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425\"/>
    </mc:Choice>
  </mc:AlternateContent>
  <xr:revisionPtr revIDLastSave="0" documentId="8_{D7CF0ED2-5506-4708-B914-FBD822B15153}" xr6:coauthVersionLast="47" xr6:coauthVersionMax="47" xr10:uidLastSave="{00000000-0000-0000-0000-000000000000}"/>
  <bookViews>
    <workbookView xWindow="-108" yWindow="-108" windowWidth="30936" windowHeight="16776" tabRatio="86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I56" i="9"/>
  <c r="H56" i="9"/>
  <c r="G56" i="9"/>
  <c r="F56" i="9"/>
  <c r="E56" i="9"/>
  <c r="D56" i="9"/>
  <c r="C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FK12" i="5"/>
  <c r="FK13" i="5"/>
  <c r="FK14" i="5"/>
  <c r="FK15" i="5"/>
  <c r="FK16" i="5"/>
  <c r="FK17" i="5"/>
  <c r="FK18" i="5"/>
  <c r="FK19" i="5"/>
  <c r="FK20" i="5"/>
  <c r="FK21" i="5"/>
  <c r="FK22" i="5"/>
  <c r="FK23" i="5"/>
  <c r="FK24" i="5"/>
  <c r="FK25" i="5"/>
  <c r="FK26" i="5"/>
  <c r="FK27" i="5"/>
  <c r="FK28" i="5"/>
  <c r="FK29" i="5"/>
  <c r="FK30" i="5"/>
  <c r="FK31" i="5"/>
  <c r="FK32" i="5"/>
  <c r="FK33" i="5"/>
  <c r="FK34" i="5"/>
  <c r="FK35" i="5"/>
  <c r="FK36" i="5"/>
  <c r="FK37" i="5"/>
  <c r="FK38" i="5"/>
  <c r="FK39" i="5"/>
  <c r="FK40" i="5"/>
  <c r="FK41" i="5"/>
  <c r="FK42" i="5"/>
  <c r="FK43" i="5"/>
  <c r="FK44" i="5"/>
  <c r="FK45" i="5"/>
  <c r="FK46" i="5"/>
  <c r="FK47" i="5"/>
  <c r="FK48" i="5"/>
  <c r="FK49" i="5"/>
  <c r="FK50" i="5"/>
  <c r="FK51" i="5"/>
  <c r="FK52" i="5"/>
  <c r="FK53" i="5"/>
  <c r="FK54" i="5"/>
  <c r="FK55" i="5"/>
  <c r="FK56" i="5"/>
  <c r="FK57" i="5"/>
  <c r="FK58" i="5"/>
  <c r="FK59" i="5"/>
  <c r="FK11" i="5"/>
  <c r="J55" i="9"/>
  <c r="J56" i="9" s="1"/>
  <c r="I55" i="9"/>
  <c r="H55" i="9"/>
  <c r="G55" i="9"/>
  <c r="F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<sst xmlns="http://schemas.openxmlformats.org/spreadsheetml/2006/main" count="25679" uniqueCount="3511">
  <si>
    <t>domingo, 24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</si>
  <si>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</si>
  <si>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</si>
  <si>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</si>
  <si>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</si>
  <si>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</si>
  <si>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</si>
  <si>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</si>
  <si>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</si>
  <si>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</si>
  <si>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</si>
  <si>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</si>
  <si>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</si>
  <si>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</si>
  <si>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</si>
  <si>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</si>
  <si>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</si>
  <si>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</si>
  <si>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24/08/2025 00:00:00</t>
  </si>
  <si>
    <t>24/08/2025 09:15:00</t>
  </si>
  <si>
    <t>DECLARACIÓN DE SITUACIÓN EXCEPCIONAL EN LA S.E. PORTILLO DE 60 kV</t>
  </si>
  <si>
    <t>NO</t>
  </si>
  <si>
    <t>FALLA</t>
  </si>
  <si>
    <t>EMPRESA ELECTRICA AGUA AZUL</t>
  </si>
  <si>
    <t>POTRERO</t>
  </si>
  <si>
    <t>GENERADOR HIDROELÉCTRICO</t>
  </si>
  <si>
    <t>G2</t>
  </si>
  <si>
    <t>24/08/2025 02:35:42</t>
  </si>
  <si>
    <t>24/08/2025 03:17:58</t>
  </si>
  <si>
    <t>DESCONEXIÓN DEL GENERADOR G2 DE LA C.H. POTRERO</t>
  </si>
  <si>
    <t>RESTRICCIONES OPERATIVAS</t>
  </si>
  <si>
    <t>FECHA</t>
  </si>
  <si>
    <t>HORA
INICIO</t>
  </si>
  <si>
    <t>HORA
FINAL</t>
  </si>
  <si>
    <t>T.Eq.</t>
  </si>
  <si>
    <t>24/08/2025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</si>
  <si>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</si>
  <si>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</si>
  <si>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</si>
  <si>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</si>
  <si>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</si>
  <si>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</si>
  <si>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</si>
  <si>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</si>
  <si>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</si>
  <si>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</si>
  <si>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</si>
  <si>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</si>
  <si>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</si>
  <si>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</si>
  <si>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</si>
  <si>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</si>
  <si>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</si>
  <si>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</si>
  <si>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</si>
  <si>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</si>
  <si>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</si>
  <si>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</si>
  <si>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</si>
  <si>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</si>
  <si>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</si>
  <si>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</si>
  <si>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</si>
  <si>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</si>
  <si>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CERRO DEL AGUILA</t>
  </si>
  <si>
    <t>CH</t>
  </si>
  <si>
    <t>De acuerdo con el correo del 15.08.2025 la central se encuentra indisponible para dar RSF hasta el 22.08.2025.</t>
  </si>
  <si>
    <t>C.H. MINI CENTRAL CERRO DEL AGUILA</t>
  </si>
  <si>
    <t>Caudal ecológico de la Mini CH Cerro del Águila es de 5.7 m3/s correspondiente al mes de junio.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</si>
  <si>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</si>
  <si>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</si>
  <si>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</si>
  <si>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</si>
  <si>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</si>
  <si>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</si>
  <si>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</si>
  <si>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</si>
  <si>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</si>
  <si>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</si>
  <si>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</si>
  <si>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G1</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</si>
  <si>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</si>
  <si>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</si>
  <si>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</si>
  <si>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</si>
  <si>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</si>
  <si>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</si>
  <si>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</si>
  <si>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</si>
  <si>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</si>
  <si>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</si>
  <si>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</si>
  <si>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</si>
  <si>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</si>
  <si>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</si>
  <si>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</si>
  <si>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</si>
  <si>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</si>
  <si>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al correo enviado el 21/08/2025, la unidad UTI6 queda disponible al 50%.</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</si>
  <si>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</si>
  <si>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</si>
  <si>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</si>
  <si>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</si>
  <si>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</si>
  <si>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</si>
  <si>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</si>
  <si>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</si>
  <si>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</si>
  <si>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</si>
  <si>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</si>
  <si>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</si>
  <si>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</si>
  <si>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</si>
  <si>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</si>
  <si>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</si>
  <si>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</si>
  <si>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</si>
  <si>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</si>
  <si>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</si>
  <si>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</si>
  <si>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</si>
  <si>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</si>
  <si>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</si>
  <si>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</si>
  <si>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</si>
  <si>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</si>
  <si>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</si>
  <si>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</si>
  <si>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</si>
  <si>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</si>
  <si>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</si>
  <si>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</si>
  <si>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</si>
  <si>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</si>
  <si>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</si>
  <si>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</si>
  <si>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CL-T124-261_220kV</t>
  </si>
  <si>
    <t>24/08/2025 00:00</t>
  </si>
  <si>
    <t>24/08/2025 10:48</t>
  </si>
  <si>
    <t>FUERA DE SERVICIO DEBIDO A PROBLEMAS CON EL MANDO DE CIERRE DEL IN-3010. SE REALIZO REVISION DE MANDO REMOTO IN-3010. (R0121519)</t>
  </si>
  <si>
    <t>F</t>
  </si>
  <si>
    <t>F/S</t>
  </si>
  <si>
    <t>N</t>
  </si>
  <si>
    <t>OTROS</t>
  </si>
  <si>
    <t>T</t>
  </si>
  <si>
    <t>T125-261</t>
  </si>
  <si>
    <t>24/08/2025 10:58</t>
  </si>
  <si>
    <t>24/08/2025 16:05</t>
  </si>
  <si>
    <t>MANTENIMIENTO1A  LIMPIEZA DE AISLAMIENTOADORES DE PARARRAYOS Y BUJES GIS.  (R0114188)</t>
  </si>
  <si>
    <t>P</t>
  </si>
  <si>
    <t xml:space="preserve">PREV.     </t>
  </si>
  <si>
    <t>ATLANTICA TRANSMISION SUR S.A.</t>
  </si>
  <si>
    <t>CHILCA CTM - POROMA</t>
  </si>
  <si>
    <t>L-5032</t>
  </si>
  <si>
    <t>24/08/2025 06:41</t>
  </si>
  <si>
    <t>24/08/2025 17:51</t>
  </si>
  <si>
    <t>Limpieza y cambio de cadena de aisladores</t>
  </si>
  <si>
    <t>Tendido de cable OPGW de la T630 a la T639</t>
  </si>
  <si>
    <t xml:space="preserve">CORR.     </t>
  </si>
  <si>
    <t>CHILCA-CTM</t>
  </si>
  <si>
    <t>CL-5032</t>
  </si>
  <si>
    <t>MANTENIMIENTO PREVENTIVO EN EQUIPOS DE CELDA</t>
  </si>
  <si>
    <t>MONTALVO</t>
  </si>
  <si>
    <t>AUT-5672</t>
  </si>
  <si>
    <t>25/08/2025 00:00</t>
  </si>
  <si>
    <t>Energizado por pruebas de puesta de servicio previo a su integracion.</t>
  </si>
  <si>
    <t>E/S</t>
  </si>
  <si>
    <t>PRUEBA</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</si>
  <si>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</si>
  <si>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</si>
  <si>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</si>
  <si>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</si>
  <si>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</si>
  <si>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</si>
  <si>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</si>
  <si>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</si>
  <si>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</si>
  <si>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</si>
  <si>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</si>
  <si>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</si>
  <si>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</si>
  <si>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AUT-5372</t>
  </si>
  <si>
    <t>BARRA B_220KV</t>
  </si>
  <si>
    <t>INT-5361</t>
  </si>
  <si>
    <t>Seccionador SBA-5361 fase  R  indisponible por problemas mecanicos, el seccionador permanece cerrado y bloqueado</t>
  </si>
  <si>
    <t>REB-5350</t>
  </si>
  <si>
    <t>Fuera de servicio por falla en el equipo.</t>
  </si>
  <si>
    <t>24/08/2025 08:16</t>
  </si>
  <si>
    <t>24/08/2025 17:18</t>
  </si>
  <si>
    <t>Indisponible por Mantenimiento Preventivo en seccionador de Barra  A  500kV</t>
  </si>
  <si>
    <t>INT-5350</t>
  </si>
  <si>
    <t>Limpieza en SBA-5350. Requiere Barra  A  500kV F/S</t>
  </si>
  <si>
    <t>Mantenimiento Preventivo en equipos de celda. Requiere Barra  A  500kV F/S.</t>
  </si>
  <si>
    <t>ATN S.A.</t>
  </si>
  <si>
    <t>CAJAMARCA NORTE</t>
  </si>
  <si>
    <t>BARRA A_220kV</t>
  </si>
  <si>
    <t>24/08/2025 10:18</t>
  </si>
  <si>
    <t>24/08/2025 12:55</t>
  </si>
  <si>
    <t>INDISPONIBLE A SOLICITUD DE LA EMPRESA CCNCM PARA MANTENIMIENTO DE EQUIPOS DE CL-2192</t>
  </si>
  <si>
    <t>CONCESIONARIA LINEA DE TRANSMISION CCNCM S.A.C.</t>
  </si>
  <si>
    <t>BELAUNDE TERRY</t>
  </si>
  <si>
    <t>AT-4201</t>
  </si>
  <si>
    <t>24/08/2025 09:02</t>
  </si>
  <si>
    <t>24/08/2025 17:14</t>
  </si>
  <si>
    <t>LIMPIEZA DE AISLADORES Y MANTENIMIENTO ELECTROMECANICO DE EQUIPOS DE PATIO 220KV, PRUEBAS ELECTRICAS AL AT-4201</t>
  </si>
  <si>
    <t>R</t>
  </si>
  <si>
    <t>BARRA A 220 kV</t>
  </si>
  <si>
    <t>24/08/2025 09:07</t>
  </si>
  <si>
    <t>24/08/2025 17:08</t>
  </si>
  <si>
    <t>LIMPIEZA DE AISLADORES Y MANTENIMIENTO ELECTROMECANICO DE EQUIPOS ADYACENTES (SECCIONADOR DE BARRA Y TRANSFORMADOR DE TENSION)</t>
  </si>
  <si>
    <t>BARRA B 220 kV</t>
  </si>
  <si>
    <t>CL-2194</t>
  </si>
  <si>
    <t>LIMPIEZA DE AISLADORES Y MANTENIMIENTO ELECTROMECANICO DE EQUIPOS DE PATIO 220KV.</t>
  </si>
  <si>
    <t>RB-4201</t>
  </si>
  <si>
    <t>24/08/2025 17:06</t>
  </si>
  <si>
    <t>LIMPIEZA DE AISLADORES Y MANTENIMIENTO ELECTROMECANICO DE EQUIPOS DE PATIO 220KV, PRUEBAS ELECTRICAS AL RB-4201</t>
  </si>
  <si>
    <t>ACOPLE 220</t>
  </si>
  <si>
    <t>24/08/2025 09:09</t>
  </si>
  <si>
    <t>CACLIC</t>
  </si>
  <si>
    <t>AT-3201</t>
  </si>
  <si>
    <t>24/08/2025 09:13</t>
  </si>
  <si>
    <t>24/08/2025 16:44</t>
  </si>
  <si>
    <t>LIMPIEZA DE AISLADORES Y MANTENIMIENTO ELECTROMECANICO DE EQUIPOS DE PATIO 220KV, PRUEBAS ELECTRICAS AL AT-3201</t>
  </si>
  <si>
    <t>S</t>
  </si>
  <si>
    <t>24/08/2025 09:15</t>
  </si>
  <si>
    <t>24/08/2025 16:43</t>
  </si>
  <si>
    <t>CL-2192</t>
  </si>
  <si>
    <t>24/08/2025 09:16</t>
  </si>
  <si>
    <t>RB-3201</t>
  </si>
  <si>
    <t>24/08/2025 16:40</t>
  </si>
  <si>
    <t>LIMPIEZA DE AISLADORES Y MANTENIMIENTO ELECTROMECANICO DE EQUIPOS DE PATIO 220KV, PRUEBAS ELECTRICAS AL RB-3201</t>
  </si>
  <si>
    <t>24/08/2025 09:18</t>
  </si>
  <si>
    <t>CACLIC - BELAUNDE TERRY</t>
  </si>
  <si>
    <t>L-2194</t>
  </si>
  <si>
    <t>MANTENIMIENTO PREVENTIVO, LIMPIEZA DE CADENA DE AISLADORES Y REVISION  DE ACCESORIOS DE FERRETERIA.</t>
  </si>
  <si>
    <t>CAJAMARCA NORTE - CACLIC</t>
  </si>
  <si>
    <t>L-2192</t>
  </si>
  <si>
    <t>MANTENIMIENTO PREVENTIVO, LIMPIEZA DE CADENA DE AISLADORES Y REVISION  DE ACCESORIOS DE FERRETERIA</t>
  </si>
  <si>
    <t>CONCESIONARIA LINEA DE TRANSMISION LA NI?A S.A.C.</t>
  </si>
  <si>
    <t>MIGUEL GRAU</t>
  </si>
  <si>
    <t>SVC-01</t>
  </si>
  <si>
    <t>CL-2144</t>
  </si>
  <si>
    <t>24/08/2025 07:11</t>
  </si>
  <si>
    <t>24/08/2025 12:38</t>
  </si>
  <si>
    <t>A SOLICITUD DE CONCESIONARIA LINEA DE TRANSMISION LA NI?A (COBRA):  * REP SOLICITA REPETIR LAS PRUEBAS ELECTRICAS DEL TC-371</t>
  </si>
  <si>
    <t>24/08/2025 13:30</t>
  </si>
  <si>
    <t>24/08/2025 16:06</t>
  </si>
  <si>
    <t>A SOLICITUD DE CONCESIONARIO LINEA DE TRANSMISION.</t>
  </si>
  <si>
    <t>CALLAHUANCA (CNS)</t>
  </si>
  <si>
    <t>S.E.</t>
  </si>
  <si>
    <t>RELE DIFERENCIAL DE BARRAS DE CALLAHUANCA 220KV INOPERATIVO</t>
  </si>
  <si>
    <t>ACOPLE 60</t>
  </si>
  <si>
    <t>24/08/2025 09:29</t>
  </si>
  <si>
    <t>24/08/2025 18:18</t>
  </si>
  <si>
    <t>MEDICION DE CALIDAD DE GAS SF6</t>
  </si>
  <si>
    <t>BARRA_B_60 kV</t>
  </si>
  <si>
    <t>24/08/2025 13:28</t>
  </si>
  <si>
    <t>BARRA_A_60 kV</t>
  </si>
  <si>
    <t>24/08/2025 15:37</t>
  </si>
  <si>
    <t>SANTUARIO</t>
  </si>
  <si>
    <t>ACOPLE 138</t>
  </si>
  <si>
    <t>En servicio barra 2,uso en grupo N1 Charcani V con interruptor de acoplamiento, por falla</t>
  </si>
  <si>
    <t>EGEMSA</t>
  </si>
  <si>
    <t>MACHUPICCHU</t>
  </si>
  <si>
    <t>24/08/2025 07:35</t>
  </si>
  <si>
    <t>24/08/2025 14:32</t>
  </si>
  <si>
    <t>Inspeccion Unidad Francis</t>
  </si>
  <si>
    <t>G</t>
  </si>
  <si>
    <t>MACHUPICCHU - QUENCORO</t>
  </si>
  <si>
    <t>L-1002</t>
  </si>
  <si>
    <t>24/08/2025 07:42</t>
  </si>
  <si>
    <t>24/08/2025 11:59</t>
  </si>
  <si>
    <t>Mantenimiento preventivo de la linea L-1002</t>
  </si>
  <si>
    <t>MACHUPICCHU II</t>
  </si>
  <si>
    <t>24/08/2025 12:25</t>
  </si>
  <si>
    <t>24/08/2025 16:46</t>
  </si>
  <si>
    <t>Salida Suriray (42LRG): Pruebas de reles de proteccion con disparo fisico (se requiere desenergizar linea L1038).</t>
  </si>
  <si>
    <t>EGESUR</t>
  </si>
  <si>
    <t>INDEPENDENCIA</t>
  </si>
  <si>
    <t>T-30</t>
  </si>
  <si>
    <t>Mantenimiento correctivo del transformador de potencia en reserva - DELCROSA</t>
  </si>
  <si>
    <t>ELECTROPERU</t>
  </si>
  <si>
    <t>MANTARO</t>
  </si>
  <si>
    <t>24/08/2025 00:01</t>
  </si>
  <si>
    <t>24/08/2025 09:17</t>
  </si>
  <si>
    <t>MANTENIMIENTO PREVENTIVO Y CONTROLES SISTEMATICOS</t>
  </si>
  <si>
    <t>EMPRESA DE GENERACION ELECTRICA SANTA ANA S.A.C.</t>
  </si>
  <si>
    <t>RENOVANDES H1</t>
  </si>
  <si>
    <t>24/08/2025 10:30</t>
  </si>
  <si>
    <t>24/08/2025 11:49</t>
  </si>
  <si>
    <t>A solicitud de Vari Energia SAC: la unidad de CH RENOVANDES H1 20MW en servicio, con riesgo de disparo, por trabajos de mantenimiento: * Cierre de Seccionador de Barra A 220 kV en SE Campas. * Por revision de circuito de mando del Seccionador de Barra  B  (SB-8962) en SE Campas. * Maniobras de apertura/cierre de Seccionador de Barra B (SB-8962) en SE Campas.</t>
  </si>
  <si>
    <t>EMPRESA DE GENERACION HUALLAGA</t>
  </si>
  <si>
    <t>CHAGLLA - PARAGSHA</t>
  </si>
  <si>
    <t>L-2150</t>
  </si>
  <si>
    <t>24/08/2025 09:05</t>
  </si>
  <si>
    <t>MANTENIMIENTO ANUAL L-2150</t>
  </si>
  <si>
    <t>L-2151</t>
  </si>
  <si>
    <t>DESHABILITACION DE RECIERRES POR SEGURIDAD DEBIDO A TRABAJOS EN LA LINEA L-2150</t>
  </si>
  <si>
    <t>RESERVA FRIA DE GENERACION TALARA</t>
  </si>
  <si>
    <t>TG5</t>
  </si>
  <si>
    <t>Indisponibilidad modo gas - disponible modo diesel.</t>
  </si>
  <si>
    <t>SA-3789</t>
  </si>
  <si>
    <t>Indisponible por falla del 06/07</t>
  </si>
  <si>
    <t>PUNTA LOMITAS</t>
  </si>
  <si>
    <t>24/08/2025 08:00</t>
  </si>
  <si>
    <t>24/08/2025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</si>
  <si>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</si>
  <si>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</si>
  <si>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</si>
  <si>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</si>
  <si>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EL CARMEN (CH)</t>
  </si>
  <si>
    <t xml:space="preserve">G1                       </t>
  </si>
  <si>
    <t>MANTENIMIENTO EQUIPOS AUXILIARES, UNIDAD DE POTENCIA HIDRAULICA, TABLEROS DE CONTROL Y PROTECCION UG1.</t>
  </si>
  <si>
    <t>MANTENIMIENTO ANUAL DE GENERADOR UG1 (INSPECCION, LIMPIEZA Y PRUEBAS DE AISLAMIENTO).</t>
  </si>
  <si>
    <t>MANTENIMIENTO MAYOR DE TURBINA G1 (INSPECCION DE RODETE, INYECTORES).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</si>
  <si>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</si>
  <si>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</si>
  <si>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</si>
  <si>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</si>
  <si>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</si>
  <si>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</si>
  <si>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</si>
  <si>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</si>
  <si>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NEPE?A - CASMA</t>
  </si>
  <si>
    <t>L-1113</t>
  </si>
  <si>
    <t>24/08/2025 16:00</t>
  </si>
  <si>
    <t>Mantenimiento preventivo a frecuencia fija</t>
  </si>
  <si>
    <t>HIDROELECTRICA HUANCHOR S.A.C.</t>
  </si>
  <si>
    <t>HUANCHOR</t>
  </si>
  <si>
    <t xml:space="preserve">G1             </t>
  </si>
  <si>
    <t>24/08/2025 08:04</t>
  </si>
  <si>
    <t>24/08/2025 19:10</t>
  </si>
  <si>
    <t>SE CULMINO TRABAJOS DE INSPECCION Y EVALUACION DE LA TURBINA DE LA UNIDAD UG1, CORRIGIENDO LA FUGA DE AGUA DE LA CUBETA DEL LABERINTO UG1.</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</si>
  <si>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</si>
  <si>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</si>
  <si>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</si>
  <si>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</si>
  <si>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</si>
  <si>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INLAND ENERGY SAC</t>
  </si>
  <si>
    <t>SANTA TERESA</t>
  </si>
  <si>
    <t>24/08/2025 07:34</t>
  </si>
  <si>
    <t>24/08/2025 14:47</t>
  </si>
  <si>
    <t>Menor recurso hidrico a consecuencia del mantenimiento del G4 de la CH Machupicchu</t>
  </si>
  <si>
    <t>CERRO DEL AGUILA</t>
  </si>
  <si>
    <t>REPARACION DE ALABES Y CAMBIO DE BUJES</t>
  </si>
  <si>
    <t>TR-3</t>
  </si>
  <si>
    <t>KALLPA</t>
  </si>
  <si>
    <t>24/08/2025 12:39</t>
  </si>
  <si>
    <t>PRUEBAS DE ACEPTABILIDAD DEL CEMS (Sistema de Monitoreo Continuo de Emisiones) CON CARGA MAYOR A 850 MW.</t>
  </si>
  <si>
    <t>SAN JOSE - SUNNY</t>
  </si>
  <si>
    <t>L-2070</t>
  </si>
  <si>
    <t>Energizacion de la L-2070 desde la S.E. Extension San Jose (se mantendra en vacio durante las primeras 24 h)</t>
  </si>
  <si>
    <t>SUNNY</t>
  </si>
  <si>
    <t>BARRA_220 kV</t>
  </si>
  <si>
    <t>Energizacion de la S.E. Sunny</t>
  </si>
  <si>
    <t>BARRA_A_33 kV</t>
  </si>
  <si>
    <t>Energizacion de la barra de 33 kV de la S.E. Sunny. Energizacion Transformadores ZZ&amp;SSAA.</t>
  </si>
  <si>
    <t>BARRA_B_33 kV</t>
  </si>
  <si>
    <t>CL-2070</t>
  </si>
  <si>
    <t>Energizacion de la celda CL-2070 a la S.E. Extension San Jose</t>
  </si>
  <si>
    <t>S.E. SUNNY</t>
  </si>
  <si>
    <t>Energizacion del transformador TP-F01 (se mantendra en vacio durante las primeras 24 h)</t>
  </si>
  <si>
    <t>MINERA ANTAMINA</t>
  </si>
  <si>
    <t>ANTAMINA</t>
  </si>
  <si>
    <t>T - 1</t>
  </si>
  <si>
    <t>Condicion operativa</t>
  </si>
  <si>
    <t>SEG.PER</t>
  </si>
  <si>
    <t>MINERA BUENAVENTURA</t>
  </si>
  <si>
    <t>UCHUCCHACUA</t>
  </si>
  <si>
    <t>TP-385</t>
  </si>
  <si>
    <t>24/08/2025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</si>
  <si>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</si>
  <si>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</si>
  <si>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</si>
  <si>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</si>
  <si>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</si>
  <si>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</si>
  <si>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</si>
  <si>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</si>
  <si>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</si>
  <si>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</si>
  <si>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</si>
  <si>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</si>
  <si>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</si>
  <si>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</si>
  <si>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</si>
  <si>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24/08/2025 08:07</t>
  </si>
  <si>
    <t>CAMBIO DE SELLOS (VACIADO DE PIQUE), PRUEBAS DE RELE DE PROTECCION</t>
  </si>
  <si>
    <t>CARHUAQUERO</t>
  </si>
  <si>
    <t>Parada Parcial Carhuaquero UG02</t>
  </si>
  <si>
    <t>Unidad indisponible por falla.</t>
  </si>
  <si>
    <t>HUINCO</t>
  </si>
  <si>
    <t>FUERA DE SERVICIO PARA CULMINAR ACTIVIDADES DE PROYECTO REGULADOR DE VELOCIDAD G1</t>
  </si>
  <si>
    <t>SANTA ROSA</t>
  </si>
  <si>
    <t xml:space="preserve">UTI6           </t>
  </si>
  <si>
    <t>Mantenimiento correctivo de UTI6A por flushing de sistema de lubricacion lado 6A. Unidad disponible al 50%.</t>
  </si>
  <si>
    <t xml:space="preserve">PETRAMAS                                          </t>
  </si>
  <si>
    <t>CTB CALLAO</t>
  </si>
  <si>
    <t>G1 CALLAO</t>
  </si>
  <si>
    <t>MANTENIMIENTO DE CULATAS Y PISTONES/MANTENIMIENTO DE 35000 HRS</t>
  </si>
  <si>
    <t>DO?A CATALINA</t>
  </si>
  <si>
    <t>MANTENIMIENTO DE CULATAS Y PISTONES</t>
  </si>
  <si>
    <t>PLUZ ENERGIA PERU S.A.A.</t>
  </si>
  <si>
    <t>BARSI</t>
  </si>
  <si>
    <t>ST A 220 kV</t>
  </si>
  <si>
    <t>24/08/2025 17:00</t>
  </si>
  <si>
    <t>revision de cuchillas del seccionador, limpieza, pulido y aplicaciòn de pasta conductiva</t>
  </si>
  <si>
    <t>CHAVARRIA</t>
  </si>
  <si>
    <t>ST B</t>
  </si>
  <si>
    <t>revisiòn de cuchillas del seccionador, limpieza, pulido y aplicaciòn de pasta conductiva.</t>
  </si>
  <si>
    <t>CHAVARRIA - BARSI</t>
  </si>
  <si>
    <t>L-2005</t>
  </si>
  <si>
    <t>MANTENIMIENTO PREVENTIVO</t>
  </si>
  <si>
    <t>LOMERA</t>
  </si>
  <si>
    <t>TR-02</t>
  </si>
  <si>
    <t>24/08/2025 05:00</t>
  </si>
  <si>
    <t>RED DE ENERGIA DEL PERU S.A.</t>
  </si>
  <si>
    <t>ALIPIO ROSALES - MACHALA</t>
  </si>
  <si>
    <t>L-2280</t>
  </si>
  <si>
    <t>CUELLOS APERTURADOS EN LA FRONTERA LADO ECUADOR A SOLICITUD DE CENACE DESDE EL 19.06.2025.</t>
  </si>
  <si>
    <t>BARRA-B</t>
  </si>
  <si>
    <t>24/08/2025 18:33</t>
  </si>
  <si>
    <t>A SOLICITUD DE PLUZ</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</si>
  <si>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</si>
  <si>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</si>
  <si>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</si>
  <si>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</si>
  <si>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</si>
  <si>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</si>
  <si>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24/08/2025 07:54</t>
  </si>
  <si>
    <t>24/08/2025 15:33</t>
  </si>
  <si>
    <t>A SOLICITUD DE PEOT POR TRABAJOS EN CL-6032</t>
  </si>
  <si>
    <t>CHICLAYO OESTE - FELAM</t>
  </si>
  <si>
    <t>L-2238</t>
  </si>
  <si>
    <t>24/08/2025 16:25</t>
  </si>
  <si>
    <t>POA: CAMBIO DE PERFILES CORROIDOS DE TORRES T-10 A T-52, REQUIERE L-2239 CON RECIERRES DESHABILITADOS. (R0112062)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</si>
  <si>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</si>
  <si>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</si>
  <si>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</si>
  <si>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</si>
  <si>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</si>
  <si>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</si>
  <si>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</si>
  <si>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</si>
  <si>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CL-2209</t>
  </si>
  <si>
    <t>LINEA L-2209 EN SERVICIO CONECTADA EN BARRA A EN LA SE INDEPENDENCIA 220 KV.</t>
  </si>
  <si>
    <t>BARRA-B 220</t>
  </si>
  <si>
    <t>24/08/2025 07:23</t>
  </si>
  <si>
    <t>24/08/2025 17:13</t>
  </si>
  <si>
    <t>FUERA DE SERVICIO DEBIDO A TRABAJOS DE CL-2209. (R0084180)</t>
  </si>
  <si>
    <t>T4-261</t>
  </si>
  <si>
    <t>24/08/2025 15:54</t>
  </si>
  <si>
    <t>INSTALACION DE MOTOVENTILADOR REPARADO.  (R0120380)</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</si>
  <si>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</si>
  <si>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</si>
  <si>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</si>
  <si>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</si>
  <si>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</si>
  <si>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</si>
  <si>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</si>
  <si>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</si>
  <si>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</si>
  <si>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</si>
  <si>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</si>
  <si>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</si>
  <si>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</si>
  <si>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</si>
  <si>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24/08/2025 07:10</t>
  </si>
  <si>
    <t>24/08/2025 12:37</t>
  </si>
  <si>
    <t>A SOLICITUD DE CONCESIONARIA LINEA DE TRANSMISION LA NI?A (COBRA): REPETIR LAS PRUEBAS ELECTRICAS DEL TC-371.</t>
  </si>
  <si>
    <t>QUENCORO</t>
  </si>
  <si>
    <t>CL-1002</t>
  </si>
  <si>
    <t>24/08/2025 07:43</t>
  </si>
  <si>
    <t>A SOLICITUD DE EGEMSA</t>
  </si>
  <si>
    <t>TALARA</t>
  </si>
  <si>
    <t>CL-2249</t>
  </si>
  <si>
    <t>24/08/2025 16:18</t>
  </si>
  <si>
    <t>MANTENIMIENTO 3A LUBRICACION Y PRUEBAS, ACTIVIDAD CON CAMBIO DE BARRAS.  (R0113731) SE TRABAJO DE 08:24 A 11:30 HRS.</t>
  </si>
  <si>
    <t>MANTENIMIENTO CORRECTIVO REVISAR CAMINOS DE DISPARO Y TRANSFERENCIA DE DISPAROS. ACTIVIDAD CON CAMBIO DE BARRAS. (R0121350)</t>
  </si>
  <si>
    <t>24/08/2025 07:53</t>
  </si>
  <si>
    <t>24/08/2025 16:20</t>
  </si>
  <si>
    <t>FUERA DE SERVICIO DEBIDO A TRABAJOS DE CL2249. (R0113731) (R0121350)</t>
  </si>
  <si>
    <t>TALARA - ZORRITOS</t>
  </si>
  <si>
    <t>L-2249</t>
  </si>
  <si>
    <t>24/08/2025 16:19</t>
  </si>
  <si>
    <t>REPARAR PUESTA A TIERRA CON RIESGO DE DESPRENDIMIENTO POSTES P08 Y P04.  (R0114811)</t>
  </si>
  <si>
    <t>TINTAYA</t>
  </si>
  <si>
    <t>SVC</t>
  </si>
  <si>
    <t>INTERRUPTORES IN-1464 ABIERTO E IN-1462 INDISPONIBLE POR FALLA DEL SISTEMA DE ENFRIAMIENTO.</t>
  </si>
  <si>
    <t>REDESUR</t>
  </si>
  <si>
    <t>MOQUEGUA</t>
  </si>
  <si>
    <t>BARRA_B2</t>
  </si>
  <si>
    <t>24/08/2025 09:54</t>
  </si>
  <si>
    <t>24/08/2025 14:08</t>
  </si>
  <si>
    <t>A SOLICTUD DE LA EMPRESA REP POR MANTENIMIENTO EN SUS EQUIPOS.</t>
  </si>
  <si>
    <t>SOUTHERN PERU CC</t>
  </si>
  <si>
    <t>ILO 1 - MOQUEGUA</t>
  </si>
  <si>
    <t>L-1383</t>
  </si>
  <si>
    <t>MANTENIMIENTO DE LA LINEA L-1383</t>
  </si>
  <si>
    <t>CHEVES</t>
  </si>
  <si>
    <t>MANTENIMIENTO MAYOR UG1</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</si>
  <si>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</si>
  <si>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</si>
  <si>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</si>
  <si>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</si>
  <si>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</si>
  <si>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</si>
  <si>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</si>
  <si>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UG5 + MANTENIMIENTO MAYOR UG5 + MANTENIMIENTO DE ANILLOS ROZANTES</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</si>
  <si>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</si>
  <si>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</si>
  <si>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</si>
  <si>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</si>
  <si>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</si>
  <si>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</si>
  <si>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</si>
  <si>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</si>
  <si>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</si>
  <si>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</si>
  <si>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</si>
  <si>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</si>
  <si>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</si>
  <si>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</si>
  <si>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COLCABAMBA - CAMPAS</t>
  </si>
  <si>
    <t>L-5021</t>
  </si>
  <si>
    <t>24/08/2025 17:27</t>
  </si>
  <si>
    <t>INDISPONIBLE DEBIDO A COLAPSO DE LAS TORRES T98, T99, T100, T101 Y T102 OCURRIDO EL 03.03.2025 A LAS 00:49:41 HRS. TRABAJOS MANTENIMIENTO PREVENTIVOS POR FALLA MONTAJE DE T-98, T-99, T-100 y T-102 Y TENDIDO DE CONDUCTOR. (R0120970)</t>
  </si>
  <si>
    <t>COYA: LEVANTAMIENTO DE OBSERVACIONES, SE REQUIERE TRAMOS DE LINEAS DESENERGIZADAS AMBOS EXTREMOS CON TIERRA FRANCA. R0121092. SE TRABAJPO HASTA LAS 14:36 HRS.</t>
  </si>
  <si>
    <t>24/08/2025 07:07</t>
  </si>
  <si>
    <t>24/08/2025 15:31</t>
  </si>
  <si>
    <t>CIERRE DE CUELLOS T93 y T105. (R0121513)</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</si>
  <si>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</si>
  <si>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</si>
  <si>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</si>
  <si>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</si>
  <si>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</si>
  <si>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</si>
  <si>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</si>
  <si>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</si>
  <si>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 - MACHUPICCHU II</t>
  </si>
  <si>
    <t>L-1038</t>
  </si>
  <si>
    <t>24/08/2025 12:22</t>
  </si>
  <si>
    <t>24/08/2025 16:53</t>
  </si>
  <si>
    <t>A SOLICITUD DE EGEMSA. Salida Suriray (42LRG): Pruebas de reles de proteccion con disparo fisico (se requiere desenergizar linea L1038).</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</si>
  <si>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</si>
  <si>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</si>
  <si>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</si>
  <si>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</si>
  <si>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</si>
  <si>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</si>
  <si>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</si>
  <si>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</si>
  <si>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Fuera de Servicio por mantenimiento correctivo de revision de sistema de lubricacion.</t>
  </si>
  <si>
    <t>SB-8962</t>
  </si>
  <si>
    <t>Revision de Seccionador de Barra  B  SB-8962 lado 220 kV:  * Cierre Seccionador Barra A (SA-8960), mientras dure la revision del Seccionador de Barra B. * Revision de la operacion del cierre/apertura del Seccionador de Barra  B  (SB-8962). * Revision del circuito de cableado del Seccionador de Barra B (SB-8962). * Maniobras de apertura y cierre de Seccionador de Barra B (SB-8962), nivel 1 y nivel 2.</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</si>
  <si>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</si>
  <si>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</si>
  <si>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</si>
  <si>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</si>
  <si>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</si>
  <si>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</si>
  <si>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</si>
  <si>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</si>
  <si>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</si>
  <si>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</si>
  <si>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</si>
  <si>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</si>
  <si>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</si>
  <si>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</si>
  <si>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</si>
  <si>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</si>
  <si>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</si>
  <si>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SAN GABAN</t>
  </si>
  <si>
    <t>CELEPSA</t>
  </si>
  <si>
    <t>PLANTA DE RESERVA FRIA DE GENERACION  DE ETEN S.A.</t>
  </si>
  <si>
    <t>LA VIRGEN</t>
  </si>
  <si>
    <t>CHINANGO S.A.C.</t>
  </si>
  <si>
    <t>CELEPSA RENOVABLES S.R.L.</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</si>
  <si>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</si>
  <si>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</si>
  <si>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</si>
  <si>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</si>
  <si>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</si>
  <si>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</si>
  <si>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</si>
  <si>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</si>
  <si>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</si>
  <si>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</si>
  <si>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</si>
  <si>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</si>
  <si>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</si>
  <si>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</si>
  <si>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</si>
  <si>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</si>
  <si>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</si>
  <si>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</si>
  <si>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</si>
  <si>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</si>
  <si>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</si>
  <si>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</si>
  <si>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</si>
  <si>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</si>
  <si>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</si>
  <si>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</si>
  <si>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</si>
  <si>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</si>
  <si>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</si>
  <si>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</si>
  <si>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</si>
  <si>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</si>
  <si>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</si>
  <si>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</si>
  <si>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</si>
  <si>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</si>
  <si>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</si>
  <si>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</si>
  <si>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</si>
  <si>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</si>
  <si>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</si>
  <si>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ELECTRO ORIENTE</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</si>
  <si>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</si>
  <si>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</si>
  <si>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</si>
  <si>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</si>
  <si>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</si>
  <si>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</si>
  <si>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</si>
  <si>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</si>
  <si>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</si>
  <si>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</si>
  <si>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</si>
  <si>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</si>
  <si>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</si>
  <si>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</si>
  <si>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</si>
  <si>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</si>
  <si>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</si>
  <si>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</si>
  <si>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</si>
  <si>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</si>
  <si>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</si>
  <si>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</si>
  <si>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</si>
  <si>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</si>
  <si>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</si>
  <si>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</si>
  <si>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</si>
  <si>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</si>
  <si>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</si>
  <si>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</si>
  <si>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</si>
  <si>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</si>
  <si>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</si>
  <si>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</si>
  <si>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</si>
  <si>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</si>
  <si>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</si>
  <si>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</si>
  <si>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MARAÑON</t>
  </si>
  <si>
    <t>STA TERESA</t>
  </si>
  <si>
    <t>FENIX 	GT11</t>
  </si>
  <si>
    <t>FENIX 	GT12</t>
  </si>
  <si>
    <t>FENIX TV10</t>
  </si>
  <si>
    <t>OROYA</t>
  </si>
  <si>
    <t>PACHACHACA</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</si>
  <si>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</si>
  <si>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</si>
  <si>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</si>
  <si>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</si>
  <si>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</si>
  <si>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</si>
  <si>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</si>
  <si>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</si>
  <si>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</si>
  <si>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</si>
  <si>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</si>
  <si>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</si>
  <si>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</si>
  <si>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</si>
  <si>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</si>
  <si>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</si>
  <si>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</si>
  <si>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</si>
  <si>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</si>
  <si>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</si>
  <si>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</si>
  <si>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</si>
  <si>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</si>
  <si>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</si>
  <si>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</si>
  <si>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</si>
  <si>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</si>
  <si>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</si>
  <si>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</si>
  <si>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</si>
  <si>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</si>
  <si>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</si>
  <si>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</si>
  <si>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</si>
  <si>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</si>
  <si>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</si>
  <si>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</si>
  <si>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</si>
  <si>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</si>
  <si>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</si>
  <si>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</si>
  <si>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</si>
  <si>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</si>
  <si>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</si>
  <si>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</si>
  <si>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</si>
  <si>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</si>
  <si>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</si>
  <si>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</si>
  <si>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</si>
  <si>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</si>
  <si>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</si>
  <si>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</si>
  <si>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</si>
  <si>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</si>
  <si>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</si>
  <si>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</si>
  <si>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</si>
  <si>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</si>
  <si>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</si>
  <si>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</si>
  <si>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</si>
  <si>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</si>
  <si>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</si>
  <si>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</si>
  <si>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</si>
  <si>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</si>
  <si>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</si>
  <si>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</si>
  <si>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</si>
  <si>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</si>
  <si>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</si>
  <si>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</si>
  <si>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</si>
  <si>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</si>
  <si>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</si>
  <si>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</si>
  <si>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</si>
  <si>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</si>
  <si>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</si>
  <si>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</si>
  <si>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</si>
  <si>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</si>
  <si>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</si>
  <si>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</si>
  <si>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</si>
  <si>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</si>
  <si>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</si>
  <si>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</si>
  <si>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</si>
  <si>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</si>
  <si>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</si>
  <si>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</si>
  <si>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</si>
  <si>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</si>
  <si>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</si>
  <si>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</si>
  <si>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</si>
  <si>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</si>
  <si>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</si>
  <si>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</si>
  <si>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</si>
  <si>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</si>
  <si>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</si>
  <si>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</si>
  <si>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</si>
  <si>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</si>
  <si>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</si>
  <si>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</si>
  <si>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</si>
  <si>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</si>
  <si>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</si>
  <si>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</si>
  <si>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</si>
  <si>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</si>
  <si>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</si>
  <si>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</si>
  <si>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</si>
  <si>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</si>
  <si>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</si>
  <si>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</si>
  <si>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</si>
  <si>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</si>
  <si>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</si>
  <si>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</si>
  <si>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</si>
  <si>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</si>
  <si>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</si>
  <si>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</si>
  <si>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</si>
  <si>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</si>
  <si>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</si>
  <si>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</si>
  <si>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</si>
  <si>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</si>
  <si>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</si>
  <si>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</si>
  <si>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</si>
  <si>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</si>
  <si>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</si>
  <si>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</si>
  <si>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</si>
  <si>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</si>
  <si>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</si>
  <si>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</si>
  <si>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</si>
  <si>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</si>
  <si>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</si>
  <si>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</si>
  <si>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</si>
  <si>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</si>
  <si>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</si>
  <si>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</si>
  <si>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</si>
  <si>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</si>
  <si>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</si>
  <si>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</si>
  <si>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</si>
  <si>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</si>
  <si>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</si>
  <si>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</si>
  <si>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</si>
  <si>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</si>
  <si>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</si>
  <si>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</si>
  <si>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</si>
  <si>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</si>
  <si>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</si>
  <si>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</si>
  <si>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</si>
  <si>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</si>
  <si>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</si>
  <si>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</si>
  <si>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</si>
  <si>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</si>
  <si>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</si>
  <si>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</si>
  <si>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</si>
  <si>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</si>
  <si>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</si>
  <si>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</si>
  <si>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</si>
  <si>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</si>
  <si>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</si>
  <si>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</si>
  <si>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</si>
  <si>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</si>
  <si>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</si>
  <si>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</si>
  <si>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</si>
  <si>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</si>
  <si>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</si>
  <si>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</si>
  <si>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</si>
  <si>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</si>
  <si>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</si>
  <si>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</si>
  <si>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</si>
  <si>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</si>
  <si>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</si>
  <si>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</si>
  <si>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</si>
  <si>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</si>
  <si>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</si>
  <si>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</si>
  <si>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</si>
  <si>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</si>
  <si>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</si>
  <si>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</si>
  <si>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</si>
  <si>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</si>
  <si>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</si>
  <si>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</si>
  <si>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</si>
  <si>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</si>
  <si>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</si>
  <si>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</si>
  <si>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</si>
  <si>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</si>
  <si>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</si>
  <si>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</si>
  <si>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</si>
  <si>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</si>
  <si>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</si>
  <si>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</si>
  <si>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</si>
  <si>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</si>
  <si>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</si>
  <si>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</si>
  <si>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</si>
  <si>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</si>
  <si>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</si>
  <si>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</si>
  <si>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</si>
  <si>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</si>
  <si>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</si>
  <si>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</si>
  <si>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</si>
  <si>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</si>
  <si>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</si>
  <si>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</si>
  <si>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</si>
  <si>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</si>
  <si>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</si>
  <si>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</si>
  <si>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</si>
  <si>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</si>
  <si>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</si>
  <si>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</si>
  <si>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</si>
  <si>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</si>
  <si>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</si>
  <si>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</si>
  <si>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</si>
  <si>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</si>
  <si>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</si>
  <si>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</si>
  <si>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</si>
  <si>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</si>
  <si>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</si>
  <si>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</si>
  <si>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</si>
  <si>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</si>
  <si>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</si>
  <si>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</si>
  <si>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</si>
  <si>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</si>
  <si>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</si>
  <si>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</si>
  <si>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</si>
  <si>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</si>
  <si>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</si>
  <si>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</si>
  <si>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</si>
  <si>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</si>
  <si>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</si>
  <si>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</si>
  <si>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</si>
  <si>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</si>
  <si>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</si>
  <si>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</si>
  <si>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</si>
  <si>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</si>
  <si>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</si>
  <si>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</si>
  <si>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</si>
  <si>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</si>
  <si>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</si>
  <si>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</si>
  <si>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</si>
  <si>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</si>
  <si>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</si>
  <si>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</si>
  <si>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</si>
  <si>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</si>
  <si>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</si>
  <si>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</si>
  <si>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</si>
  <si>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</si>
  <si>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</si>
  <si>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</si>
  <si>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</si>
  <si>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</si>
  <si>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</si>
  <si>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</si>
  <si>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</si>
  <si>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</si>
  <si>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</si>
  <si>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</si>
  <si>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</si>
  <si>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</si>
  <si>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</si>
  <si>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</si>
  <si>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</si>
  <si>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</si>
  <si>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</si>
  <si>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</si>
  <si>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</si>
  <si>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</si>
  <si>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</si>
  <si>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</si>
  <si>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</si>
  <si>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</si>
  <si>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</si>
  <si>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</si>
  <si>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</si>
  <si>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</si>
  <si>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</si>
  <si>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</si>
  <si>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</si>
  <si>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</si>
  <si>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</si>
  <si>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</si>
  <si>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</si>
  <si>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</si>
  <si>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</si>
  <si>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</si>
  <si>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</si>
  <si>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</si>
  <si>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</si>
  <si>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</si>
  <si>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</si>
  <si>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</si>
  <si>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</si>
  <si>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</si>
  <si>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</si>
  <si>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</si>
  <si>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</si>
  <si>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</si>
  <si>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</si>
  <si>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</si>
  <si>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</si>
  <si>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</si>
  <si>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</si>
  <si>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</si>
  <si>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</si>
  <si>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</si>
  <si>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</si>
  <si>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</si>
  <si>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</si>
  <si>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</si>
  <si>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</si>
  <si>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</si>
  <si>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</si>
  <si>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</si>
  <si>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</si>
  <si>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</si>
  <si>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</si>
  <si>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</si>
  <si>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</si>
  <si>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</si>
  <si>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</si>
  <si>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</si>
  <si>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</si>
  <si>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</si>
  <si>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</si>
  <si>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</si>
  <si>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</si>
  <si>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</si>
  <si>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</si>
  <si>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</si>
  <si>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</si>
  <si>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</si>
  <si>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</si>
  <si>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</si>
  <si>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</si>
  <si>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</si>
  <si>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</si>
  <si>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</si>
  <si>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</si>
  <si>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</si>
  <si>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domingo, 24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</si>
  <si>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</si>
  <si>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</si>
  <si>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</si>
  <si>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</si>
  <si>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</si>
  <si>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</si>
  <si>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</si>
  <si>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</si>
  <si>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</si>
  <si>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</si>
  <si>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</si>
  <si>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</si>
  <si>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</si>
  <si>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</si>
  <si>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</si>
  <si>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</si>
  <si>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</si>
  <si>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</si>
  <si>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</si>
  <si>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</si>
  <si>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</si>
  <si>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</si>
  <si>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</si>
  <si>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</si>
  <si>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</si>
  <si>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</si>
  <si>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</si>
  <si>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</si>
  <si>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</si>
  <si>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</si>
  <si>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</si>
  <si>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</si>
  <si>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</si>
  <si>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</si>
  <si>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</si>
  <si>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</si>
  <si>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</si>
  <si>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</si>
  <si>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</si>
  <si>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</si>
  <si>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</si>
  <si>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</si>
  <si>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</si>
  <si>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</si>
  <si>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</si>
  <si>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</si>
  <si>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</si>
  <si>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</si>
  <si>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</si>
  <si>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</si>
  <si>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</si>
  <si>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</si>
  <si>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</si>
  <si>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</si>
  <si>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</si>
  <si>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</si>
  <si>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</si>
  <si>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</si>
  <si>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</si>
  <si>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</si>
  <si>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</si>
  <si>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</si>
  <si>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</si>
  <si>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</si>
  <si>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</si>
  <si>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</si>
  <si>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</si>
  <si>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</si>
  <si>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</si>
  <si>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</si>
  <si>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</si>
  <si>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</si>
  <si>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</si>
  <si>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</si>
  <si>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</si>
  <si>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</si>
  <si>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</si>
  <si>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</si>
  <si>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</si>
  <si>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</si>
  <si>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</si>
  <si>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</si>
  <si>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</si>
  <si>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</si>
  <si>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</si>
  <si>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</si>
  <si>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</si>
  <si>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</si>
  <si>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</si>
  <si>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</si>
  <si>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</si>
  <si>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</si>
  <si>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</si>
  <si>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</si>
  <si>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</si>
  <si>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</si>
  <si>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</si>
  <si>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</si>
  <si>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</si>
  <si>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</si>
  <si>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</si>
  <si>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</si>
  <si>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</si>
  <si>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</si>
  <si>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</si>
  <si>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</si>
  <si>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</si>
  <si>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</si>
  <si>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</si>
  <si>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</si>
  <si>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</si>
  <si>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</si>
  <si>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</si>
  <si>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</si>
  <si>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</si>
  <si>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</si>
  <si>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</si>
  <si>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</si>
  <si>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</si>
  <si>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</si>
  <si>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</si>
  <si>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</si>
  <si>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</si>
  <si>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</si>
  <si>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</si>
  <si>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</si>
  <si>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</si>
  <si>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</si>
  <si>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</si>
  <si>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</si>
  <si>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</si>
  <si>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</si>
  <si>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</si>
  <si>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</si>
  <si>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</si>
  <si>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</si>
  <si>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</si>
  <si>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</si>
  <si>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</si>
  <si>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</si>
  <si>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</si>
  <si>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</si>
  <si>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</si>
  <si>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</si>
  <si>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</si>
  <si>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25/08/2025 00:00:00</t>
  </si>
  <si>
    <t>POR COGENERACION</t>
  </si>
  <si>
    <t>...</t>
  </si>
  <si>
    <t>MAPLE- BAGAZO</t>
  </si>
  <si>
    <t>SAN_JACINTO - BAGAZO</t>
  </si>
  <si>
    <t>AGROLMOS TV1 - BAGAZO</t>
  </si>
  <si>
    <t>G-1</t>
  </si>
  <si>
    <t>CANA BRAVA TV1 - BAGAZO</t>
  </si>
  <si>
    <t>24/08/2025 12:06:00</t>
  </si>
  <si>
    <t>INDEP_G1</t>
  </si>
  <si>
    <t>INDEPENDENCIA GAS</t>
  </si>
  <si>
    <t>24/08/2025 09:18:00</t>
  </si>
  <si>
    <t>24/08/2025 09:31:00</t>
  </si>
  <si>
    <t>24/08/2025 09:14:00</t>
  </si>
  <si>
    <t>POR POTENCIA O ENERGIA</t>
  </si>
  <si>
    <t>xLT</t>
  </si>
  <si>
    <t>24/08/2025 10:28:00</t>
  </si>
  <si>
    <t>24/08/2025 10:20:00</t>
  </si>
  <si>
    <t>A MINIMA CARGA</t>
  </si>
  <si>
    <t>CHILCA1 CCOMB TG1 &amp; TG2 &amp; TG3 - GAS</t>
  </si>
  <si>
    <t>24/08/2025 07:34:00</t>
  </si>
  <si>
    <t>24/08/2025 08:20:00</t>
  </si>
  <si>
    <t>A las 07:39 h, S/C generar a 740 MW.</t>
  </si>
  <si>
    <t>24/08/2025 09:55:00</t>
  </si>
  <si>
    <t xml:space="preserve">A las 09:55 h, S/C generar a 720 MW.
A las 09:58 h, S/C generar a 680 MW.
A las 10:23 h, S/C generar a 600 MW.
A las 16:25 h, S/C generar a máximo.
A las 23:23 h, S/C generar a 700 MW.
A las 23:49 h, S/C generar a 600 MW.
</t>
  </si>
  <si>
    <t>FENIX CCOMB GT11 &amp; GT12 - GAS</t>
  </si>
  <si>
    <t>24/08/2025 00:31:00</t>
  </si>
  <si>
    <t>FENIX CCOMB GT11 - GAS</t>
  </si>
  <si>
    <t>24/08/2025 01:11:00</t>
  </si>
  <si>
    <t>En proceso de parada.</t>
  </si>
  <si>
    <t>FENIX GT12 - GAS</t>
  </si>
  <si>
    <t>24/08/2025 00:35:00</t>
  </si>
  <si>
    <t>FENIX GT11 - GAS</t>
  </si>
  <si>
    <t>24/08/2025 01:14:00</t>
  </si>
  <si>
    <t>24/08/2025 15:23:00</t>
  </si>
  <si>
    <t>24/08/2025 17:48:00</t>
  </si>
  <si>
    <t>Proceso de acople</t>
  </si>
  <si>
    <t>FENIX CCOMB GT12 - GAS</t>
  </si>
  <si>
    <t>24/08/2025 22:49:00</t>
  </si>
  <si>
    <t>REF_TALARA TV1 - NLH_RFG</t>
  </si>
  <si>
    <t>REF_TALARA TV2 - NLH_RFG</t>
  </si>
  <si>
    <t>KALLPA CCOMB TG1 &amp; TG2 &amp; TG3 - GAS</t>
  </si>
  <si>
    <t>24/08/2025 12:39:00</t>
  </si>
  <si>
    <t>06:26 h: Kallpa 611 MW.</t>
  </si>
  <si>
    <t>24/08/2025 12:55:00</t>
  </si>
  <si>
    <t>POR PRUEBAS</t>
  </si>
  <si>
    <t>LAS FLORES CCOMB TG1 - GAS</t>
  </si>
  <si>
    <t>VENTANILLA CCOMB TG3 &amp; TG4 - GAS</t>
  </si>
  <si>
    <t>24/08/2025 06:26:00</t>
  </si>
  <si>
    <t>24/08/2025 08:27:00</t>
  </si>
  <si>
    <t>HUAYCOLORO - BIOGAS</t>
  </si>
  <si>
    <t>LA GRINGA V - BIOGAS</t>
  </si>
  <si>
    <t>DONA CATALINA  - BIOGAS</t>
  </si>
  <si>
    <t>G2 CALLAO</t>
  </si>
  <si>
    <t>CALLAO - BIOGAS</t>
  </si>
  <si>
    <t>Hora Inicio y Fin de Indisponibilidades de las Unidades de Generación SEIN</t>
  </si>
  <si>
    <t>Inspección Unidad Francis</t>
  </si>
  <si>
    <t>MANTENIMIENTO PREVENTIVO Y CONTROLES SISTEMÁTICOS</t>
  </si>
  <si>
    <t>MANTENIMIENTO ANUAL DE GENERADOR UG1 (INSPECCIÓN, LIMPIEZA Y PRUEBAS DE AISLAMIENTO).</t>
  </si>
  <si>
    <t>MANTENIMIENTO MAYOR DE TURBINA G1 (INSPECCIÓN DE RODETE, INYECTORES).</t>
  </si>
  <si>
    <t>MANTENIMIENTO EQUIPOS AUXILIARES, UNIDAD DE POTENCIA HIDRAULICA, TABLEROS DE CONTROL Y PROTECCIÓN UG1.</t>
  </si>
  <si>
    <t>Menor recurso hídrico a consecuencia del mantenimiento del G4 de la CH Machupicchu</t>
  </si>
  <si>
    <t>REPARACIÓN DE ÁLABES Y CAMBIO DE BUJES</t>
  </si>
  <si>
    <t>REPARACIÓN DE LÍNEA DE INGRESO DE GAS EN COMBUSTOR N°12 DE LA TURBINA A GAS</t>
  </si>
  <si>
    <t>CAÑÓN DEL PATO</t>
  </si>
  <si>
    <t>DOÑA CATALINA</t>
  </si>
  <si>
    <t>CH. Anashironi Fuera de Servicio por mantenimiento correctivo de revisión de sistema de lubricación.</t>
  </si>
  <si>
    <t>EJECUTADO</t>
  </si>
  <si>
    <t>Domingo 24 de Agosto del 2025 / SEM N° 34</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</si>
  <si>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</si>
  <si>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</si>
  <si>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</si>
  <si>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</si>
  <si>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</si>
  <si>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</si>
  <si>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</si>
  <si>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</si>
  <si>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</si>
  <si>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</si>
  <si>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</si>
  <si>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</si>
  <si>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</si>
  <si>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</si>
  <si>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</si>
  <si>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</si>
  <si>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</si>
  <si>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</si>
  <si>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</si>
  <si>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</si>
  <si>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</si>
  <si>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</si>
  <si>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</si>
  <si>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</si>
  <si>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</si>
  <si>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</si>
  <si>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</si>
  <si>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</si>
  <si>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</si>
  <si>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</si>
  <si>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</si>
  <si>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</si>
  <si>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</si>
  <si>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</si>
  <si>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</si>
  <si>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</si>
  <si>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</si>
  <si>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</si>
  <si>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</si>
  <si>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</si>
  <si>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</si>
  <si>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</si>
  <si>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</si>
  <si>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</si>
  <si>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</si>
  <si>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</si>
  <si>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</si>
  <si>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</si>
  <si>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</si>
  <si>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</si>
  <si>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</si>
  <si>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</si>
  <si>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</si>
  <si>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</si>
  <si>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</si>
  <si>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</si>
  <si>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</si>
  <si>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</si>
  <si>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</si>
  <si>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</si>
  <si>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</si>
  <si>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</si>
  <si>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</si>
  <si>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</si>
  <si>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</si>
  <si>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</si>
  <si>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</si>
  <si>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</si>
  <si>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</si>
  <si>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</si>
  <si>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</si>
  <si>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</si>
  <si>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</si>
  <si>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</si>
  <si>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</si>
  <si>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</si>
  <si>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</si>
  <si>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</si>
  <si>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</si>
  <si>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</si>
  <si>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</si>
  <si>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</si>
  <si>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</si>
  <si>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</si>
  <si>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</si>
  <si>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</si>
  <si>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</si>
  <si>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</si>
  <si>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</si>
  <si>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</si>
  <si>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</si>
  <si>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</si>
  <si>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</si>
  <si>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</si>
  <si>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</si>
  <si>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</si>
  <si>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</si>
  <si>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</si>
  <si>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</si>
  <si>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</si>
  <si>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</si>
  <si>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</si>
  <si>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</si>
  <si>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</si>
  <si>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</si>
  <si>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</si>
  <si>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</si>
  <si>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</si>
  <si>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</si>
  <si>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</si>
  <si>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</si>
  <si>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</si>
  <si>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</si>
  <si>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5563896.61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</si>
  <si>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</si>
  <si>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</si>
  <si>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</si>
  <si>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</si>
  <si>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</si>
  <si>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</si>
  <si>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</si>
  <si>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</si>
  <si>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</si>
  <si>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</si>
  <si>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</si>
  <si>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</si>
  <si>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</si>
  <si>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</si>
  <si>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</si>
  <si>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</si>
  <si>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</si>
  <si>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</si>
  <si>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</si>
  <si>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</si>
  <si>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</si>
  <si>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</si>
  <si>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</si>
  <si>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</si>
  <si>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</si>
  <si>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</si>
  <si>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</si>
  <si>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</si>
  <si>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</si>
  <si>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</si>
  <si>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</si>
  <si>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</si>
  <si>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</si>
  <si>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</si>
  <si>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</si>
  <si>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</si>
  <si>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</si>
  <si>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</si>
  <si>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</si>
  <si>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</si>
  <si>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</si>
  <si>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</si>
  <si>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</si>
  <si>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</si>
  <si>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</si>
  <si>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</si>
  <si>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</si>
  <si>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</si>
  <si>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</si>
  <si>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</si>
  <si>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</si>
  <si>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</si>
  <si>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</si>
  <si>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</si>
  <si>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</si>
  <si>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</si>
  <si>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</si>
  <si>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</si>
  <si>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</si>
  <si>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</si>
  <si>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</si>
  <si>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</si>
  <si>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</si>
  <si>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</si>
  <si>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</si>
  <si>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</si>
  <si>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</si>
  <si>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</si>
  <si>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</si>
  <si>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</si>
  <si>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</si>
  <si>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</si>
  <si>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</si>
  <si>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</si>
  <si>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</si>
  <si>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</si>
  <si>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</si>
  <si>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</si>
  <si>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</si>
  <si>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</si>
  <si>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</si>
  <si>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</si>
  <si>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</si>
  <si>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</si>
  <si>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</si>
  <si>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</si>
  <si>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</si>
  <si>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</si>
  <si>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</si>
  <si>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</si>
  <si>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</si>
  <si>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</si>
  <si>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</si>
  <si>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</si>
  <si>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</si>
  <si>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</si>
  <si>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</si>
  <si>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</si>
  <si>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</si>
  <si>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</si>
  <si>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</si>
  <si>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</si>
  <si>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</si>
  <si>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</si>
  <si>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</si>
  <si>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</si>
  <si>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</si>
  <si>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</si>
  <si>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</si>
  <si>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</si>
  <si>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</si>
  <si>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</si>
  <si>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</si>
  <si>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</si>
  <si>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</si>
  <si>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</si>
  <si>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</si>
  <si>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</si>
  <si>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</si>
  <si>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</si>
  <si>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</si>
  <si>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</si>
  <si>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</si>
  <si>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</si>
  <si>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</si>
  <si>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</si>
  <si>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</si>
  <si>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</si>
  <si>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</si>
  <si>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</si>
  <si>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</si>
  <si>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</si>
  <si>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</si>
  <si>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</si>
  <si>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</si>
  <si>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</si>
  <si>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</si>
  <si>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</si>
  <si>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10:00:59</t>
  </si>
  <si>
    <t>10:01:00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</si>
  <si>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</si>
  <si>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</si>
  <si>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</si>
  <si>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</si>
  <si>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</si>
  <si>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</si>
  <si>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</si>
  <si>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</si>
  <si>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</si>
  <si>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</si>
  <si>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</si>
  <si>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</si>
  <si>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</si>
  <si>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</si>
  <si>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</si>
  <si>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</si>
  <si>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DIÉSEL EN PLANTA</t>
  </si>
  <si>
    <t>Reporte de Consumo de Combustibles</t>
  </si>
  <si>
    <t>CONSUMO DE COMBUSTIBLES - LÍQUIDO, SÓLIDO, GASEOSO</t>
  </si>
  <si>
    <t>MEDIDOR</t>
  </si>
  <si>
    <t>24/Aug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</si>
  <si>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</si>
  <si>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</si>
  <si>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</si>
  <si>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</si>
  <si>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</si>
  <si>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</si>
  <si>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</si>
  <si>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</si>
  <si>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</si>
  <si>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</si>
  <si>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</si>
  <si>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</si>
  <si>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</si>
  <si>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</si>
  <si>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</si>
  <si>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</si>
  <si>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</si>
  <si>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</si>
  <si>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</si>
  <si>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</si>
  <si>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</si>
  <si>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</si>
  <si>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</si>
  <si>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</si>
  <si>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</si>
  <si>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</si>
  <si>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</si>
  <si>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</si>
  <si>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</si>
  <si>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</si>
  <si>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</si>
  <si>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</si>
  <si>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</si>
  <si>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</si>
  <si>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</si>
  <si>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</si>
  <si>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</si>
  <si>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</si>
  <si>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</si>
  <si>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</si>
  <si>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</si>
  <si>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</si>
  <si>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</si>
  <si>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</si>
  <si>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</si>
  <si>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</si>
  <si>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</si>
  <si>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</si>
  <si>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</si>
  <si>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</si>
  <si>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</si>
  <si>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</si>
  <si>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</si>
  <si>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</si>
  <si>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</si>
  <si>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</si>
  <si>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</si>
  <si>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</si>
  <si>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</si>
  <si>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</si>
  <si>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</si>
  <si>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</si>
  <si>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</si>
  <si>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</si>
  <si>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</si>
  <si>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</si>
  <si>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</si>
  <si>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</si>
  <si>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</si>
  <si>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</si>
  <si>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</si>
  <si>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</si>
  <si>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</si>
  <si>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24/08/2025 01:00</t>
  </si>
  <si>
    <t>24/08/2025 02:00</t>
  </si>
  <si>
    <t>24/08/2025 03:00</t>
  </si>
  <si>
    <t>24/08/2025 04:00</t>
  </si>
  <si>
    <t>24/08/2025 06:00</t>
  </si>
  <si>
    <t>24/08/2025 07:00</t>
  </si>
  <si>
    <t>24/08/2025 09:00</t>
  </si>
  <si>
    <t>24/08/2025 10:00</t>
  </si>
  <si>
    <t>24/08/2025 11:00</t>
  </si>
  <si>
    <t>24/08/2025 12:00</t>
  </si>
  <si>
    <t>24/08/2025 13:00</t>
  </si>
  <si>
    <t>24/08/2025 14:00</t>
  </si>
  <si>
    <t>24/08/2025 15:00</t>
  </si>
  <si>
    <t>24/08/2025 19:00</t>
  </si>
  <si>
    <t>24/08/2025 20:00</t>
  </si>
  <si>
    <t>24/08/2025 21:00</t>
  </si>
  <si>
    <t>24/08/2025 22:00</t>
  </si>
  <si>
    <t>24/08/2025 23:00</t>
  </si>
  <si>
    <t>TEMPERATURA AMBIENTE (ºC)</t>
  </si>
  <si>
    <t>C.T. OQUENDO</t>
  </si>
  <si>
    <t>Disponibilidad de Gas Natural de las Centrales Termoeléctricas</t>
  </si>
  <si>
    <t>GASEODUCTO</t>
  </si>
  <si>
    <t>VOLUMEN DE GAS (Mm3)</t>
  </si>
  <si>
    <t>INICIAL</t>
  </si>
  <si>
    <t>GASEODUCTO DE CAMISEA (EGESUR)</t>
  </si>
  <si>
    <t>25/08/2025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</si>
  <si>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</si>
  <si>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</si>
  <si>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</si>
  <si>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</si>
  <si>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</si>
  <si>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</si>
  <si>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</si>
  <si>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</si>
  <si>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</si>
  <si>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</si>
  <si>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</si>
  <si>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</si>
  <si>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</si>
  <si>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</si>
  <si>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</si>
  <si>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</si>
  <si>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</si>
  <si>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</si>
  <si>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</si>
  <si>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</si>
  <si>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</si>
  <si>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</si>
  <si>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</si>
  <si>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</si>
  <si>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</si>
  <si>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</si>
  <si>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</si>
  <si>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</si>
  <si>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</si>
  <si>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</si>
  <si>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</si>
  <si>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</si>
  <si>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</si>
  <si>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</si>
  <si>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</si>
  <si>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</si>
  <si>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</si>
  <si>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</si>
  <si>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</si>
  <si>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</si>
  <si>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</si>
  <si>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</si>
  <si>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</si>
  <si>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</si>
  <si>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</si>
  <si>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</si>
  <si>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</si>
  <si>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</si>
  <si>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</si>
  <si>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</si>
  <si>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</si>
  <si>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</si>
  <si>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</si>
  <si>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</si>
  <si>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</si>
  <si>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</si>
  <si>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</si>
  <si>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</si>
  <si>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</si>
  <si>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</si>
  <si>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</si>
  <si>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</si>
  <si>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</si>
  <si>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</si>
  <si>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</si>
  <si>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</si>
  <si>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</si>
  <si>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</si>
  <si>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</si>
  <si>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</si>
  <si>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</si>
  <si>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</si>
  <si>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</si>
  <si>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</si>
  <si>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</si>
  <si>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</si>
  <si>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</si>
  <si>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</si>
  <si>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</si>
  <si>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</si>
  <si>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</si>
  <si>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</si>
  <si>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</si>
  <si>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</si>
  <si>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</si>
  <si>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</si>
  <si>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</si>
  <si>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</si>
  <si>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</si>
  <si>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</si>
  <si>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</si>
  <si>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</si>
  <si>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</si>
  <si>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</si>
  <si>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</si>
  <si>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</si>
  <si>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</si>
  <si>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</si>
  <si>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</si>
  <si>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</si>
  <si>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</si>
  <si>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</si>
  <si>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</si>
  <si>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</si>
  <si>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</si>
  <si>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</si>
  <si>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</si>
  <si>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</si>
  <si>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</si>
  <si>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</si>
  <si>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</si>
  <si>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</si>
  <si>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</si>
  <si>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</si>
  <si>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</si>
  <si>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</si>
  <si>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</si>
  <si>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</si>
  <si>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</si>
  <si>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</si>
  <si>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</si>
  <si>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</si>
  <si>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</si>
  <si>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</si>
  <si>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</si>
  <si>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</si>
  <si>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</si>
  <si>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</si>
  <si>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</si>
  <si>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</si>
  <si>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</si>
  <si>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</si>
  <si>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</si>
  <si>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</si>
  <si>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</si>
  <si>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</si>
  <si>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</si>
  <si>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</si>
  <si>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</si>
  <si>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</si>
  <si>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</si>
  <si>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</si>
  <si>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</si>
  <si>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</si>
  <si>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</si>
  <si>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</si>
  <si>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</si>
  <si>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</si>
  <si>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</si>
  <si>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</si>
  <si>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</si>
  <si>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</si>
  <si>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</si>
  <si>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</si>
  <si>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</si>
  <si>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</si>
  <si>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</si>
  <si>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</si>
  <si>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</si>
  <si>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</si>
  <si>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</si>
  <si>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</si>
  <si>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</si>
  <si>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</si>
  <si>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</si>
  <si>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</si>
  <si>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</si>
  <si>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</si>
  <si>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</si>
  <si>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</si>
  <si>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</si>
  <si>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</si>
  <si>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</si>
  <si>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</si>
  <si>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</si>
  <si>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</si>
  <si>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</si>
  <si>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</si>
  <si>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</si>
  <si>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</si>
  <si>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</si>
  <si>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</si>
  <si>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</si>
  <si>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</si>
  <si>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</si>
  <si>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</si>
  <si>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</si>
  <si>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</si>
  <si>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</si>
  <si>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</si>
  <si>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</si>
  <si>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</si>
  <si>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</si>
  <si>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</si>
  <si>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</si>
  <si>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</si>
  <si>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</si>
  <si>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</si>
  <si>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</si>
  <si>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</si>
  <si>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</si>
  <si>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</si>
  <si>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</si>
  <si>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</si>
  <si>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</si>
  <si>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</si>
  <si>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</si>
  <si>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</si>
  <si>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</si>
  <si>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</si>
  <si>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</si>
  <si>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</si>
  <si>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</si>
  <si>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</si>
  <si>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</si>
  <si>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</si>
  <si>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</si>
  <si>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</si>
  <si>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</si>
  <si>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</si>
  <si>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</si>
  <si>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</si>
  <si>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</si>
  <si>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</si>
  <si>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</si>
  <si>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</si>
  <si>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</si>
  <si>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</si>
  <si>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</si>
  <si>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</si>
  <si>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</si>
  <si>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</si>
  <si>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</si>
  <si>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</si>
  <si>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</si>
  <si>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</si>
  <si>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</si>
  <si>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</si>
  <si>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</si>
  <si>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</si>
  <si>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</si>
  <si>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</si>
  <si>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</si>
  <si>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</si>
  <si>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</si>
  <si>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</si>
  <si>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</si>
  <si>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</si>
  <si>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</si>
  <si>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</si>
  <si>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</si>
  <si>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</si>
  <si>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</si>
  <si>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</si>
  <si>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</si>
  <si>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</si>
  <si>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</si>
  <si>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</si>
  <si>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</si>
  <si>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</si>
  <si>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</si>
  <si>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</si>
  <si>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</si>
  <si>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</si>
  <si>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</si>
  <si>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</si>
  <si>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</si>
  <si>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</si>
  <si>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</si>
  <si>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</si>
  <si>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</si>
  <si>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</si>
  <si>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</si>
  <si>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</si>
  <si>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</si>
  <si>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</si>
  <si>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</si>
  <si>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</si>
  <si>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</si>
  <si>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</si>
  <si>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</si>
  <si>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</si>
  <si>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</si>
  <si>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</si>
  <si>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</si>
  <si>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</si>
  <si>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</si>
  <si>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</si>
  <si>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</si>
  <si>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</si>
  <si>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</si>
  <si>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</si>
  <si>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</si>
  <si>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</si>
  <si>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</si>
  <si>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</si>
  <si>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</si>
  <si>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</si>
  <si>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</si>
  <si>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</si>
  <si>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</si>
  <si>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</si>
  <si>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</si>
  <si>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</si>
  <si>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</si>
  <si>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</si>
  <si>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</si>
  <si>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</si>
  <si>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</si>
  <si>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</si>
  <si>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</si>
  <si>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</si>
  <si>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</si>
  <si>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</si>
  <si>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</si>
  <si>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</si>
  <si>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</si>
  <si>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</si>
  <si>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</si>
  <si>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</si>
  <si>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</si>
  <si>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</si>
  <si>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</si>
  <si>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</si>
  <si>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</si>
  <si>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</si>
  <si>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</si>
  <si>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</si>
  <si>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</si>
  <si>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</si>
  <si>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</si>
  <si>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</si>
  <si>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</si>
  <si>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</si>
  <si>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</si>
  <si>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</si>
  <si>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</si>
  <si>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</si>
  <si>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</si>
  <si>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</si>
  <si>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</si>
  <si>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</si>
  <si>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</si>
  <si>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</si>
  <si>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</si>
  <si>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</si>
  <si>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</si>
  <si>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</si>
  <si>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</si>
  <si>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</si>
  <si>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</si>
  <si>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</si>
  <si>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</si>
  <si>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</si>
  <si>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</si>
  <si>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</si>
  <si>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</si>
  <si>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</si>
  <si>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</si>
  <si>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</si>
  <si>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</si>
  <si>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</si>
  <si>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</si>
  <si>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</si>
  <si>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</si>
  <si>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</si>
  <si>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</si>
  <si>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</si>
  <si>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</si>
  <si>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</si>
  <si>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</si>
  <si>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</si>
  <si>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</si>
  <si>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</si>
  <si>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</si>
  <si>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</si>
  <si>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</si>
  <si>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</si>
  <si>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</si>
  <si>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</si>
  <si>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</si>
  <si>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</si>
  <si>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</si>
  <si>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</si>
  <si>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</si>
  <si>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</si>
  <si>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</si>
  <si>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</si>
  <si>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</si>
  <si>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</si>
  <si>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</si>
  <si>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</si>
  <si>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</si>
  <si>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</si>
  <si>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</si>
  <si>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</si>
  <si>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</si>
  <si>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</si>
  <si>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</si>
  <si>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</si>
  <si>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</si>
  <si>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</si>
  <si>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</si>
  <si>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</si>
  <si>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</si>
  <si>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</si>
  <si>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</si>
  <si>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</si>
  <si>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</si>
  <si>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</si>
  <si>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</si>
  <si>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</si>
  <si>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</si>
  <si>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</si>
  <si>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</si>
  <si>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</si>
  <si>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</si>
  <si>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</si>
  <si>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</si>
  <si>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</si>
  <si>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</si>
  <si>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</si>
  <si>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</si>
  <si>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</si>
  <si>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</si>
  <si>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</si>
  <si>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</si>
  <si>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</si>
  <si>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</si>
  <si>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</si>
  <si>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</si>
  <si>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</si>
  <si>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</si>
  <si>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</si>
  <si>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</si>
  <si>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</si>
  <si>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</si>
  <si>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</si>
  <si>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</si>
  <si>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</si>
  <si>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</si>
  <si>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</si>
  <si>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</si>
  <si>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</si>
  <si>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</si>
  <si>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</si>
  <si>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</si>
  <si>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</si>
  <si>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</si>
  <si>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</si>
  <si>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</si>
  <si>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</si>
  <si>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</si>
  <si>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</si>
  <si>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</si>
  <si>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</si>
  <si>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</si>
  <si>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</si>
  <si>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</si>
  <si>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</si>
  <si>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</si>
  <si>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</si>
  <si>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</si>
  <si>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</si>
  <si>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</si>
  <si>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</si>
  <si>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</si>
  <si>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T20-21</t>
  </si>
  <si>
    <t>T15-261</t>
  </si>
  <si>
    <t>T83-261</t>
  </si>
  <si>
    <t>L-2241</t>
  </si>
  <si>
    <t>T93-261</t>
  </si>
  <si>
    <t>T16-260</t>
  </si>
  <si>
    <t>L-2190</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</si>
  <si>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</si>
  <si>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</si>
  <si>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</si>
  <si>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</si>
  <si>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</si>
  <si>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</si>
  <si>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</si>
  <si>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</si>
  <si>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</si>
  <si>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</si>
  <si>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</si>
  <si>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</si>
  <si>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</si>
  <si>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</si>
  <si>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</si>
  <si>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</si>
  <si>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</si>
  <si>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</si>
  <si>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</si>
  <si>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</si>
  <si>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</si>
  <si>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</si>
  <si>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</si>
  <si>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</si>
  <si>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</si>
  <si>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</si>
  <si>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</si>
  <si>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</si>
  <si>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</si>
  <si>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</si>
  <si>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</si>
  <si>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</si>
  <si>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</si>
  <si>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</si>
  <si>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</si>
  <si>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</si>
  <si>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</si>
  <si>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</si>
  <si>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</si>
  <si>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</si>
  <si>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</si>
  <si>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</si>
  <si>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</si>
  <si>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</si>
  <si>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</si>
  <si>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</si>
  <si>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</si>
  <si>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</si>
  <si>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</si>
  <si>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</si>
  <si>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</si>
  <si>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</si>
  <si>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</si>
  <si>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</si>
  <si>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</si>
  <si>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</si>
  <si>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</si>
  <si>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</si>
  <si>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</si>
  <si>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</si>
  <si>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</si>
  <si>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</si>
  <si>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</si>
  <si>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</si>
  <si>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</si>
  <si>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</si>
  <si>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</si>
  <si>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</si>
  <si>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</si>
  <si>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</si>
  <si>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</si>
  <si>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</si>
  <si>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</si>
  <si>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</si>
  <si>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</si>
  <si>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</si>
  <si>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</si>
  <si>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</si>
  <si>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</si>
  <si>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</si>
  <si>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</si>
  <si>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</si>
  <si>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</si>
  <si>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</si>
  <si>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</si>
  <si>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</si>
  <si>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</si>
  <si>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</si>
  <si>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</si>
  <si>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</si>
  <si>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</si>
  <si>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</si>
  <si>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</si>
  <si>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</si>
  <si>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</si>
  <si>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</si>
  <si>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</si>
  <si>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</si>
  <si>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</si>
  <si>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</si>
  <si>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</si>
  <si>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</si>
  <si>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</si>
  <si>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</si>
  <si>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</si>
  <si>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</si>
  <si>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</si>
  <si>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</si>
  <si>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</si>
  <si>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</si>
  <si>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</si>
  <si>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</si>
  <si>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</si>
  <si>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</si>
  <si>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</si>
  <si>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</si>
  <si>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</si>
  <si>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</si>
  <si>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</si>
  <si>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</si>
  <si>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</si>
  <si>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</si>
  <si>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</si>
  <si>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</si>
  <si>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</si>
  <si>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</si>
  <si>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</si>
  <si>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</si>
  <si>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</si>
  <si>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</si>
  <si>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</si>
  <si>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</si>
  <si>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</si>
  <si>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</si>
  <si>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</si>
  <si>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</si>
  <si>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</si>
  <si>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</si>
  <si>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</si>
  <si>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</si>
  <si>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</si>
  <si>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</si>
  <si>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</si>
  <si>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</si>
  <si>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</si>
  <si>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</si>
  <si>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</si>
  <si>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</si>
  <si>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</si>
  <si>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</si>
  <si>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</si>
  <si>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</si>
  <si>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</si>
  <si>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</si>
  <si>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</si>
  <si>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</si>
  <si>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</si>
  <si>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</si>
  <si>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</si>
  <si>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</si>
  <si>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</si>
  <si>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</si>
  <si>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</si>
  <si>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</si>
  <si>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</si>
  <si>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</si>
  <si>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</si>
  <si>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</si>
  <si>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</si>
  <si>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</si>
  <si>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</si>
  <si>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</si>
  <si>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</si>
  <si>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</si>
  <si>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</si>
  <si>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</si>
  <si>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</si>
  <si>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</si>
  <si>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</si>
  <si>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</si>
  <si>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</si>
  <si>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</si>
  <si>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</si>
  <si>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</si>
  <si>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</si>
  <si>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</si>
  <si>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</si>
  <si>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</si>
  <si>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</si>
  <si>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</si>
  <si>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</si>
  <si>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</si>
  <si>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</si>
  <si>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</si>
  <si>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</si>
  <si>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</si>
  <si>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</si>
  <si>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</si>
  <si>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</si>
  <si>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</si>
  <si>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</si>
  <si>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</si>
  <si>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</si>
  <si>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</si>
  <si>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</si>
  <si>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</si>
  <si>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</si>
  <si>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</si>
  <si>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</si>
  <si>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</si>
  <si>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</si>
  <si>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L-2050</t>
  </si>
  <si>
    <t>AT89-212</t>
  </si>
  <si>
    <t>AT90-212</t>
  </si>
  <si>
    <t>L-2039</t>
  </si>
  <si>
    <t>CL-5021</t>
  </si>
  <si>
    <t>ÁREA OPERATIVA</t>
  </si>
  <si>
    <t>C</t>
  </si>
  <si>
    <t>COMPAÑIA TRANSMISORA ANDINA S.A.</t>
  </si>
  <si>
    <t>EGENOR</t>
  </si>
  <si>
    <t>ISA PERU</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</si>
  <si>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</si>
  <si>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</si>
  <si>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</si>
  <si>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</si>
  <si>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</si>
  <si>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</si>
  <si>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</si>
  <si>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</si>
  <si>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</si>
  <si>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</si>
  <si>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</si>
  <si>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</si>
  <si>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</si>
  <si>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</si>
  <si>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</si>
  <si>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</si>
  <si>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</si>
  <si>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</si>
  <si>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</si>
  <si>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</si>
  <si>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</si>
  <si>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</si>
  <si>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</si>
  <si>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</si>
  <si>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</si>
  <si>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</si>
  <si>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</si>
  <si>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</si>
  <si>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</si>
  <si>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</si>
  <si>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</si>
  <si>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</si>
  <si>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</si>
  <si>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</si>
  <si>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</si>
  <si>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</si>
  <si>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</si>
  <si>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</si>
  <si>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</si>
  <si>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</si>
  <si>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</si>
  <si>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</si>
  <si>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</si>
  <si>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</si>
  <si>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</si>
  <si>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</si>
  <si>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</si>
  <si>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</si>
  <si>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</si>
  <si>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</si>
  <si>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</si>
  <si>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</si>
  <si>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</si>
  <si>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</si>
  <si>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</si>
  <si>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</si>
  <si>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</si>
  <si>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</si>
  <si>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</si>
  <si>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</si>
  <si>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</si>
  <si>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</si>
  <si>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</si>
  <si>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</si>
  <si>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</si>
  <si>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</si>
  <si>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</si>
  <si>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</si>
  <si>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</si>
  <si>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</si>
  <si>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</si>
  <si>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</si>
  <si>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</si>
  <si>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</si>
  <si>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</si>
  <si>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</si>
  <si>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</si>
  <si>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</si>
  <si>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</si>
  <si>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</si>
  <si>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</si>
  <si>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</si>
  <si>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</si>
  <si>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</si>
  <si>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</si>
  <si>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</si>
  <si>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</si>
  <si>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</si>
  <si>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</si>
  <si>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</si>
  <si>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</si>
  <si>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</si>
  <si>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</si>
  <si>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</si>
  <si>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</si>
  <si>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</si>
  <si>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</si>
  <si>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</si>
  <si>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</si>
  <si>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</si>
  <si>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</si>
  <si>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</si>
  <si>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</si>
  <si>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</si>
  <si>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</si>
  <si>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</si>
  <si>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</si>
  <si>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</si>
  <si>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</si>
  <si>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</si>
  <si>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</si>
  <si>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</si>
  <si>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</si>
  <si>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</si>
  <si>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</si>
  <si>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</si>
  <si>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</si>
  <si>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</si>
  <si>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</si>
  <si>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</si>
  <si>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</si>
  <si>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</si>
  <si>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</si>
  <si>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</si>
  <si>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</si>
  <si>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</si>
  <si>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</si>
  <si>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</si>
  <si>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</si>
  <si>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</si>
  <si>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</si>
  <si>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</si>
  <si>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</si>
  <si>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</si>
  <si>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</si>
  <si>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</si>
  <si>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</si>
  <si>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</si>
  <si>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</si>
  <si>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</si>
  <si>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</si>
  <si>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</si>
  <si>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</si>
  <si>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</si>
  <si>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</si>
  <si>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</si>
  <si>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</si>
  <si>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</si>
  <si>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</si>
  <si>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</si>
  <si>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</si>
  <si>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</si>
  <si>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</si>
  <si>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</si>
  <si>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</si>
  <si>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</si>
  <si>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</si>
  <si>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</si>
  <si>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</si>
  <si>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</si>
  <si>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</si>
  <si>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</si>
  <si>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</si>
  <si>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</si>
  <si>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</si>
  <si>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</si>
  <si>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</si>
  <si>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</si>
  <si>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</si>
  <si>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</si>
  <si>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</si>
  <si>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</si>
  <si>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</si>
  <si>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</si>
  <si>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</si>
  <si>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</si>
  <si>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</si>
  <si>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</si>
  <si>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</si>
  <si>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</si>
  <si>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</si>
  <si>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</si>
  <si>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</si>
  <si>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</si>
  <si>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</si>
  <si>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</si>
  <si>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</si>
  <si>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</si>
  <si>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</si>
  <si>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</si>
  <si>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</si>
  <si>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</si>
  <si>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</si>
  <si>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</si>
  <si>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</si>
  <si>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</si>
  <si>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</si>
  <si>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</si>
  <si>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</si>
  <si>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</si>
  <si>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</si>
  <si>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</si>
  <si>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</si>
  <si>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</si>
  <si>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</si>
  <si>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</si>
  <si>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</si>
  <si>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</si>
  <si>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</si>
  <si>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</si>
  <si>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</si>
  <si>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</si>
  <si>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</si>
  <si>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</si>
  <si>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</si>
  <si>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</si>
  <si>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</si>
  <si>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</si>
  <si>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</si>
  <si>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</si>
  <si>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</si>
  <si>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</si>
  <si>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</si>
  <si>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</si>
  <si>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</si>
  <si>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</si>
  <si>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</si>
  <si>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</si>
  <si>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</si>
  <si>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</si>
  <si>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</si>
  <si>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</si>
  <si>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</si>
  <si>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</si>
  <si>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</si>
  <si>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</si>
  <si>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</si>
  <si>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</si>
  <si>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</si>
  <si>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</si>
  <si>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</si>
  <si>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</si>
  <si>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</si>
  <si>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</si>
  <si>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</si>
  <si>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</si>
  <si>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</si>
  <si>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</si>
  <si>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</si>
  <si>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</si>
  <si>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</si>
  <si>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</si>
  <si>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</si>
  <si>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</si>
  <si>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</si>
  <si>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</si>
  <si>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</si>
  <si>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</si>
  <si>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</si>
  <si>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</si>
  <si>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</si>
  <si>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</si>
  <si>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</si>
  <si>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</si>
  <si>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</si>
  <si>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</si>
  <si>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</si>
  <si>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</si>
  <si>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</si>
  <si>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</si>
  <si>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</si>
  <si>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</si>
  <si>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</si>
  <si>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</si>
  <si>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</si>
  <si>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</si>
  <si>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</si>
  <si>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</si>
  <si>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</si>
  <si>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</si>
  <si>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</si>
  <si>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</si>
  <si>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</si>
  <si>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</si>
  <si>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</si>
  <si>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</si>
  <si>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</si>
  <si>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</si>
  <si>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</si>
  <si>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</si>
  <si>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</si>
  <si>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</si>
  <si>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</si>
  <si>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</si>
  <si>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</si>
  <si>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</si>
  <si>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</si>
  <si>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</si>
  <si>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</si>
  <si>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</si>
  <si>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</si>
  <si>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</si>
  <si>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</si>
  <si>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</si>
  <si>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</si>
  <si>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</si>
  <si>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</si>
  <si>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</si>
  <si>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</si>
  <si>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</si>
  <si>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</si>
  <si>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</si>
  <si>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</si>
  <si>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</si>
  <si>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</si>
  <si>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</si>
  <si>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</si>
  <si>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</si>
  <si>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</si>
  <si>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</si>
  <si>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</si>
  <si>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</si>
  <si>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</si>
  <si>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</si>
  <si>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</si>
  <si>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</si>
  <si>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</si>
  <si>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</si>
  <si>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</si>
  <si>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</si>
  <si>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</si>
  <si>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</si>
  <si>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</si>
  <si>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</si>
  <si>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</si>
  <si>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</si>
  <si>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</si>
  <si>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</si>
  <si>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</si>
  <si>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</si>
  <si>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</si>
  <si>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</si>
  <si>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</si>
  <si>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</si>
  <si>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</si>
  <si>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</si>
  <si>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</si>
  <si>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</si>
  <si>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</si>
  <si>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</si>
  <si>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</si>
  <si>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</si>
  <si>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</si>
  <si>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</si>
  <si>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</si>
  <si>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</si>
  <si>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</si>
  <si>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</si>
  <si>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</si>
  <si>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</si>
  <si>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</si>
  <si>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</si>
  <si>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</si>
  <si>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</si>
  <si>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</si>
  <si>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</si>
  <si>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</si>
  <si>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</si>
  <si>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</si>
  <si>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</si>
  <si>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</si>
  <si>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24/08/2025 09:05:00</t>
  </si>
  <si>
    <t>Por regulación de tensión en la SE Paragsha.</t>
  </si>
  <si>
    <t>TRANSMISORA ELECTRICA DEL SUR 2 S.A.C.</t>
  </si>
  <si>
    <t>L. PUMIRI - SAN ROMAN</t>
  </si>
  <si>
    <t>L-2041</t>
  </si>
  <si>
    <t>24/08/2025 18:21:00</t>
  </si>
  <si>
    <t>Por regulación de tensión en la S.E. San Román.</t>
  </si>
  <si>
    <t>24/08/2025 02:43:00</t>
  </si>
  <si>
    <t>24/08/2025 18:26:00</t>
  </si>
  <si>
    <t>Por regulación de tensión en la S.E. Paragsha II.</t>
  </si>
  <si>
    <t>L. KIMAN AYLLU - LA RAMADA</t>
  </si>
  <si>
    <t>L-2274</t>
  </si>
  <si>
    <t>24/08/2025 07:32:00</t>
  </si>
  <si>
    <t>24/08/2025 09:50:00</t>
  </si>
  <si>
    <t>Por regulación de tensión en la S.E Kiman Ayllu</t>
  </si>
  <si>
    <t>L. REQUE - GUADALUPE</t>
  </si>
  <si>
    <t>L-2236</t>
  </si>
  <si>
    <t>24/08/2025 10:18:00</t>
  </si>
  <si>
    <t>Por regulación de tensión en la S.E. Guadalupe.</t>
  </si>
  <si>
    <t>L. GUADALUPE - TRUJILLO NORTE</t>
  </si>
  <si>
    <t>L-2235</t>
  </si>
  <si>
    <t>24/08/2025 07:35:00</t>
  </si>
  <si>
    <t>24/08/2025 10:17:00</t>
  </si>
  <si>
    <t>Por regulación de tensión en la S.E. Trujillo Norte.</t>
  </si>
  <si>
    <t>L. RAMADA - PAMPA HONDA</t>
  </si>
  <si>
    <t>L-2273</t>
  </si>
  <si>
    <t>24/08/2025 07:43:07</t>
  </si>
  <si>
    <t>24/08/2025 09:49:00</t>
  </si>
  <si>
    <t>24/08/2025 14:32:00</t>
  </si>
  <si>
    <t>24/08/2025 17:20:00</t>
  </si>
  <si>
    <t>24/08/2025 23:33:00</t>
  </si>
  <si>
    <t>24/08/2025 23:38:00</t>
  </si>
  <si>
    <t>L. SANTA ROSA N. - CHAVARRÍA</t>
  </si>
  <si>
    <t>24/08/2025 23:59:00</t>
  </si>
  <si>
    <t>Por regulación de tensión en la SE Santa Rosa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</si>
  <si>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</si>
  <si>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</si>
  <si>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</si>
  <si>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</si>
  <si>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</si>
  <si>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</si>
  <si>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</si>
  <si>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</si>
  <si>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</si>
  <si>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</si>
  <si>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</si>
  <si>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</si>
  <si>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</si>
  <si>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</si>
  <si>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</si>
  <si>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</si>
  <si>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</si>
  <si>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</si>
  <si>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</si>
  <si>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12:14:15
</t>
  </si>
  <si>
    <t xml:space="preserve">59.786 
</t>
  </si>
  <si>
    <t xml:space="preserve">14:21:18
</t>
  </si>
  <si>
    <t xml:space="preserve">60.293 
</t>
  </si>
  <si>
    <t>PUCALLPA ISA</t>
  </si>
  <si>
    <t xml:space="preserve">59.785 
</t>
  </si>
  <si>
    <t xml:space="preserve">60.292 
</t>
  </si>
  <si>
    <t xml:space="preserve">59.782 
</t>
  </si>
  <si>
    <t xml:space="preserve">59.781 
</t>
  </si>
  <si>
    <t xml:space="preserve">60.294 
</t>
  </si>
  <si>
    <t>SAN JUAN CCRespaldo</t>
  </si>
  <si>
    <t xml:space="preserve">59.784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</si>
  <si>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</si>
  <si>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</si>
  <si>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</si>
  <si>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</si>
  <si>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</si>
  <si>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</si>
  <si>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</si>
  <si>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</si>
  <si>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</si>
  <si>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</si>
  <si>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</si>
  <si>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</si>
  <si>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</si>
  <si>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</si>
  <si>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</si>
  <si>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</si>
  <si>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</si>
  <si>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</si>
  <si>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</si>
  <si>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5563897 y resultó S/. 2858055 (33.94% ) menor que el correspondiente al domingo de la semana pasada.</t>
  </si>
  <si>
    <t>Fecha</t>
  </si>
  <si>
    <t>Costo Total Ejecutado</t>
  </si>
  <si>
    <t>Costo Total Programado</t>
  </si>
  <si>
    <t>DOM 17</t>
  </si>
  <si>
    <t>LUN 18</t>
  </si>
  <si>
    <t>MAR 19</t>
  </si>
  <si>
    <t>MIE 20</t>
  </si>
  <si>
    <t>JUE 21</t>
  </si>
  <si>
    <t>VIE 22</t>
  </si>
  <si>
    <t>SAB 23</t>
  </si>
  <si>
    <t>DOM 24</t>
  </si>
  <si>
    <t>Calificación de la Operacion de las Unidades de Generación</t>
  </si>
  <si>
    <t>Registro de las congestiones del Sistema de Transmisión</t>
  </si>
  <si>
    <t>EMPRESA AFECTADA</t>
  </si>
  <si>
    <t>INSTALACIÓN DE TRANSMISIÓN AFECTADA</t>
  </si>
  <si>
    <t>UNIDADES GENERADORAS LIMITADAS</t>
  </si>
  <si>
    <t>L. ICA - MARCONA</t>
  </si>
  <si>
    <t>24/08/2025 07:52:00</t>
  </si>
  <si>
    <t>24/08/2025 16:56:00</t>
  </si>
  <si>
    <t>Se limitó la generación de la C.E. Punta Lomitas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</si>
  <si>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</si>
  <si>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</si>
  <si>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</si>
  <si>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</si>
  <si>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</si>
  <si>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</si>
  <si>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</si>
  <si>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</si>
  <si>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</si>
  <si>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</si>
  <si>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</si>
  <si>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</si>
  <si>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</si>
  <si>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</si>
  <si>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</si>
  <si>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</si>
  <si>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</si>
  <si>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</si>
  <si>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</si>
  <si>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</si>
  <si>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</si>
  <si>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</si>
  <si>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</si>
  <si>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</si>
  <si>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</si>
  <si>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</si>
  <si>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</si>
  <si>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</si>
  <si>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</si>
  <si>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</si>
  <si>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</si>
  <si>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</si>
  <si>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</si>
  <si>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</si>
  <si>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</si>
  <si>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</si>
  <si>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</si>
  <si>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</si>
  <si>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</si>
  <si>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</si>
  <si>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</si>
  <si>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</si>
  <si>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</si>
  <si>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</si>
  <si>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</si>
  <si>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</si>
  <si>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</si>
  <si>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</si>
  <si>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</si>
  <si>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</si>
  <si>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</si>
  <si>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</si>
  <si>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</si>
  <si>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</si>
  <si>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</si>
  <si>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</si>
  <si>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</si>
  <si>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</si>
  <si>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</si>
  <si>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</si>
  <si>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</si>
  <si>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105.4959</t>
  </si>
  <si>
    <t>176.1804</t>
  </si>
  <si>
    <t>31.0042</t>
  </si>
  <si>
    <t>33.9451</t>
  </si>
  <si>
    <t>10.4014</t>
  </si>
  <si>
    <t>39.6663</t>
  </si>
  <si>
    <t>48.1975</t>
  </si>
  <si>
    <t>47.7623</t>
  </si>
  <si>
    <t>61.7623</t>
  </si>
  <si>
    <t>67.3796</t>
  </si>
  <si>
    <t>57.2471</t>
  </si>
  <si>
    <t>25.6113</t>
  </si>
  <si>
    <t>32.4568</t>
  </si>
  <si>
    <t>89.9929</t>
  </si>
  <si>
    <t>172.4845</t>
  </si>
  <si>
    <t>13.016</t>
  </si>
  <si>
    <t>136.55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</si>
  <si>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</si>
  <si>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</si>
  <si>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</si>
  <si>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</si>
  <si>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</si>
  <si>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</si>
  <si>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</si>
  <si>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</si>
  <si>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</si>
  <si>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</si>
  <si>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</si>
  <si>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</si>
  <si>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</si>
  <si>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</si>
  <si>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</si>
  <si>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</si>
  <si>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</si>
  <si>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</si>
  <si>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</si>
  <si>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</si>
  <si>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</si>
  <si>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</si>
  <si>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</si>
  <si>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</si>
  <si>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</si>
  <si>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</si>
  <si>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</si>
  <si>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</si>
  <si>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</si>
  <si>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</si>
  <si>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</si>
  <si>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</si>
  <si>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</si>
  <si>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</si>
  <si>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</si>
  <si>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</si>
  <si>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</si>
  <si>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</si>
  <si>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</si>
  <si>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</si>
  <si>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</si>
  <si>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</si>
  <si>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</si>
  <si>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6</t>
  </si>
  <si>
    <t>9.8196</t>
  </si>
  <si>
    <t>20.9997</t>
  </si>
  <si>
    <t>20.999</t>
  </si>
  <si>
    <t>8.5312</t>
  </si>
  <si>
    <t>20.9999</t>
  </si>
  <si>
    <t>6.8455</t>
  </si>
  <si>
    <t>20.9996</t>
  </si>
  <si>
    <t>6.0001</t>
  </si>
  <si>
    <t>9.5053</t>
  </si>
  <si>
    <t>10.5156</t>
  </si>
  <si>
    <t>20.4494</t>
  </si>
  <si>
    <t>20.5698</t>
  </si>
  <si>
    <t>20.4624</t>
  </si>
  <si>
    <t>20.7978</t>
  </si>
  <si>
    <t>6.0002</t>
  </si>
  <si>
    <t>20.7873</t>
  </si>
  <si>
    <t>20.9992</t>
  </si>
  <si>
    <t>20.9988</t>
  </si>
  <si>
    <t>6.5146</t>
  </si>
  <si>
    <t>917-39</t>
  </si>
  <si>
    <t>URS-STK-002 - G1</t>
  </si>
  <si>
    <t>CHMalpas - G1</t>
  </si>
  <si>
    <t>5.25</t>
  </si>
  <si>
    <t>1.5</t>
  </si>
  <si>
    <t>2.4549</t>
  </si>
  <si>
    <t>5.2499</t>
  </si>
  <si>
    <t>5.2498</t>
  </si>
  <si>
    <t>2.1328</t>
  </si>
  <si>
    <t>1.7114</t>
  </si>
  <si>
    <t>2.3763</t>
  </si>
  <si>
    <t>2.6289</t>
  </si>
  <si>
    <t>5.1123</t>
  </si>
  <si>
    <t>5.1424</t>
  </si>
  <si>
    <t>5.1156</t>
  </si>
  <si>
    <t>5.1994</t>
  </si>
  <si>
    <t>1.5001</t>
  </si>
  <si>
    <t>5.1968</t>
  </si>
  <si>
    <t>5.2497</t>
  </si>
  <si>
    <t>1.6286</t>
  </si>
  <si>
    <t>917-40</t>
  </si>
  <si>
    <t>URS-STK-002 - G2</t>
  </si>
  <si>
    <t>CHMalpas - G2</t>
  </si>
  <si>
    <t>917-41</t>
  </si>
  <si>
    <t>URS-STK-002 - G3</t>
  </si>
  <si>
    <t>CHMalpas - G3</t>
  </si>
  <si>
    <t>917-42</t>
  </si>
  <si>
    <t>URS-STK-002 - G4</t>
  </si>
  <si>
    <t>CHMalpas - G4</t>
  </si>
  <si>
    <t>918-260</t>
  </si>
  <si>
    <t>URS-STK-003</t>
  </si>
  <si>
    <t>CHCahua</t>
  </si>
  <si>
    <t>8</t>
  </si>
  <si>
    <t>7.9999</t>
  </si>
  <si>
    <t>7.9996</t>
  </si>
  <si>
    <t>7.9993</t>
  </si>
  <si>
    <t>7.703</t>
  </si>
  <si>
    <t>7.9877</t>
  </si>
  <si>
    <t>7.9989</t>
  </si>
  <si>
    <t>7.1361</t>
  </si>
  <si>
    <t>7.1358</t>
  </si>
  <si>
    <t>7.136</t>
  </si>
  <si>
    <t>7.266</t>
  </si>
  <si>
    <t>7.1357</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</si>
  <si>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</si>
  <si>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</si>
  <si>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</si>
  <si>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</si>
  <si>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</si>
  <si>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</si>
  <si>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</si>
  <si>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</si>
  <si>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</si>
  <si>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</si>
  <si>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</si>
  <si>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</si>
  <si>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</si>
  <si>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</si>
  <si>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</si>
  <si>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</si>
  <si>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</si>
  <si>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</si>
  <si>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</si>
  <si>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</si>
  <si>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</si>
  <si>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</si>
  <si>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</si>
  <si>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</si>
  <si>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</si>
  <si>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</si>
  <si>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</si>
  <si>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</si>
  <si>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</si>
  <si>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</si>
  <si>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</si>
  <si>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19.8798</t>
  </si>
  <si>
    <t>9.2623</t>
  </si>
  <si>
    <t>921-61</t>
  </si>
  <si>
    <t>URS-EGN-002 - G1</t>
  </si>
  <si>
    <t>CHCarhua - G1</t>
  </si>
  <si>
    <t>921-62</t>
  </si>
  <si>
    <t>URS-EGN-002 - G2</t>
  </si>
  <si>
    <t>CHCarhua - G2</t>
  </si>
  <si>
    <t>921-63</t>
  </si>
  <si>
    <t>URS-EGN-002 - G3</t>
  </si>
  <si>
    <t>CHCarhua - G3</t>
  </si>
  <si>
    <t>922-14964</t>
  </si>
  <si>
    <t>URS-STK-004</t>
  </si>
  <si>
    <t>CHCheves</t>
  </si>
  <si>
    <t>60</t>
  </si>
  <si>
    <t>30.8454</t>
  </si>
  <si>
    <t>31</t>
  </si>
  <si>
    <t>35.4642</t>
  </si>
  <si>
    <t>26.6502</t>
  </si>
  <si>
    <t>51.5041</t>
  </si>
  <si>
    <t>11.5447</t>
  </si>
  <si>
    <t>42.2061</t>
  </si>
  <si>
    <t>55.8454</t>
  </si>
  <si>
    <t>7.4563</t>
  </si>
  <si>
    <t>38.7922</t>
  </si>
  <si>
    <t>23.5159</t>
  </si>
  <si>
    <t>56.5907</t>
  </si>
  <si>
    <t>56.5908</t>
  </si>
  <si>
    <t>31.1398</t>
  </si>
  <si>
    <t>30.7227</t>
  </si>
  <si>
    <t>49.107</t>
  </si>
  <si>
    <t>13.8021</t>
  </si>
  <si>
    <t>19.9743</t>
  </si>
  <si>
    <t>41.2378</t>
  </si>
  <si>
    <t>26.3454</t>
  </si>
  <si>
    <t>35.2378</t>
  </si>
  <si>
    <t>57.3915</t>
  </si>
  <si>
    <t>57.3912</t>
  </si>
  <si>
    <t>6.0005</t>
  </si>
  <si>
    <t>57.3873</t>
  </si>
  <si>
    <t>6.0042</t>
  </si>
  <si>
    <t>57.4499</t>
  </si>
  <si>
    <t>57.4498</t>
  </si>
  <si>
    <t>41.1274</t>
  </si>
  <si>
    <t>16.3167</t>
  </si>
  <si>
    <t>57.4496</t>
  </si>
  <si>
    <t>57.2386</t>
  </si>
  <si>
    <t>57.4443</t>
  </si>
  <si>
    <t>57.3463</t>
  </si>
  <si>
    <t>57.3432</t>
  </si>
  <si>
    <t>57.4491</t>
  </si>
  <si>
    <t>57.4494</t>
  </si>
  <si>
    <t>52.0194</t>
  </si>
  <si>
    <t>52.0028</t>
  </si>
  <si>
    <t>52.0105</t>
  </si>
  <si>
    <t>55.6736</t>
  </si>
  <si>
    <t>51.9959</t>
  </si>
  <si>
    <t>57.45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</si>
  <si>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</si>
  <si>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</si>
  <si>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</si>
  <si>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</si>
  <si>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</si>
  <si>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</si>
  <si>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</si>
  <si>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</si>
  <si>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</si>
  <si>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</si>
  <si>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</si>
  <si>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</si>
  <si>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</si>
  <si>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</si>
  <si>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</si>
  <si>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</si>
  <si>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</si>
  <si>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</si>
  <si>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67.1521</t>
  </si>
  <si>
    <t>70</t>
  </si>
  <si>
    <t>65.6186</t>
  </si>
  <si>
    <t>89.1546</t>
  </si>
  <si>
    <t>51.0842</t>
  </si>
  <si>
    <t>84.5358</t>
  </si>
  <si>
    <t>55.434</t>
  </si>
  <si>
    <t>38.4584</t>
  </si>
  <si>
    <t>69.0693</t>
  </si>
  <si>
    <t>69.9995</t>
  </si>
  <si>
    <t>69.0692</t>
  </si>
  <si>
    <t>81.2086</t>
  </si>
  <si>
    <t>58.5668</t>
  </si>
  <si>
    <t>68.8717</t>
  </si>
  <si>
    <t>68.8724</t>
  </si>
  <si>
    <t>69.9988</t>
  </si>
  <si>
    <t>69.0707</t>
  </si>
  <si>
    <t>69.9981</t>
  </si>
  <si>
    <t>47.8317</t>
  </si>
  <si>
    <t>89.9999</t>
  </si>
  <si>
    <t>47.7629</t>
  </si>
  <si>
    <t>90</t>
  </si>
  <si>
    <t>41.3917</t>
  </si>
  <si>
    <t>39.1059</t>
  </si>
  <si>
    <t>49.2384</t>
  </si>
  <si>
    <t>54.794</t>
  </si>
  <si>
    <t>83.4432</t>
  </si>
  <si>
    <t>45.0841</t>
  </si>
  <si>
    <t>89.9997</t>
  </si>
  <si>
    <t>46.5914</t>
  </si>
  <si>
    <t>89.9996</t>
  </si>
  <si>
    <t>46.5915</t>
  </si>
  <si>
    <t>44.504</t>
  </si>
  <si>
    <t>49.7384</t>
  </si>
  <si>
    <t>88.2035</t>
  </si>
  <si>
    <t>89.1539</t>
  </si>
  <si>
    <t>49.3874</t>
  </si>
  <si>
    <t>62.2291</t>
  </si>
  <si>
    <t>89.9965</t>
  </si>
  <si>
    <t>44.5039</t>
  </si>
  <si>
    <t>81.4113</t>
  </si>
  <si>
    <t>56.4955</t>
  </si>
  <si>
    <t>84.5759</t>
  </si>
  <si>
    <t>54.1704</t>
  </si>
  <si>
    <t>82.9805</t>
  </si>
  <si>
    <t>55.008</t>
  </si>
  <si>
    <t>47.5874</t>
  </si>
  <si>
    <t>89.5832</t>
  </si>
  <si>
    <t>65.3249</t>
  </si>
  <si>
    <t>72.9248</t>
  </si>
  <si>
    <t>49.7396</t>
  </si>
  <si>
    <t>88.1994</t>
  </si>
  <si>
    <t>43.9125</t>
  </si>
  <si>
    <t>89.9989</t>
  </si>
  <si>
    <t>12.7409</t>
  </si>
  <si>
    <t>81.1803</t>
  </si>
  <si>
    <t>12.7407</t>
  </si>
  <si>
    <t>81.1571</t>
  </si>
  <si>
    <t>12.7371</t>
  </si>
  <si>
    <t>81.1683</t>
  </si>
  <si>
    <t>75.8344</t>
  </si>
  <si>
    <t>33.7371</t>
  </si>
  <si>
    <t>81.1478</t>
  </si>
  <si>
    <t>43.8269</t>
  </si>
  <si>
    <t>76.7371</t>
  </si>
  <si>
    <t>924-22</t>
  </si>
  <si>
    <t>URS-ENL-001 - G1</t>
  </si>
  <si>
    <t>CHHuinco - G1</t>
  </si>
  <si>
    <t>924-23</t>
  </si>
  <si>
    <t>URS-ENL-001 - G2</t>
  </si>
  <si>
    <t>CHHuinco - G2</t>
  </si>
  <si>
    <t>33.1126</t>
  </si>
  <si>
    <t>12.5017</t>
  </si>
  <si>
    <t>44.0284</t>
  </si>
  <si>
    <t>45.0842</t>
  </si>
  <si>
    <t>45.084</t>
  </si>
  <si>
    <t>33.9665</t>
  </si>
  <si>
    <t>12.0504</t>
  </si>
  <si>
    <t>21.1101</t>
  </si>
  <si>
    <t>24.158</t>
  </si>
  <si>
    <t>44.6215</t>
  </si>
  <si>
    <t>41.6297</t>
  </si>
  <si>
    <t>46.7613</t>
  </si>
  <si>
    <t>21.3725</t>
  </si>
  <si>
    <t>23.0469</t>
  </si>
  <si>
    <t>45.0839</t>
  </si>
  <si>
    <t>43.3873</t>
  </si>
  <si>
    <t>16.8565</t>
  </si>
  <si>
    <t>27.8888</t>
  </si>
  <si>
    <t>44.6553</t>
  </si>
  <si>
    <t>17.6254</t>
  </si>
  <si>
    <t>27.1611</t>
  </si>
  <si>
    <t>44.4132</t>
  </si>
  <si>
    <t>44.8842</t>
  </si>
  <si>
    <t>45.0829</t>
  </si>
  <si>
    <t>44.621</t>
  </si>
  <si>
    <t>40.2241</t>
  </si>
  <si>
    <t>40.2126</t>
  </si>
  <si>
    <t>40.2181</t>
  </si>
  <si>
    <t>43.9535</t>
  </si>
  <si>
    <t>40.2079</t>
  </si>
  <si>
    <t>924-24</t>
  </si>
  <si>
    <t>URS-ENL-001 - G3</t>
  </si>
  <si>
    <t>CHHuinco - G3</t>
  </si>
  <si>
    <t>34.0395</t>
  </si>
  <si>
    <t>12.5703</t>
  </si>
  <si>
    <t>19.1088</t>
  </si>
  <si>
    <t>25.9716</t>
  </si>
  <si>
    <t>41.3918</t>
  </si>
  <si>
    <t>36.7729</t>
  </si>
  <si>
    <t>10.3498</t>
  </si>
  <si>
    <t>35.206</t>
  </si>
  <si>
    <t>21.3064</t>
  </si>
  <si>
    <t>24.9153</t>
  </si>
  <si>
    <t>33.4459</t>
  </si>
  <si>
    <t>13.4828</t>
  </si>
  <si>
    <t>45.8408</t>
  </si>
  <si>
    <t>21.3078</t>
  </si>
  <si>
    <t>24.914</t>
  </si>
  <si>
    <t>23.9159</t>
  </si>
  <si>
    <t>22.4579</t>
  </si>
  <si>
    <t>45.3784</t>
  </si>
  <si>
    <t>42.3703</t>
  </si>
  <si>
    <t>45</t>
  </si>
  <si>
    <t>21.6193</t>
  </si>
  <si>
    <t>24.6192</t>
  </si>
  <si>
    <t>7.0311</t>
  </si>
  <si>
    <t>38.359</t>
  </si>
  <si>
    <t>46.7856</t>
  </si>
  <si>
    <t>21.8415</t>
  </si>
  <si>
    <t>23.5446</t>
  </si>
  <si>
    <t>44.9998</t>
  </si>
  <si>
    <t>24.8692</t>
  </si>
  <si>
    <t>21.5598</t>
  </si>
  <si>
    <t>41.3913</t>
  </si>
  <si>
    <t>31.2712</t>
  </si>
  <si>
    <t>44.9983</t>
  </si>
  <si>
    <t>17.0939</t>
  </si>
  <si>
    <t>28.6067</t>
  </si>
  <si>
    <t>37.2372</t>
  </si>
  <si>
    <t>9.5151</t>
  </si>
  <si>
    <t>17.8969</t>
  </si>
  <si>
    <t>27.8469</t>
  </si>
  <si>
    <t>45.17</t>
  </si>
  <si>
    <t>17.7763</t>
  </si>
  <si>
    <t>28.0406</t>
  </si>
  <si>
    <t>24.8698</t>
  </si>
  <si>
    <t>21.5582</t>
  </si>
  <si>
    <t>45.3779</t>
  </si>
  <si>
    <t>40.9562</t>
  </si>
  <si>
    <t>40.9445</t>
  </si>
  <si>
    <t>45.3785</t>
  </si>
  <si>
    <t>40.9501</t>
  </si>
  <si>
    <t>40.9398</t>
  </si>
  <si>
    <t>38.3686</t>
  </si>
  <si>
    <t>924-25</t>
  </si>
  <si>
    <t>URS-ENL-001 - G4</t>
  </si>
  <si>
    <t>CHHuinco - G4</t>
  </si>
  <si>
    <t>44.928</t>
  </si>
  <si>
    <t>46.5098</t>
  </si>
  <si>
    <t>34.794</t>
  </si>
  <si>
    <t>47.7627</t>
  </si>
  <si>
    <t>34.9051</t>
  </si>
  <si>
    <t>12.1082</t>
  </si>
  <si>
    <t>21.8416</t>
  </si>
  <si>
    <t>23.5445</t>
  </si>
  <si>
    <t>46.7857</t>
  </si>
  <si>
    <t>47.7626</t>
  </si>
  <si>
    <t>30.9579</t>
  </si>
  <si>
    <t>47.461</t>
  </si>
  <si>
    <t>47.3386</t>
  </si>
  <si>
    <t>47.4581</t>
  </si>
  <si>
    <t>47.5486</t>
  </si>
  <si>
    <t>31.8809</t>
  </si>
  <si>
    <t>1906-280</t>
  </si>
  <si>
    <t>URS-ENL-002</t>
  </si>
  <si>
    <t>CHMatuca</t>
  </si>
  <si>
    <t>12</t>
  </si>
  <si>
    <t>18</t>
  </si>
  <si>
    <t>9.4524</t>
  </si>
  <si>
    <t>11.9997</t>
  </si>
  <si>
    <t>17.9999</t>
  </si>
  <si>
    <t>11.999</t>
  </si>
  <si>
    <t>11.9999</t>
  </si>
  <si>
    <t>17.9996</t>
  </si>
  <si>
    <t>11.9996</t>
  </si>
  <si>
    <t>17.9998</t>
  </si>
  <si>
    <t>11.9965</t>
  </si>
  <si>
    <t>11.4847</t>
  </si>
  <si>
    <t>17.9993</t>
  </si>
  <si>
    <t>11.5912</t>
  </si>
  <si>
    <t>17.6386</t>
  </si>
  <si>
    <t>11.4962</t>
  </si>
  <si>
    <t>17.9882</t>
  </si>
  <si>
    <t>11.8043</t>
  </si>
  <si>
    <t>17.8091</t>
  </si>
  <si>
    <t>11.7949</t>
  </si>
  <si>
    <t>17.8035</t>
  </si>
  <si>
    <t>11.9992</t>
  </si>
  <si>
    <t>17.9982</t>
  </si>
  <si>
    <t>11.9988</t>
  </si>
  <si>
    <t>17.9989</t>
  </si>
  <si>
    <t>14.6642</t>
  </si>
  <si>
    <t>14.7043</t>
  </si>
  <si>
    <t>14.6852</t>
  </si>
  <si>
    <t>16.2259</t>
  </si>
  <si>
    <t>14.7206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</si>
  <si>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</si>
  <si>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</si>
  <si>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</si>
  <si>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</si>
  <si>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</si>
  <si>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</si>
  <si>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</si>
  <si>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</si>
  <si>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</si>
  <si>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</si>
  <si>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</si>
  <si>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</si>
  <si>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</si>
  <si>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</si>
  <si>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</si>
  <si>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</si>
  <si>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</si>
  <si>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</si>
  <si>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</si>
  <si>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</si>
  <si>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</si>
  <si>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</si>
  <si>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</si>
  <si>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</si>
  <si>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</si>
  <si>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</si>
  <si>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</si>
  <si>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</si>
  <si>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</si>
  <si>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</si>
  <si>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</si>
  <si>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</si>
  <si>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</si>
  <si>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</si>
  <si>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</si>
  <si>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</si>
  <si>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</si>
  <si>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</si>
  <si>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77.8479</t>
  </si>
  <si>
    <t>10.25</t>
  </si>
  <si>
    <t>48.3814</t>
  </si>
  <si>
    <t>38</t>
  </si>
  <si>
    <t>85.9158</t>
  </si>
  <si>
    <t>79.9158</t>
  </si>
  <si>
    <t>86.4553</t>
  </si>
  <si>
    <t>66.883</t>
  </si>
  <si>
    <t>75.9307</t>
  </si>
  <si>
    <t>12.0555</t>
  </si>
  <si>
    <t>50.9308</t>
  </si>
  <si>
    <t>35.5991</t>
  </si>
  <si>
    <t>85.9175</t>
  </si>
  <si>
    <t>51.1312</t>
  </si>
  <si>
    <t>35.4099</t>
  </si>
  <si>
    <t>51.1305</t>
  </si>
  <si>
    <t>35.4106</t>
  </si>
  <si>
    <t>56.7895</t>
  </si>
  <si>
    <t>30.0817</t>
  </si>
  <si>
    <t>60.0613</t>
  </si>
  <si>
    <t>27.0005</t>
  </si>
  <si>
    <t>89.2629</t>
  </si>
  <si>
    <t>9.6085</t>
  </si>
  <si>
    <t>74.5143</t>
  </si>
  <si>
    <t>9.6089</t>
  </si>
  <si>
    <t>74.514</t>
  </si>
  <si>
    <t>44.8188</t>
  </si>
  <si>
    <t>41.3551</t>
  </si>
  <si>
    <t>42.0003</t>
  </si>
  <si>
    <t>44.0093</t>
  </si>
  <si>
    <t>24.0014</t>
  </si>
  <si>
    <t>60.9596</t>
  </si>
  <si>
    <t>60.9595</t>
  </si>
  <si>
    <t>28.1561</t>
  </si>
  <si>
    <t>57.0468</t>
  </si>
  <si>
    <t>89.2624</t>
  </si>
  <si>
    <t>24.8471</t>
  </si>
  <si>
    <t>60.163</t>
  </si>
  <si>
    <t>24.0003</t>
  </si>
  <si>
    <t>60.9608</t>
  </si>
  <si>
    <t>86.455</t>
  </si>
  <si>
    <t>49.0071</t>
  </si>
  <si>
    <t>57.0469</t>
  </si>
  <si>
    <t>34.2373</t>
  </si>
  <si>
    <t>51.0562</t>
  </si>
  <si>
    <t>30.7134</t>
  </si>
  <si>
    <t>54.2495</t>
  </si>
  <si>
    <t>32.6293</t>
  </si>
  <si>
    <t>52.5719</t>
  </si>
  <si>
    <t>67.0149</t>
  </si>
  <si>
    <t>20.2613</t>
  </si>
  <si>
    <t>49.3081</t>
  </si>
  <si>
    <t>36.9284</t>
  </si>
  <si>
    <t>89.2621</t>
  </si>
  <si>
    <t>70.091</t>
  </si>
  <si>
    <t>17.5539</t>
  </si>
  <si>
    <t>89.2616</t>
  </si>
  <si>
    <t>54.2371</t>
  </si>
  <si>
    <t>32.4854</t>
  </si>
  <si>
    <t>66.9108</t>
  </si>
  <si>
    <t>20.55</t>
  </si>
  <si>
    <t>72.2371</t>
  </si>
  <si>
    <t>15.534</t>
  </si>
  <si>
    <t>2253-12601</t>
  </si>
  <si>
    <t>URS-CLP-001 - G1</t>
  </si>
  <si>
    <t>CHPlatan - G1</t>
  </si>
  <si>
    <t>2253-12602</t>
  </si>
  <si>
    <t>URS-CLP-001 - G2</t>
  </si>
  <si>
    <t>CHPlatan - G2</t>
  </si>
  <si>
    <t>3168-1191</t>
  </si>
  <si>
    <t>URS-CHI-001</t>
  </si>
  <si>
    <t>CHChimay</t>
  </si>
  <si>
    <t>27.75</t>
  </si>
  <si>
    <t>25</t>
  </si>
  <si>
    <t>24.9997</t>
  </si>
  <si>
    <t>24.999</t>
  </si>
  <si>
    <t>24.9999</t>
  </si>
  <si>
    <t>24.9996</t>
  </si>
  <si>
    <t>20.8449</t>
  </si>
  <si>
    <t>27.3468</t>
  </si>
  <si>
    <t>20.845</t>
  </si>
  <si>
    <t>24.4173</t>
  </si>
  <si>
    <t>24.5498</t>
  </si>
  <si>
    <t>24.4316</t>
  </si>
  <si>
    <t>24.7956</t>
  </si>
  <si>
    <t>24.7848</t>
  </si>
  <si>
    <t>27.3533</t>
  </si>
  <si>
    <t>24.9988</t>
  </si>
  <si>
    <t>24.9992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</si>
  <si>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</si>
  <si>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</si>
  <si>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</si>
  <si>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</si>
  <si>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</si>
  <si>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</si>
  <si>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</si>
  <si>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</si>
  <si>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</si>
  <si>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</si>
  <si>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</si>
  <si>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</si>
  <si>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</si>
  <si>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</si>
  <si>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</si>
  <si>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</si>
  <si>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</si>
  <si>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</si>
  <si>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</si>
  <si>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</si>
  <si>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</si>
  <si>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</si>
  <si>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</si>
  <si>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</si>
  <si>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</si>
  <si>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</si>
  <si>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</si>
  <si>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</si>
  <si>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</si>
  <si>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</si>
  <si>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</si>
  <si>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</si>
  <si>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</si>
  <si>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</si>
  <si>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</si>
  <si>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</si>
  <si>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</si>
  <si>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</si>
  <si>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</si>
  <si>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</si>
  <si>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</si>
  <si>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</si>
  <si>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</si>
  <si>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</si>
  <si>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</si>
  <si>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</si>
  <si>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160.0000</t>
  </si>
  <si>
    <t>155.0000</t>
  </si>
  <si>
    <t>154.9999</t>
  </si>
  <si>
    <t>178.0000</t>
  </si>
  <si>
    <t>194.00</t>
  </si>
  <si>
    <t>194.000</t>
  </si>
  <si>
    <t>COMENTARIOS</t>
  </si>
  <si>
    <t>Kallpa no reguló (no siguió la consigna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</si>
  <si>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</si>
  <si>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</si>
  <si>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</si>
  <si>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</si>
  <si>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</si>
  <si>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</si>
  <si>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</si>
  <si>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</si>
  <si>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DIÉSEL
</t>
  </si>
  <si>
    <t>RESIDUAL</t>
  </si>
  <si>
    <t>NAFTA+GAS DE REFINERIA</t>
  </si>
  <si>
    <t>FLEXIGAS+GAS DE REFINERIA</t>
  </si>
  <si>
    <t xml:space="preserve">Se actualizó el despacho ejecutado de las C.H. Pías; C.T. Tablazo; C.T. Agrolmos; C.T. San Jacinto;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</si>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</sst>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957.2808</c:v>
                </c:pt>
                <c:pt idx="1">
                  <c:v>939.34789999999998</c:v>
                </c:pt>
                <c:pt idx="2">
                  <c:v>925.31330000000003</c:v>
                </c:pt>
                <c:pt idx="3">
                  <c:v>916.60090000000002</c:v>
                </c:pt>
                <c:pt idx="4">
                  <c:v>852.59820000000002</c:v>
                </c:pt>
                <c:pt idx="5">
                  <c:v>889.75789999999995</c:v>
                </c:pt>
                <c:pt idx="6">
                  <c:v>896.20590000000004</c:v>
                </c:pt>
                <c:pt idx="7">
                  <c:v>878.37760000000003</c:v>
                </c:pt>
                <c:pt idx="8">
                  <c:v>905.97310000000004</c:v>
                </c:pt>
                <c:pt idx="9">
                  <c:v>859.23419999999999</c:v>
                </c:pt>
                <c:pt idx="10">
                  <c:v>910.14480000000003</c:v>
                </c:pt>
                <c:pt idx="11">
                  <c:v>912.14549999999997</c:v>
                </c:pt>
                <c:pt idx="12">
                  <c:v>893.98940000000005</c:v>
                </c:pt>
                <c:pt idx="13">
                  <c:v>887.76980000000003</c:v>
                </c:pt>
                <c:pt idx="14">
                  <c:v>898.80219999999997</c:v>
                </c:pt>
                <c:pt idx="15">
                  <c:v>876.70860000000005</c:v>
                </c:pt>
                <c:pt idx="16">
                  <c:v>935.55849999999998</c:v>
                </c:pt>
                <c:pt idx="17">
                  <c:v>937.35720000000003</c:v>
                </c:pt>
                <c:pt idx="18">
                  <c:v>959.42880000000002</c:v>
                </c:pt>
                <c:pt idx="19">
                  <c:v>923.06830000000002</c:v>
                </c:pt>
                <c:pt idx="20">
                  <c:v>955.24109999999996</c:v>
                </c:pt>
                <c:pt idx="21">
                  <c:v>958.96690000000001</c:v>
                </c:pt>
                <c:pt idx="22">
                  <c:v>985.05119999999999</c:v>
                </c:pt>
                <c:pt idx="23">
                  <c:v>960.56650000000002</c:v>
                </c:pt>
                <c:pt idx="24">
                  <c:v>955.1164</c:v>
                </c:pt>
                <c:pt idx="25">
                  <c:v>973.77610000000004</c:v>
                </c:pt>
                <c:pt idx="26">
                  <c:v>963.91200000000003</c:v>
                </c:pt>
                <c:pt idx="27">
                  <c:v>953.33770000000004</c:v>
                </c:pt>
                <c:pt idx="28">
                  <c:v>977.01589999999999</c:v>
                </c:pt>
                <c:pt idx="29">
                  <c:v>937.02919999999995</c:v>
                </c:pt>
                <c:pt idx="30">
                  <c:v>932.58550000000002</c:v>
                </c:pt>
                <c:pt idx="31">
                  <c:v>970.55319999999995</c:v>
                </c:pt>
                <c:pt idx="32">
                  <c:v>935.62710000000004</c:v>
                </c:pt>
                <c:pt idx="33">
                  <c:v>977.90179999999998</c:v>
                </c:pt>
                <c:pt idx="34">
                  <c:v>990.15790000000004</c:v>
                </c:pt>
                <c:pt idx="35">
                  <c:v>977.92129999999997</c:v>
                </c:pt>
                <c:pt idx="36">
                  <c:v>1114.7927</c:v>
                </c:pt>
                <c:pt idx="37">
                  <c:v>1121.2786000000001</c:v>
                </c:pt>
                <c:pt idx="38">
                  <c:v>1162.241</c:v>
                </c:pt>
                <c:pt idx="39">
                  <c:v>1120.328</c:v>
                </c:pt>
                <c:pt idx="40">
                  <c:v>1114.2175</c:v>
                </c:pt>
                <c:pt idx="41">
                  <c:v>1089.5866000000001</c:v>
                </c:pt>
                <c:pt idx="42">
                  <c:v>1100.3195000000001</c:v>
                </c:pt>
                <c:pt idx="43">
                  <c:v>1055.4799</c:v>
                </c:pt>
                <c:pt idx="44">
                  <c:v>979.13710000000003</c:v>
                </c:pt>
                <c:pt idx="45">
                  <c:v>979.53139999999996</c:v>
                </c:pt>
                <c:pt idx="46">
                  <c:v>959.42619999999999</c:v>
                </c:pt>
                <c:pt idx="47">
                  <c:v>910.50040000000001</c:v>
                </c:pt>
              </c:numCache>
            </c:numRef>
          </c:val>
          <c:smooth val="0"/>
          <c:extLst>
            <c:ext xmlns:c16="http://schemas.microsoft.com/office/drawing/2014/chart" uri="{C3380CC4-5D6E-409C-BE32-E72D297353CC}">
              <c16:uniqueId val="{00000000-FF15-422F-AF71-09E5F08EF78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1633.2895000000001</c:v>
                </c:pt>
                <c:pt idx="1">
                  <c:v>1607.8616</c:v>
                </c:pt>
                <c:pt idx="2">
                  <c:v>1603.1415999999999</c:v>
                </c:pt>
                <c:pt idx="3">
                  <c:v>1615.8524</c:v>
                </c:pt>
                <c:pt idx="4">
                  <c:v>1616.3806</c:v>
                </c:pt>
                <c:pt idx="5">
                  <c:v>1617.808</c:v>
                </c:pt>
                <c:pt idx="6">
                  <c:v>1586.6937</c:v>
                </c:pt>
                <c:pt idx="7">
                  <c:v>1599.2519</c:v>
                </c:pt>
                <c:pt idx="8">
                  <c:v>1610.4898000000001</c:v>
                </c:pt>
                <c:pt idx="9">
                  <c:v>1594.2931000000001</c:v>
                </c:pt>
                <c:pt idx="10">
                  <c:v>1600.6675</c:v>
                </c:pt>
                <c:pt idx="11">
                  <c:v>1584.5840000000001</c:v>
                </c:pt>
                <c:pt idx="12">
                  <c:v>1556.6487</c:v>
                </c:pt>
                <c:pt idx="13">
                  <c:v>1530.3275000000001</c:v>
                </c:pt>
                <c:pt idx="14">
                  <c:v>1511.6967</c:v>
                </c:pt>
                <c:pt idx="15">
                  <c:v>1526.5487000000001</c:v>
                </c:pt>
                <c:pt idx="16">
                  <c:v>1522.3516</c:v>
                </c:pt>
                <c:pt idx="17">
                  <c:v>1534.5373</c:v>
                </c:pt>
                <c:pt idx="18">
                  <c:v>1533.9926</c:v>
                </c:pt>
                <c:pt idx="19">
                  <c:v>1545.5050000000001</c:v>
                </c:pt>
                <c:pt idx="20">
                  <c:v>1553.5761</c:v>
                </c:pt>
                <c:pt idx="21">
                  <c:v>1579.0420999999999</c:v>
                </c:pt>
                <c:pt idx="22">
                  <c:v>1594.9878000000001</c:v>
                </c:pt>
                <c:pt idx="23">
                  <c:v>1594.0361</c:v>
                </c:pt>
                <c:pt idx="24">
                  <c:v>1583.2014999999999</c:v>
                </c:pt>
                <c:pt idx="25">
                  <c:v>1572.2650000000001</c:v>
                </c:pt>
                <c:pt idx="26">
                  <c:v>1554.7506000000001</c:v>
                </c:pt>
                <c:pt idx="27">
                  <c:v>1578.5150000000001</c:v>
                </c:pt>
                <c:pt idx="28">
                  <c:v>1588.5053</c:v>
                </c:pt>
                <c:pt idx="29">
                  <c:v>1590.3427999999999</c:v>
                </c:pt>
                <c:pt idx="30">
                  <c:v>1588.5434</c:v>
                </c:pt>
                <c:pt idx="31">
                  <c:v>1604.0087000000001</c:v>
                </c:pt>
                <c:pt idx="32">
                  <c:v>1590.1650999999999</c:v>
                </c:pt>
                <c:pt idx="33">
                  <c:v>1628.4951000000001</c:v>
                </c:pt>
                <c:pt idx="34">
                  <c:v>1680.9888000000001</c:v>
                </c:pt>
                <c:pt idx="35">
                  <c:v>1746.4798000000001</c:v>
                </c:pt>
                <c:pt idx="36">
                  <c:v>1766.9365</c:v>
                </c:pt>
                <c:pt idx="37">
                  <c:v>1768.0227</c:v>
                </c:pt>
                <c:pt idx="38">
                  <c:v>1770.7257</c:v>
                </c:pt>
                <c:pt idx="39">
                  <c:v>1749.6054999999999</c:v>
                </c:pt>
                <c:pt idx="40">
                  <c:v>1761.3895</c:v>
                </c:pt>
                <c:pt idx="41">
                  <c:v>1749.575</c:v>
                </c:pt>
                <c:pt idx="42">
                  <c:v>1745.0154</c:v>
                </c:pt>
                <c:pt idx="43">
                  <c:v>1723.5029</c:v>
                </c:pt>
                <c:pt idx="44">
                  <c:v>1704.8235999999999</c:v>
                </c:pt>
                <c:pt idx="45">
                  <c:v>1694.0385000000001</c:v>
                </c:pt>
                <c:pt idx="46">
                  <c:v>1650.0631000000001</c:v>
                </c:pt>
                <c:pt idx="47">
                  <c:v>1636.3362</c:v>
                </c:pt>
              </c:numCache>
            </c:numRef>
          </c:val>
          <c:smooth val="0"/>
          <c:extLst>
            <c:ext xmlns:c16="http://schemas.microsoft.com/office/drawing/2014/chart" uri="{C3380CC4-5D6E-409C-BE32-E72D297353CC}">
              <c16:uniqueId val="{00000001-FF15-422F-AF71-09E5F08EF78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3920.5097000000001</c:v>
                </c:pt>
                <c:pt idx="1">
                  <c:v>3826.6605</c:v>
                </c:pt>
                <c:pt idx="2">
                  <c:v>3737.9250999999999</c:v>
                </c:pt>
                <c:pt idx="3">
                  <c:v>3601.7966999999999</c:v>
                </c:pt>
                <c:pt idx="4">
                  <c:v>3506.8011999999999</c:v>
                </c:pt>
                <c:pt idx="5">
                  <c:v>3580.4540999999999</c:v>
                </c:pt>
                <c:pt idx="6">
                  <c:v>3536.8703999999998</c:v>
                </c:pt>
                <c:pt idx="7">
                  <c:v>3474.5805</c:v>
                </c:pt>
                <c:pt idx="8">
                  <c:v>3429.0771</c:v>
                </c:pt>
                <c:pt idx="9">
                  <c:v>3552.9126999999999</c:v>
                </c:pt>
                <c:pt idx="10">
                  <c:v>3520.1577000000002</c:v>
                </c:pt>
                <c:pt idx="11">
                  <c:v>3466.1405</c:v>
                </c:pt>
                <c:pt idx="12">
                  <c:v>3351.8719000000001</c:v>
                </c:pt>
                <c:pt idx="13">
                  <c:v>3270.0736999999999</c:v>
                </c:pt>
                <c:pt idx="14">
                  <c:v>3314.8611000000001</c:v>
                </c:pt>
                <c:pt idx="15">
                  <c:v>3385.6327000000001</c:v>
                </c:pt>
                <c:pt idx="16">
                  <c:v>3504.2498999999998</c:v>
                </c:pt>
                <c:pt idx="17">
                  <c:v>3487.7655</c:v>
                </c:pt>
                <c:pt idx="18">
                  <c:v>3717.9286000000002</c:v>
                </c:pt>
                <c:pt idx="19">
                  <c:v>3737.4666999999999</c:v>
                </c:pt>
                <c:pt idx="20">
                  <c:v>3818.4328</c:v>
                </c:pt>
                <c:pt idx="21">
                  <c:v>3800.4209999999998</c:v>
                </c:pt>
                <c:pt idx="22">
                  <c:v>3879.2809999999999</c:v>
                </c:pt>
                <c:pt idx="23">
                  <c:v>3901.5273999999999</c:v>
                </c:pt>
                <c:pt idx="24">
                  <c:v>3896.5021000000002</c:v>
                </c:pt>
                <c:pt idx="25">
                  <c:v>3876.3688999999999</c:v>
                </c:pt>
                <c:pt idx="26">
                  <c:v>3835.6673999999998</c:v>
                </c:pt>
                <c:pt idx="27">
                  <c:v>3920.1873000000001</c:v>
                </c:pt>
                <c:pt idx="28">
                  <c:v>3872.2388000000001</c:v>
                </c:pt>
                <c:pt idx="29">
                  <c:v>3880.8180000000002</c:v>
                </c:pt>
                <c:pt idx="30">
                  <c:v>3787.5911000000001</c:v>
                </c:pt>
                <c:pt idx="31">
                  <c:v>3747.2581</c:v>
                </c:pt>
                <c:pt idx="32">
                  <c:v>3775.3177999999998</c:v>
                </c:pt>
                <c:pt idx="33">
                  <c:v>3757.6131</c:v>
                </c:pt>
                <c:pt idx="34">
                  <c:v>3867.5333000000001</c:v>
                </c:pt>
                <c:pt idx="35">
                  <c:v>4032.1788999999999</c:v>
                </c:pt>
                <c:pt idx="36">
                  <c:v>4209.9507999999996</c:v>
                </c:pt>
                <c:pt idx="37">
                  <c:v>4250.7987000000003</c:v>
                </c:pt>
                <c:pt idx="38">
                  <c:v>4267.2533000000003</c:v>
                </c:pt>
                <c:pt idx="39">
                  <c:v>4334.5465000000004</c:v>
                </c:pt>
                <c:pt idx="40">
                  <c:v>4318.9030000000002</c:v>
                </c:pt>
                <c:pt idx="41">
                  <c:v>4285.9584000000004</c:v>
                </c:pt>
                <c:pt idx="42">
                  <c:v>4212.9551000000001</c:v>
                </c:pt>
                <c:pt idx="43">
                  <c:v>4110.1971999999996</c:v>
                </c:pt>
                <c:pt idx="44">
                  <c:v>4095.8393000000001</c:v>
                </c:pt>
                <c:pt idx="45">
                  <c:v>3861.0201000000002</c:v>
                </c:pt>
                <c:pt idx="46">
                  <c:v>3803.9807000000001</c:v>
                </c:pt>
                <c:pt idx="47">
                  <c:v>3594.8134</c:v>
                </c:pt>
              </c:numCache>
            </c:numRef>
          </c:val>
          <c:smooth val="0"/>
          <c:extLst>
            <c:ext xmlns:c16="http://schemas.microsoft.com/office/drawing/2014/chart" uri="{C3380CC4-5D6E-409C-BE32-E72D297353CC}">
              <c16:uniqueId val="{00000002-FF15-422F-AF71-09E5F08EF78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D2E-42EA-A663-40947CD2B0B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D2E-42EA-A663-40947CD2B0B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38.584490000000002</c:v>
                </c:pt>
                <c:pt idx="1">
                  <c:v>38.591999999999999</c:v>
                </c:pt>
                <c:pt idx="2">
                  <c:v>38.287129999999998</c:v>
                </c:pt>
                <c:pt idx="3">
                  <c:v>38.329079999999998</c:v>
                </c:pt>
                <c:pt idx="4">
                  <c:v>38.5871</c:v>
                </c:pt>
                <c:pt idx="5">
                  <c:v>38.321579999999997</c:v>
                </c:pt>
                <c:pt idx="6">
                  <c:v>38.352870000000003</c:v>
                </c:pt>
                <c:pt idx="7">
                  <c:v>38.835239999999999</c:v>
                </c:pt>
                <c:pt idx="8">
                  <c:v>38.209400000000002</c:v>
                </c:pt>
                <c:pt idx="9">
                  <c:v>37.624519999999997</c:v>
                </c:pt>
                <c:pt idx="10">
                  <c:v>33.129370000000002</c:v>
                </c:pt>
                <c:pt idx="11">
                  <c:v>30.327020000000001</c:v>
                </c:pt>
                <c:pt idx="12">
                  <c:v>33.833579999999998</c:v>
                </c:pt>
                <c:pt idx="13">
                  <c:v>36.690939999999998</c:v>
                </c:pt>
                <c:pt idx="14">
                  <c:v>36.563720000000004</c:v>
                </c:pt>
                <c:pt idx="15">
                  <c:v>38.881700000000002</c:v>
                </c:pt>
                <c:pt idx="16">
                  <c:v>40.549840000000003</c:v>
                </c:pt>
                <c:pt idx="17">
                  <c:v>40.873690000000003</c:v>
                </c:pt>
                <c:pt idx="18">
                  <c:v>41.906579999999998</c:v>
                </c:pt>
                <c:pt idx="19">
                  <c:v>40.478270000000002</c:v>
                </c:pt>
                <c:pt idx="20">
                  <c:v>42.674419999999998</c:v>
                </c:pt>
                <c:pt idx="21">
                  <c:v>42.376539999999999</c:v>
                </c:pt>
                <c:pt idx="22">
                  <c:v>42.35783</c:v>
                </c:pt>
                <c:pt idx="23">
                  <c:v>42.455480000000001</c:v>
                </c:pt>
                <c:pt idx="24">
                  <c:v>43.504130000000004</c:v>
                </c:pt>
                <c:pt idx="25">
                  <c:v>43.641939999999998</c:v>
                </c:pt>
                <c:pt idx="26">
                  <c:v>43.431750000000001</c:v>
                </c:pt>
                <c:pt idx="27">
                  <c:v>43.307949999999998</c:v>
                </c:pt>
                <c:pt idx="28">
                  <c:v>43.547649999999997</c:v>
                </c:pt>
                <c:pt idx="29">
                  <c:v>43.507599999999996</c:v>
                </c:pt>
                <c:pt idx="30">
                  <c:v>43.409579999999998</c:v>
                </c:pt>
                <c:pt idx="31">
                  <c:v>43.977339999999998</c:v>
                </c:pt>
                <c:pt idx="32">
                  <c:v>37.827069999999999</c:v>
                </c:pt>
                <c:pt idx="33">
                  <c:v>40.964680000000001</c:v>
                </c:pt>
                <c:pt idx="34">
                  <c:v>37.944859999999998</c:v>
                </c:pt>
                <c:pt idx="35">
                  <c:v>36.183630000000001</c:v>
                </c:pt>
                <c:pt idx="36">
                  <c:v>36.369039999999998</c:v>
                </c:pt>
                <c:pt idx="37">
                  <c:v>36.811320000000002</c:v>
                </c:pt>
                <c:pt idx="38">
                  <c:v>36.628579999999999</c:v>
                </c:pt>
                <c:pt idx="39">
                  <c:v>36.05303</c:v>
                </c:pt>
                <c:pt idx="40">
                  <c:v>35.481479999999998</c:v>
                </c:pt>
                <c:pt idx="41">
                  <c:v>35.361089999999997</c:v>
                </c:pt>
                <c:pt idx="42">
                  <c:v>35.98395</c:v>
                </c:pt>
                <c:pt idx="43">
                  <c:v>36.55782</c:v>
                </c:pt>
                <c:pt idx="44">
                  <c:v>36.98706</c:v>
                </c:pt>
                <c:pt idx="45">
                  <c:v>37.821060000000003</c:v>
                </c:pt>
                <c:pt idx="46">
                  <c:v>40.896819999999998</c:v>
                </c:pt>
                <c:pt idx="47">
                  <c:v>41.811509999999998</c:v>
                </c:pt>
              </c:numCache>
            </c:numRef>
          </c:val>
          <c:smooth val="0"/>
          <c:extLst>
            <c:ext xmlns:c16="http://schemas.microsoft.com/office/drawing/2014/chart" uri="{C3380CC4-5D6E-409C-BE32-E72D297353CC}">
              <c16:uniqueId val="{00000002-FD2E-42EA-A663-40947CD2B0B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11.595000000000001</c:v>
                </c:pt>
                <c:pt idx="1">
                  <c:v>11.779</c:v>
                </c:pt>
                <c:pt idx="2">
                  <c:v>12.723000000000001</c:v>
                </c:pt>
                <c:pt idx="3">
                  <c:v>12.505000000000001</c:v>
                </c:pt>
                <c:pt idx="4">
                  <c:v>12.294</c:v>
                </c:pt>
                <c:pt idx="5">
                  <c:v>11.977</c:v>
                </c:pt>
                <c:pt idx="6">
                  <c:v>12.458</c:v>
                </c:pt>
                <c:pt idx="7">
                  <c:v>12.335000000000001</c:v>
                </c:pt>
                <c:pt idx="8">
                  <c:v>12.632999999999999</c:v>
                </c:pt>
                <c:pt idx="9">
                  <c:v>11.743</c:v>
                </c:pt>
                <c:pt idx="10">
                  <c:v>11.319000000000001</c:v>
                </c:pt>
                <c:pt idx="11">
                  <c:v>10.525</c:v>
                </c:pt>
                <c:pt idx="12">
                  <c:v>9.7680000000000007</c:v>
                </c:pt>
                <c:pt idx="13">
                  <c:v>9.3249999999999993</c:v>
                </c:pt>
                <c:pt idx="14">
                  <c:v>10.682</c:v>
                </c:pt>
                <c:pt idx="15">
                  <c:v>11.848000000000001</c:v>
                </c:pt>
                <c:pt idx="16">
                  <c:v>12.089</c:v>
                </c:pt>
                <c:pt idx="17">
                  <c:v>12.16</c:v>
                </c:pt>
                <c:pt idx="18">
                  <c:v>13.016</c:v>
                </c:pt>
                <c:pt idx="19">
                  <c:v>12.566000000000001</c:v>
                </c:pt>
                <c:pt idx="20">
                  <c:v>12.271000000000001</c:v>
                </c:pt>
                <c:pt idx="21">
                  <c:v>12.955</c:v>
                </c:pt>
                <c:pt idx="22">
                  <c:v>12.603</c:v>
                </c:pt>
                <c:pt idx="23">
                  <c:v>12.545999999999999</c:v>
                </c:pt>
                <c:pt idx="24">
                  <c:v>11.58</c:v>
                </c:pt>
                <c:pt idx="25">
                  <c:v>11.41</c:v>
                </c:pt>
                <c:pt idx="26">
                  <c:v>12.167999999999999</c:v>
                </c:pt>
                <c:pt idx="27">
                  <c:v>12.456</c:v>
                </c:pt>
                <c:pt idx="28">
                  <c:v>13.164999999999999</c:v>
                </c:pt>
                <c:pt idx="29">
                  <c:v>12.481</c:v>
                </c:pt>
                <c:pt idx="30">
                  <c:v>12.755000000000001</c:v>
                </c:pt>
                <c:pt idx="31">
                  <c:v>12.143000000000001</c:v>
                </c:pt>
                <c:pt idx="32">
                  <c:v>12.663</c:v>
                </c:pt>
                <c:pt idx="33">
                  <c:v>12.11</c:v>
                </c:pt>
                <c:pt idx="34">
                  <c:v>10.443</c:v>
                </c:pt>
                <c:pt idx="35">
                  <c:v>10.413</c:v>
                </c:pt>
                <c:pt idx="36">
                  <c:v>9.8450000000000006</c:v>
                </c:pt>
                <c:pt idx="37">
                  <c:v>9.7249999999999996</c:v>
                </c:pt>
                <c:pt idx="38">
                  <c:v>10.885999999999999</c:v>
                </c:pt>
                <c:pt idx="39">
                  <c:v>12.178000000000001</c:v>
                </c:pt>
                <c:pt idx="40">
                  <c:v>12.664</c:v>
                </c:pt>
                <c:pt idx="41">
                  <c:v>12.776</c:v>
                </c:pt>
                <c:pt idx="42">
                  <c:v>12.587999999999999</c:v>
                </c:pt>
                <c:pt idx="43">
                  <c:v>12.618</c:v>
                </c:pt>
                <c:pt idx="44">
                  <c:v>12.682</c:v>
                </c:pt>
                <c:pt idx="45">
                  <c:v>12.355</c:v>
                </c:pt>
                <c:pt idx="46">
                  <c:v>12.821999999999999</c:v>
                </c:pt>
                <c:pt idx="47">
                  <c:v>12.61</c:v>
                </c:pt>
              </c:numCache>
            </c:numRef>
          </c:val>
          <c:smooth val="0"/>
          <c:extLst>
            <c:ext xmlns:c16="http://schemas.microsoft.com/office/drawing/2014/chart" uri="{C3380CC4-5D6E-409C-BE32-E72D297353CC}">
              <c16:uniqueId val="{00000003-FD2E-42EA-A663-40947CD2B0B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D2E-42EA-A663-40947CD2B0B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D2E-42EA-A663-40947CD2B0B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D2E-42EA-A663-40947CD2B0B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D2E-42EA-A663-40947CD2B0B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20.105699999999999</c:v>
                </c:pt>
                <c:pt idx="1">
                  <c:v>19.761500000000002</c:v>
                </c:pt>
                <c:pt idx="2">
                  <c:v>19.7468</c:v>
                </c:pt>
                <c:pt idx="3">
                  <c:v>19.502300000000002</c:v>
                </c:pt>
                <c:pt idx="4">
                  <c:v>19.825800000000001</c:v>
                </c:pt>
                <c:pt idx="5">
                  <c:v>20.036100000000001</c:v>
                </c:pt>
                <c:pt idx="6">
                  <c:v>20.102</c:v>
                </c:pt>
                <c:pt idx="7">
                  <c:v>19.6722</c:v>
                </c:pt>
                <c:pt idx="8">
                  <c:v>19.7608</c:v>
                </c:pt>
                <c:pt idx="9">
                  <c:v>20.000900000000001</c:v>
                </c:pt>
                <c:pt idx="10">
                  <c:v>20.0183</c:v>
                </c:pt>
                <c:pt idx="11">
                  <c:v>20.2224</c:v>
                </c:pt>
                <c:pt idx="12">
                  <c:v>20.255800000000001</c:v>
                </c:pt>
                <c:pt idx="13">
                  <c:v>19.9359</c:v>
                </c:pt>
                <c:pt idx="14">
                  <c:v>19.928799999999999</c:v>
                </c:pt>
                <c:pt idx="15">
                  <c:v>19.6205</c:v>
                </c:pt>
                <c:pt idx="16">
                  <c:v>19.580400000000001</c:v>
                </c:pt>
                <c:pt idx="17">
                  <c:v>19.3735</c:v>
                </c:pt>
                <c:pt idx="18">
                  <c:v>18.7087</c:v>
                </c:pt>
                <c:pt idx="19">
                  <c:v>19.524100000000001</c:v>
                </c:pt>
                <c:pt idx="20">
                  <c:v>19.490100000000002</c:v>
                </c:pt>
                <c:pt idx="21">
                  <c:v>19.607399999999998</c:v>
                </c:pt>
                <c:pt idx="22">
                  <c:v>19.6234</c:v>
                </c:pt>
                <c:pt idx="23">
                  <c:v>19.765799999999999</c:v>
                </c:pt>
                <c:pt idx="24">
                  <c:v>19.4633</c:v>
                </c:pt>
                <c:pt idx="25">
                  <c:v>20.790500000000002</c:v>
                </c:pt>
                <c:pt idx="26">
                  <c:v>17.7577</c:v>
                </c:pt>
                <c:pt idx="27">
                  <c:v>18.848500000000001</c:v>
                </c:pt>
                <c:pt idx="28">
                  <c:v>20.1815</c:v>
                </c:pt>
                <c:pt idx="29">
                  <c:v>18.682300000000001</c:v>
                </c:pt>
                <c:pt idx="30">
                  <c:v>18.7255</c:v>
                </c:pt>
                <c:pt idx="31">
                  <c:v>19.527000000000001</c:v>
                </c:pt>
                <c:pt idx="32">
                  <c:v>18.232800000000001</c:v>
                </c:pt>
                <c:pt idx="33">
                  <c:v>18.886800000000001</c:v>
                </c:pt>
                <c:pt idx="34">
                  <c:v>19.214099999999998</c:v>
                </c:pt>
                <c:pt idx="35">
                  <c:v>20.183399999999999</c:v>
                </c:pt>
                <c:pt idx="36">
                  <c:v>17.6023</c:v>
                </c:pt>
                <c:pt idx="37">
                  <c:v>17.300899999999999</c:v>
                </c:pt>
                <c:pt idx="38">
                  <c:v>17.025700000000001</c:v>
                </c:pt>
                <c:pt idx="39">
                  <c:v>17.142399999999999</c:v>
                </c:pt>
                <c:pt idx="40">
                  <c:v>16.758500000000002</c:v>
                </c:pt>
                <c:pt idx="41">
                  <c:v>21.2818</c:v>
                </c:pt>
                <c:pt idx="42">
                  <c:v>19.153700000000001</c:v>
                </c:pt>
                <c:pt idx="43">
                  <c:v>18.8125</c:v>
                </c:pt>
                <c:pt idx="44">
                  <c:v>19.492799999999999</c:v>
                </c:pt>
                <c:pt idx="45">
                  <c:v>19.121200000000002</c:v>
                </c:pt>
                <c:pt idx="46">
                  <c:v>19.537400000000002</c:v>
                </c:pt>
                <c:pt idx="47">
                  <c:v>19.735399999999998</c:v>
                </c:pt>
              </c:numCache>
            </c:numRef>
          </c:val>
          <c:smooth val="0"/>
          <c:extLst>
            <c:ext xmlns:c16="http://schemas.microsoft.com/office/drawing/2014/chart" uri="{C3380CC4-5D6E-409C-BE32-E72D297353CC}">
              <c16:uniqueId val="{00000008-FD2E-42EA-A663-40947CD2B0B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26.0215</c:v>
                </c:pt>
                <c:pt idx="1">
                  <c:v>26.343299999999999</c:v>
                </c:pt>
                <c:pt idx="2">
                  <c:v>26.2836</c:v>
                </c:pt>
                <c:pt idx="3">
                  <c:v>26.373999999999999</c:v>
                </c:pt>
                <c:pt idx="4">
                  <c:v>26.449100000000001</c:v>
                </c:pt>
                <c:pt idx="5">
                  <c:v>26.422699999999999</c:v>
                </c:pt>
                <c:pt idx="6">
                  <c:v>26.282499999999999</c:v>
                </c:pt>
                <c:pt idx="7">
                  <c:v>26.223299999999998</c:v>
                </c:pt>
                <c:pt idx="8">
                  <c:v>25.930800000000001</c:v>
                </c:pt>
                <c:pt idx="9">
                  <c:v>26.1509</c:v>
                </c:pt>
                <c:pt idx="10">
                  <c:v>25.982399999999998</c:v>
                </c:pt>
                <c:pt idx="11">
                  <c:v>26.058499999999999</c:v>
                </c:pt>
                <c:pt idx="12">
                  <c:v>26.130299999999998</c:v>
                </c:pt>
                <c:pt idx="13">
                  <c:v>25.576499999999999</c:v>
                </c:pt>
                <c:pt idx="14">
                  <c:v>25.9589</c:v>
                </c:pt>
                <c:pt idx="15">
                  <c:v>25.871300000000002</c:v>
                </c:pt>
                <c:pt idx="16">
                  <c:v>26.011600000000001</c:v>
                </c:pt>
                <c:pt idx="17">
                  <c:v>25.773700000000002</c:v>
                </c:pt>
                <c:pt idx="18">
                  <c:v>25.6722</c:v>
                </c:pt>
                <c:pt idx="19">
                  <c:v>25.168600000000001</c:v>
                </c:pt>
                <c:pt idx="20">
                  <c:v>25.402999999999999</c:v>
                </c:pt>
                <c:pt idx="21">
                  <c:v>25.206</c:v>
                </c:pt>
                <c:pt idx="22">
                  <c:v>24.859200000000001</c:v>
                </c:pt>
                <c:pt idx="23">
                  <c:v>24.998899999999999</c:v>
                </c:pt>
                <c:pt idx="24">
                  <c:v>24.350300000000001</c:v>
                </c:pt>
                <c:pt idx="25">
                  <c:v>24.159700000000001</c:v>
                </c:pt>
                <c:pt idx="26">
                  <c:v>24.7423</c:v>
                </c:pt>
                <c:pt idx="27">
                  <c:v>24.784700000000001</c:v>
                </c:pt>
                <c:pt idx="28">
                  <c:v>24.6663</c:v>
                </c:pt>
                <c:pt idx="29">
                  <c:v>24.8353</c:v>
                </c:pt>
                <c:pt idx="30">
                  <c:v>25.019500000000001</c:v>
                </c:pt>
                <c:pt idx="31">
                  <c:v>25.0656</c:v>
                </c:pt>
                <c:pt idx="32">
                  <c:v>25.651700000000002</c:v>
                </c:pt>
                <c:pt idx="33">
                  <c:v>25.4603</c:v>
                </c:pt>
                <c:pt idx="34">
                  <c:v>25.650099999999998</c:v>
                </c:pt>
                <c:pt idx="35">
                  <c:v>25.6296</c:v>
                </c:pt>
                <c:pt idx="36">
                  <c:v>26.4604</c:v>
                </c:pt>
                <c:pt idx="37">
                  <c:v>27.083600000000001</c:v>
                </c:pt>
                <c:pt idx="38">
                  <c:v>27.2517</c:v>
                </c:pt>
                <c:pt idx="39">
                  <c:v>27.479700000000001</c:v>
                </c:pt>
                <c:pt idx="40">
                  <c:v>27.1069</c:v>
                </c:pt>
                <c:pt idx="41">
                  <c:v>27.399000000000001</c:v>
                </c:pt>
                <c:pt idx="42">
                  <c:v>26.7942</c:v>
                </c:pt>
                <c:pt idx="43">
                  <c:v>26.395499999999998</c:v>
                </c:pt>
                <c:pt idx="44">
                  <c:v>25.999700000000001</c:v>
                </c:pt>
                <c:pt idx="45">
                  <c:v>25.6769</c:v>
                </c:pt>
                <c:pt idx="46">
                  <c:v>25.549199999999999</c:v>
                </c:pt>
                <c:pt idx="47">
                  <c:v>25.777100000000001</c:v>
                </c:pt>
              </c:numCache>
            </c:numRef>
          </c:val>
          <c:smooth val="0"/>
          <c:extLst>
            <c:ext xmlns:c16="http://schemas.microsoft.com/office/drawing/2014/chart" uri="{C3380CC4-5D6E-409C-BE32-E72D297353CC}">
              <c16:uniqueId val="{00000009-FD2E-42EA-A663-40947CD2B0B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14.5427</c:v>
                </c:pt>
                <c:pt idx="1">
                  <c:v>14.289099999999999</c:v>
                </c:pt>
                <c:pt idx="2">
                  <c:v>14.123900000000001</c:v>
                </c:pt>
                <c:pt idx="3">
                  <c:v>14.2037</c:v>
                </c:pt>
                <c:pt idx="4">
                  <c:v>14.201700000000001</c:v>
                </c:pt>
                <c:pt idx="5">
                  <c:v>14.195600000000001</c:v>
                </c:pt>
                <c:pt idx="6">
                  <c:v>15.194000000000001</c:v>
                </c:pt>
                <c:pt idx="7">
                  <c:v>15.184200000000001</c:v>
                </c:pt>
                <c:pt idx="8">
                  <c:v>15.450200000000001</c:v>
                </c:pt>
                <c:pt idx="9">
                  <c:v>15.367900000000001</c:v>
                </c:pt>
                <c:pt idx="10">
                  <c:v>14.550599999999999</c:v>
                </c:pt>
                <c:pt idx="11">
                  <c:v>14.963900000000001</c:v>
                </c:pt>
                <c:pt idx="12">
                  <c:v>14.0959</c:v>
                </c:pt>
                <c:pt idx="13">
                  <c:v>12.353999999999999</c:v>
                </c:pt>
                <c:pt idx="14">
                  <c:v>11.1007</c:v>
                </c:pt>
                <c:pt idx="15">
                  <c:v>10.769399999999999</c:v>
                </c:pt>
                <c:pt idx="16">
                  <c:v>10.4757</c:v>
                </c:pt>
                <c:pt idx="17">
                  <c:v>10.554</c:v>
                </c:pt>
                <c:pt idx="18">
                  <c:v>10.247199999999999</c:v>
                </c:pt>
                <c:pt idx="19">
                  <c:v>10.498200000000001</c:v>
                </c:pt>
                <c:pt idx="20">
                  <c:v>10.33</c:v>
                </c:pt>
                <c:pt idx="21">
                  <c:v>10.184900000000001</c:v>
                </c:pt>
                <c:pt idx="22">
                  <c:v>11.026400000000001</c:v>
                </c:pt>
                <c:pt idx="23">
                  <c:v>11.205</c:v>
                </c:pt>
                <c:pt idx="24">
                  <c:v>13.653700000000001</c:v>
                </c:pt>
                <c:pt idx="25">
                  <c:v>13.4986</c:v>
                </c:pt>
                <c:pt idx="26">
                  <c:v>13.671200000000001</c:v>
                </c:pt>
                <c:pt idx="27">
                  <c:v>13.752800000000001</c:v>
                </c:pt>
                <c:pt idx="28">
                  <c:v>14.648199999999999</c:v>
                </c:pt>
                <c:pt idx="29">
                  <c:v>14.7799</c:v>
                </c:pt>
                <c:pt idx="30">
                  <c:v>14.488300000000001</c:v>
                </c:pt>
                <c:pt idx="31">
                  <c:v>14.3302</c:v>
                </c:pt>
                <c:pt idx="32">
                  <c:v>13.533099999999999</c:v>
                </c:pt>
                <c:pt idx="33">
                  <c:v>13.453200000000001</c:v>
                </c:pt>
                <c:pt idx="34">
                  <c:v>14.483499999999999</c:v>
                </c:pt>
                <c:pt idx="35">
                  <c:v>15.9336</c:v>
                </c:pt>
                <c:pt idx="36">
                  <c:v>15.683299999999999</c:v>
                </c:pt>
                <c:pt idx="37">
                  <c:v>15.1556</c:v>
                </c:pt>
                <c:pt idx="38">
                  <c:v>14.0571</c:v>
                </c:pt>
                <c:pt idx="39">
                  <c:v>11.8658</c:v>
                </c:pt>
                <c:pt idx="40">
                  <c:v>11.6716</c:v>
                </c:pt>
                <c:pt idx="41">
                  <c:v>11.701700000000001</c:v>
                </c:pt>
                <c:pt idx="42">
                  <c:v>11.901999999999999</c:v>
                </c:pt>
                <c:pt idx="43">
                  <c:v>12.315</c:v>
                </c:pt>
                <c:pt idx="44">
                  <c:v>12.4277</c:v>
                </c:pt>
                <c:pt idx="45">
                  <c:v>11.530799999999999</c:v>
                </c:pt>
                <c:pt idx="46">
                  <c:v>13.511900000000001</c:v>
                </c:pt>
                <c:pt idx="47">
                  <c:v>14.166</c:v>
                </c:pt>
              </c:numCache>
            </c:numRef>
          </c:val>
          <c:smooth val="0"/>
          <c:extLst>
            <c:ext xmlns:c16="http://schemas.microsoft.com/office/drawing/2014/chart" uri="{C3380CC4-5D6E-409C-BE32-E72D297353CC}">
              <c16:uniqueId val="{0000000A-FD2E-42EA-A663-40947CD2B0B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12.72</c:v>
                </c:pt>
                <c:pt idx="1">
                  <c:v>12.65</c:v>
                </c:pt>
                <c:pt idx="2">
                  <c:v>12.59</c:v>
                </c:pt>
                <c:pt idx="3">
                  <c:v>12.45</c:v>
                </c:pt>
                <c:pt idx="4">
                  <c:v>12.67</c:v>
                </c:pt>
                <c:pt idx="5">
                  <c:v>12.46</c:v>
                </c:pt>
                <c:pt idx="6">
                  <c:v>12.56</c:v>
                </c:pt>
                <c:pt idx="7">
                  <c:v>12.78</c:v>
                </c:pt>
                <c:pt idx="8">
                  <c:v>12.73</c:v>
                </c:pt>
                <c:pt idx="9">
                  <c:v>12.76</c:v>
                </c:pt>
                <c:pt idx="10">
                  <c:v>12.7</c:v>
                </c:pt>
                <c:pt idx="11">
                  <c:v>12.57</c:v>
                </c:pt>
                <c:pt idx="12">
                  <c:v>12.69</c:v>
                </c:pt>
                <c:pt idx="13">
                  <c:v>12.47</c:v>
                </c:pt>
                <c:pt idx="14">
                  <c:v>11.75</c:v>
                </c:pt>
                <c:pt idx="15">
                  <c:v>12.06</c:v>
                </c:pt>
                <c:pt idx="16">
                  <c:v>11.72</c:v>
                </c:pt>
                <c:pt idx="17">
                  <c:v>11.87</c:v>
                </c:pt>
                <c:pt idx="18">
                  <c:v>11.95</c:v>
                </c:pt>
                <c:pt idx="19">
                  <c:v>11.93</c:v>
                </c:pt>
                <c:pt idx="20">
                  <c:v>11.76</c:v>
                </c:pt>
                <c:pt idx="21">
                  <c:v>11.97</c:v>
                </c:pt>
                <c:pt idx="22">
                  <c:v>11.92</c:v>
                </c:pt>
                <c:pt idx="23">
                  <c:v>12.02</c:v>
                </c:pt>
                <c:pt idx="24">
                  <c:v>12.03</c:v>
                </c:pt>
                <c:pt idx="25">
                  <c:v>12</c:v>
                </c:pt>
                <c:pt idx="26">
                  <c:v>11.89</c:v>
                </c:pt>
                <c:pt idx="27">
                  <c:v>12.02</c:v>
                </c:pt>
                <c:pt idx="28">
                  <c:v>11.46</c:v>
                </c:pt>
                <c:pt idx="29">
                  <c:v>9.24</c:v>
                </c:pt>
                <c:pt idx="30">
                  <c:v>9.25</c:v>
                </c:pt>
                <c:pt idx="31">
                  <c:v>9.2899999999999991</c:v>
                </c:pt>
                <c:pt idx="32">
                  <c:v>8.98</c:v>
                </c:pt>
                <c:pt idx="33">
                  <c:v>11.13</c:v>
                </c:pt>
                <c:pt idx="34">
                  <c:v>12.08</c:v>
                </c:pt>
                <c:pt idx="35">
                  <c:v>12.26</c:v>
                </c:pt>
                <c:pt idx="36">
                  <c:v>12.12</c:v>
                </c:pt>
                <c:pt idx="37">
                  <c:v>12.3</c:v>
                </c:pt>
                <c:pt idx="38">
                  <c:v>12.1</c:v>
                </c:pt>
                <c:pt idx="39">
                  <c:v>12.29</c:v>
                </c:pt>
                <c:pt idx="40">
                  <c:v>12.24</c:v>
                </c:pt>
                <c:pt idx="41">
                  <c:v>12.47</c:v>
                </c:pt>
                <c:pt idx="42">
                  <c:v>12.29</c:v>
                </c:pt>
                <c:pt idx="43">
                  <c:v>11.49</c:v>
                </c:pt>
                <c:pt idx="44">
                  <c:v>11.97</c:v>
                </c:pt>
                <c:pt idx="45">
                  <c:v>12.76</c:v>
                </c:pt>
                <c:pt idx="46">
                  <c:v>12.57</c:v>
                </c:pt>
                <c:pt idx="47">
                  <c:v>12.72</c:v>
                </c:pt>
              </c:numCache>
            </c:numRef>
          </c:val>
          <c:smooth val="0"/>
          <c:extLst>
            <c:ext xmlns:c16="http://schemas.microsoft.com/office/drawing/2014/chart" uri="{C3380CC4-5D6E-409C-BE32-E72D297353CC}">
              <c16:uniqueId val="{0000000B-FD2E-42EA-A663-40947CD2B0B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30.608000000000001</c:v>
                </c:pt>
                <c:pt idx="1">
                  <c:v>30.213999999999999</c:v>
                </c:pt>
                <c:pt idx="2">
                  <c:v>29.867999999999999</c:v>
                </c:pt>
                <c:pt idx="3">
                  <c:v>29.95</c:v>
                </c:pt>
                <c:pt idx="4">
                  <c:v>29.731999999999999</c:v>
                </c:pt>
                <c:pt idx="5">
                  <c:v>29.295999999999999</c:v>
                </c:pt>
                <c:pt idx="6">
                  <c:v>29.513999999999999</c:v>
                </c:pt>
                <c:pt idx="7">
                  <c:v>29.788</c:v>
                </c:pt>
                <c:pt idx="8">
                  <c:v>29.141999999999999</c:v>
                </c:pt>
                <c:pt idx="9">
                  <c:v>28.334</c:v>
                </c:pt>
                <c:pt idx="10">
                  <c:v>28.847999999999999</c:v>
                </c:pt>
                <c:pt idx="11">
                  <c:v>29.184000000000001</c:v>
                </c:pt>
                <c:pt idx="12">
                  <c:v>29.512</c:v>
                </c:pt>
                <c:pt idx="13">
                  <c:v>28.66</c:v>
                </c:pt>
                <c:pt idx="14">
                  <c:v>27.966000000000001</c:v>
                </c:pt>
                <c:pt idx="15">
                  <c:v>27.34</c:v>
                </c:pt>
                <c:pt idx="16">
                  <c:v>27.776</c:v>
                </c:pt>
                <c:pt idx="17">
                  <c:v>28.047999999999998</c:v>
                </c:pt>
                <c:pt idx="18">
                  <c:v>28.448</c:v>
                </c:pt>
                <c:pt idx="19">
                  <c:v>28.49</c:v>
                </c:pt>
                <c:pt idx="20">
                  <c:v>28.564</c:v>
                </c:pt>
                <c:pt idx="21">
                  <c:v>28.725999999999999</c:v>
                </c:pt>
                <c:pt idx="22">
                  <c:v>28.948</c:v>
                </c:pt>
                <c:pt idx="23">
                  <c:v>29.236000000000001</c:v>
                </c:pt>
                <c:pt idx="24">
                  <c:v>29.405999999999999</c:v>
                </c:pt>
                <c:pt idx="25">
                  <c:v>29.058</c:v>
                </c:pt>
                <c:pt idx="26">
                  <c:v>28.79</c:v>
                </c:pt>
                <c:pt idx="27">
                  <c:v>28.774000000000001</c:v>
                </c:pt>
                <c:pt idx="28">
                  <c:v>29.01</c:v>
                </c:pt>
                <c:pt idx="29">
                  <c:v>28.731999999999999</c:v>
                </c:pt>
                <c:pt idx="30">
                  <c:v>29.847999999999999</c:v>
                </c:pt>
                <c:pt idx="31">
                  <c:v>29.95</c:v>
                </c:pt>
                <c:pt idx="32">
                  <c:v>30.14</c:v>
                </c:pt>
                <c:pt idx="33">
                  <c:v>25.545999999999999</c:v>
                </c:pt>
                <c:pt idx="34">
                  <c:v>30.114000000000001</c:v>
                </c:pt>
                <c:pt idx="35">
                  <c:v>30.751999999999999</c:v>
                </c:pt>
                <c:pt idx="36">
                  <c:v>30.948</c:v>
                </c:pt>
                <c:pt idx="37">
                  <c:v>30.981999999999999</c:v>
                </c:pt>
                <c:pt idx="38">
                  <c:v>30.956</c:v>
                </c:pt>
                <c:pt idx="39">
                  <c:v>31.556000000000001</c:v>
                </c:pt>
                <c:pt idx="40">
                  <c:v>31.85</c:v>
                </c:pt>
                <c:pt idx="41">
                  <c:v>31.678000000000001</c:v>
                </c:pt>
                <c:pt idx="42">
                  <c:v>31.98</c:v>
                </c:pt>
                <c:pt idx="43">
                  <c:v>31.488</c:v>
                </c:pt>
                <c:pt idx="44">
                  <c:v>31.224</c:v>
                </c:pt>
                <c:pt idx="45">
                  <c:v>31.225999999999999</c:v>
                </c:pt>
                <c:pt idx="46">
                  <c:v>30.31</c:v>
                </c:pt>
                <c:pt idx="47">
                  <c:v>29.79</c:v>
                </c:pt>
              </c:numCache>
            </c:numRef>
          </c:val>
          <c:smooth val="0"/>
          <c:extLst>
            <c:ext xmlns:c16="http://schemas.microsoft.com/office/drawing/2014/chart" uri="{C3380CC4-5D6E-409C-BE32-E72D297353CC}">
              <c16:uniqueId val="{0000000C-FD2E-42EA-A663-40947CD2B0B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D2E-42EA-A663-40947CD2B0B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D2E-42EA-A663-40947CD2B0B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51.023000000000003</c:v>
                </c:pt>
                <c:pt idx="1">
                  <c:v>51.220999999999997</c:v>
                </c:pt>
                <c:pt idx="2">
                  <c:v>51.088000000000001</c:v>
                </c:pt>
                <c:pt idx="3">
                  <c:v>51.213000000000001</c:v>
                </c:pt>
                <c:pt idx="4">
                  <c:v>51.366</c:v>
                </c:pt>
                <c:pt idx="5">
                  <c:v>51.103999999999999</c:v>
                </c:pt>
                <c:pt idx="6">
                  <c:v>51.204999999999998</c:v>
                </c:pt>
                <c:pt idx="7">
                  <c:v>50.956000000000003</c:v>
                </c:pt>
                <c:pt idx="8">
                  <c:v>51.253</c:v>
                </c:pt>
                <c:pt idx="9">
                  <c:v>51.936</c:v>
                </c:pt>
                <c:pt idx="10">
                  <c:v>52.488</c:v>
                </c:pt>
                <c:pt idx="11">
                  <c:v>52.343000000000004</c:v>
                </c:pt>
                <c:pt idx="12">
                  <c:v>51.749000000000002</c:v>
                </c:pt>
                <c:pt idx="13">
                  <c:v>51.716999999999999</c:v>
                </c:pt>
                <c:pt idx="14">
                  <c:v>51.545999999999999</c:v>
                </c:pt>
                <c:pt idx="15">
                  <c:v>51.390999999999998</c:v>
                </c:pt>
                <c:pt idx="16">
                  <c:v>51.573999999999998</c:v>
                </c:pt>
                <c:pt idx="17">
                  <c:v>51.203000000000003</c:v>
                </c:pt>
                <c:pt idx="18">
                  <c:v>50.936999999999998</c:v>
                </c:pt>
                <c:pt idx="19">
                  <c:v>50.893000000000001</c:v>
                </c:pt>
                <c:pt idx="20">
                  <c:v>50.77</c:v>
                </c:pt>
                <c:pt idx="21">
                  <c:v>51.082999999999998</c:v>
                </c:pt>
                <c:pt idx="22">
                  <c:v>50.536999999999999</c:v>
                </c:pt>
                <c:pt idx="23">
                  <c:v>49.756999999999998</c:v>
                </c:pt>
                <c:pt idx="24">
                  <c:v>49.784999999999997</c:v>
                </c:pt>
                <c:pt idx="25">
                  <c:v>49.683999999999997</c:v>
                </c:pt>
                <c:pt idx="26">
                  <c:v>49.81</c:v>
                </c:pt>
                <c:pt idx="27">
                  <c:v>49.313000000000002</c:v>
                </c:pt>
                <c:pt idx="28">
                  <c:v>49.664000000000001</c:v>
                </c:pt>
                <c:pt idx="29">
                  <c:v>49.81</c:v>
                </c:pt>
                <c:pt idx="30">
                  <c:v>49.78</c:v>
                </c:pt>
                <c:pt idx="31">
                  <c:v>49.945</c:v>
                </c:pt>
                <c:pt idx="32">
                  <c:v>49.317</c:v>
                </c:pt>
                <c:pt idx="33">
                  <c:v>49.908999999999999</c:v>
                </c:pt>
                <c:pt idx="34">
                  <c:v>49.764000000000003</c:v>
                </c:pt>
                <c:pt idx="35">
                  <c:v>50.18</c:v>
                </c:pt>
                <c:pt idx="36">
                  <c:v>50.682000000000002</c:v>
                </c:pt>
                <c:pt idx="37">
                  <c:v>50.884</c:v>
                </c:pt>
                <c:pt idx="38">
                  <c:v>50.872</c:v>
                </c:pt>
                <c:pt idx="39">
                  <c:v>50.99</c:v>
                </c:pt>
                <c:pt idx="40">
                  <c:v>51.360999999999997</c:v>
                </c:pt>
                <c:pt idx="41">
                  <c:v>51.234999999999999</c:v>
                </c:pt>
                <c:pt idx="42">
                  <c:v>50.94</c:v>
                </c:pt>
                <c:pt idx="43">
                  <c:v>49.79</c:v>
                </c:pt>
                <c:pt idx="44">
                  <c:v>49.802999999999997</c:v>
                </c:pt>
                <c:pt idx="45">
                  <c:v>49.837000000000003</c:v>
                </c:pt>
                <c:pt idx="46">
                  <c:v>49.829000000000001</c:v>
                </c:pt>
                <c:pt idx="47">
                  <c:v>49.798999999999999</c:v>
                </c:pt>
              </c:numCache>
            </c:numRef>
          </c:val>
          <c:smooth val="0"/>
          <c:extLst>
            <c:ext xmlns:c16="http://schemas.microsoft.com/office/drawing/2014/chart" uri="{C3380CC4-5D6E-409C-BE32-E72D297353CC}">
              <c16:uniqueId val="{0000000F-FD2E-42EA-A663-40947CD2B0B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D2E-42EA-A663-40947CD2B0B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52.618299999999998</c:v>
                </c:pt>
                <c:pt idx="1">
                  <c:v>53.1873</c:v>
                </c:pt>
                <c:pt idx="2">
                  <c:v>37.531199999999998</c:v>
                </c:pt>
                <c:pt idx="3">
                  <c:v>44.702599999999997</c:v>
                </c:pt>
                <c:pt idx="4">
                  <c:v>45.464500000000001</c:v>
                </c:pt>
                <c:pt idx="5">
                  <c:v>56.318600000000004</c:v>
                </c:pt>
                <c:pt idx="6">
                  <c:v>49.443399999999997</c:v>
                </c:pt>
                <c:pt idx="7">
                  <c:v>38.920699999999997</c:v>
                </c:pt>
                <c:pt idx="8">
                  <c:v>47.198900000000002</c:v>
                </c:pt>
                <c:pt idx="9">
                  <c:v>46.216500000000003</c:v>
                </c:pt>
                <c:pt idx="10">
                  <c:v>57.458300000000001</c:v>
                </c:pt>
                <c:pt idx="11">
                  <c:v>54.727600000000002</c:v>
                </c:pt>
                <c:pt idx="12">
                  <c:v>51.3245</c:v>
                </c:pt>
                <c:pt idx="13">
                  <c:v>41.375</c:v>
                </c:pt>
                <c:pt idx="14">
                  <c:v>41.625900000000001</c:v>
                </c:pt>
                <c:pt idx="15">
                  <c:v>44.149000000000001</c:v>
                </c:pt>
                <c:pt idx="16">
                  <c:v>50.737400000000001</c:v>
                </c:pt>
                <c:pt idx="17">
                  <c:v>46.0642</c:v>
                </c:pt>
                <c:pt idx="18">
                  <c:v>50.470500000000001</c:v>
                </c:pt>
                <c:pt idx="19">
                  <c:v>24.500599999999999</c:v>
                </c:pt>
                <c:pt idx="20">
                  <c:v>44.582000000000001</c:v>
                </c:pt>
                <c:pt idx="21">
                  <c:v>35.851999999999997</c:v>
                </c:pt>
                <c:pt idx="22">
                  <c:v>43.3536</c:v>
                </c:pt>
                <c:pt idx="23">
                  <c:v>48.543999999999997</c:v>
                </c:pt>
                <c:pt idx="24">
                  <c:v>42.091099999999997</c:v>
                </c:pt>
                <c:pt idx="25">
                  <c:v>36.782899999999998</c:v>
                </c:pt>
                <c:pt idx="26">
                  <c:v>41.487900000000003</c:v>
                </c:pt>
                <c:pt idx="27">
                  <c:v>50.062100000000001</c:v>
                </c:pt>
                <c:pt idx="28">
                  <c:v>46.0685</c:v>
                </c:pt>
                <c:pt idx="29">
                  <c:v>47.853499999999997</c:v>
                </c:pt>
                <c:pt idx="30">
                  <c:v>32.720300000000002</c:v>
                </c:pt>
                <c:pt idx="31">
                  <c:v>38.917400000000001</c:v>
                </c:pt>
                <c:pt idx="32">
                  <c:v>47.955399999999997</c:v>
                </c:pt>
                <c:pt idx="33">
                  <c:v>36.882300000000001</c:v>
                </c:pt>
                <c:pt idx="34">
                  <c:v>30.190999999999999</c:v>
                </c:pt>
                <c:pt idx="35">
                  <c:v>53.657200000000003</c:v>
                </c:pt>
                <c:pt idx="36">
                  <c:v>52.6342</c:v>
                </c:pt>
                <c:pt idx="37">
                  <c:v>19.802900000000001</c:v>
                </c:pt>
                <c:pt idx="38">
                  <c:v>32.436300000000003</c:v>
                </c:pt>
                <c:pt idx="39">
                  <c:v>47.283200000000001</c:v>
                </c:pt>
                <c:pt idx="40">
                  <c:v>36.994599999999998</c:v>
                </c:pt>
                <c:pt idx="41">
                  <c:v>41.133899999999997</c:v>
                </c:pt>
                <c:pt idx="42">
                  <c:v>55.155500000000004</c:v>
                </c:pt>
                <c:pt idx="43">
                  <c:v>47.335700000000003</c:v>
                </c:pt>
                <c:pt idx="44">
                  <c:v>21.233599999999999</c:v>
                </c:pt>
                <c:pt idx="45">
                  <c:v>45.795699999999997</c:v>
                </c:pt>
                <c:pt idx="46">
                  <c:v>50.613900000000001</c:v>
                </c:pt>
                <c:pt idx="47">
                  <c:v>28.818100000000001</c:v>
                </c:pt>
              </c:numCache>
            </c:numRef>
          </c:val>
          <c:smooth val="0"/>
          <c:extLst>
            <c:ext xmlns:c16="http://schemas.microsoft.com/office/drawing/2014/chart" uri="{C3380CC4-5D6E-409C-BE32-E72D297353CC}">
              <c16:uniqueId val="{00000011-FD2E-42EA-A663-40947CD2B0B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D2E-42EA-A663-40947CD2B0B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0.9</c:v>
                </c:pt>
                <c:pt idx="1">
                  <c:v>0.9</c:v>
                </c:pt>
                <c:pt idx="2">
                  <c:v>1</c:v>
                </c:pt>
                <c:pt idx="3">
                  <c:v>1</c:v>
                </c:pt>
                <c:pt idx="4">
                  <c:v>1</c:v>
                </c:pt>
                <c:pt idx="5">
                  <c:v>1</c:v>
                </c:pt>
                <c:pt idx="6">
                  <c:v>1</c:v>
                </c:pt>
                <c:pt idx="7">
                  <c:v>1</c:v>
                </c:pt>
                <c:pt idx="8">
                  <c:v>1</c:v>
                </c:pt>
                <c:pt idx="9">
                  <c:v>1</c:v>
                </c:pt>
                <c:pt idx="10">
                  <c:v>1</c:v>
                </c:pt>
                <c:pt idx="11">
                  <c:v>1</c:v>
                </c:pt>
                <c:pt idx="12">
                  <c:v>1</c:v>
                </c:pt>
                <c:pt idx="13">
                  <c:v>0.9</c:v>
                </c:pt>
                <c:pt idx="14">
                  <c:v>0.8</c:v>
                </c:pt>
                <c:pt idx="15">
                  <c:v>0.7</c:v>
                </c:pt>
                <c:pt idx="16">
                  <c:v>0.9</c:v>
                </c:pt>
                <c:pt idx="17">
                  <c:v>1.1000000000000001</c:v>
                </c:pt>
                <c:pt idx="18">
                  <c:v>1</c:v>
                </c:pt>
                <c:pt idx="19">
                  <c:v>1</c:v>
                </c:pt>
                <c:pt idx="20">
                  <c:v>1.2</c:v>
                </c:pt>
                <c:pt idx="21">
                  <c:v>1.2</c:v>
                </c:pt>
                <c:pt idx="22">
                  <c:v>1.1000000000000001</c:v>
                </c:pt>
                <c:pt idx="23">
                  <c:v>1.3</c:v>
                </c:pt>
                <c:pt idx="24">
                  <c:v>1.1000000000000001</c:v>
                </c:pt>
                <c:pt idx="25">
                  <c:v>0.9</c:v>
                </c:pt>
                <c:pt idx="26">
                  <c:v>1</c:v>
                </c:pt>
                <c:pt idx="27">
                  <c:v>1.3</c:v>
                </c:pt>
                <c:pt idx="28">
                  <c:v>1.1000000000000001</c:v>
                </c:pt>
                <c:pt idx="29">
                  <c:v>1.3</c:v>
                </c:pt>
                <c:pt idx="30">
                  <c:v>1</c:v>
                </c:pt>
                <c:pt idx="31">
                  <c:v>1</c:v>
                </c:pt>
                <c:pt idx="32">
                  <c:v>1.2</c:v>
                </c:pt>
                <c:pt idx="33">
                  <c:v>1.4</c:v>
                </c:pt>
                <c:pt idx="34">
                  <c:v>1.2</c:v>
                </c:pt>
                <c:pt idx="35">
                  <c:v>1.2</c:v>
                </c:pt>
                <c:pt idx="36">
                  <c:v>1.2</c:v>
                </c:pt>
                <c:pt idx="37">
                  <c:v>1.3</c:v>
                </c:pt>
                <c:pt idx="38">
                  <c:v>1.2</c:v>
                </c:pt>
                <c:pt idx="39">
                  <c:v>1.1000000000000001</c:v>
                </c:pt>
                <c:pt idx="40">
                  <c:v>1.1000000000000001</c:v>
                </c:pt>
                <c:pt idx="41">
                  <c:v>1.1000000000000001</c:v>
                </c:pt>
                <c:pt idx="42">
                  <c:v>1.2</c:v>
                </c:pt>
                <c:pt idx="43">
                  <c:v>1.3</c:v>
                </c:pt>
                <c:pt idx="44">
                  <c:v>1.2</c:v>
                </c:pt>
                <c:pt idx="45">
                  <c:v>1.2</c:v>
                </c:pt>
                <c:pt idx="46">
                  <c:v>1.1000000000000001</c:v>
                </c:pt>
                <c:pt idx="47">
                  <c:v>1.1000000000000001</c:v>
                </c:pt>
              </c:numCache>
            </c:numRef>
          </c:val>
          <c:smooth val="0"/>
          <c:extLst>
            <c:ext xmlns:c16="http://schemas.microsoft.com/office/drawing/2014/chart" uri="{C3380CC4-5D6E-409C-BE32-E72D297353CC}">
              <c16:uniqueId val="{00000013-FD2E-42EA-A663-40947CD2B0B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D2E-42EA-A663-40947CD2B0B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137.49700000000001</c:v>
                </c:pt>
                <c:pt idx="1">
                  <c:v>141.27600000000001</c:v>
                </c:pt>
                <c:pt idx="2">
                  <c:v>106.661</c:v>
                </c:pt>
                <c:pt idx="3">
                  <c:v>109.05200000000001</c:v>
                </c:pt>
                <c:pt idx="4">
                  <c:v>44.866</c:v>
                </c:pt>
                <c:pt idx="5">
                  <c:v>135.93700000000001</c:v>
                </c:pt>
                <c:pt idx="6">
                  <c:v>102.736</c:v>
                </c:pt>
                <c:pt idx="7">
                  <c:v>118.36</c:v>
                </c:pt>
                <c:pt idx="8">
                  <c:v>158.02099999999999</c:v>
                </c:pt>
                <c:pt idx="9">
                  <c:v>134.93199999999999</c:v>
                </c:pt>
                <c:pt idx="10">
                  <c:v>134.74199999999999</c:v>
                </c:pt>
                <c:pt idx="11">
                  <c:v>98.308999999999997</c:v>
                </c:pt>
                <c:pt idx="12">
                  <c:v>113.723</c:v>
                </c:pt>
                <c:pt idx="13">
                  <c:v>156.745</c:v>
                </c:pt>
                <c:pt idx="14">
                  <c:v>97.984999999999999</c:v>
                </c:pt>
                <c:pt idx="15">
                  <c:v>97.283000000000001</c:v>
                </c:pt>
                <c:pt idx="16">
                  <c:v>106.801</c:v>
                </c:pt>
                <c:pt idx="17">
                  <c:v>147.46700000000001</c:v>
                </c:pt>
                <c:pt idx="18">
                  <c:v>137.79599999999999</c:v>
                </c:pt>
                <c:pt idx="19">
                  <c:v>137.25899999999999</c:v>
                </c:pt>
                <c:pt idx="20">
                  <c:v>120.923</c:v>
                </c:pt>
                <c:pt idx="21">
                  <c:v>69.203999999999994</c:v>
                </c:pt>
                <c:pt idx="22">
                  <c:v>155.40100000000001</c:v>
                </c:pt>
                <c:pt idx="23">
                  <c:v>133.69300000000001</c:v>
                </c:pt>
                <c:pt idx="24">
                  <c:v>130.84299999999999</c:v>
                </c:pt>
                <c:pt idx="25">
                  <c:v>105.581</c:v>
                </c:pt>
                <c:pt idx="26">
                  <c:v>123.751</c:v>
                </c:pt>
                <c:pt idx="27">
                  <c:v>151.99299999999999</c:v>
                </c:pt>
                <c:pt idx="28">
                  <c:v>136.297</c:v>
                </c:pt>
                <c:pt idx="29">
                  <c:v>111.535</c:v>
                </c:pt>
                <c:pt idx="30">
                  <c:v>65.480999999999995</c:v>
                </c:pt>
                <c:pt idx="31">
                  <c:v>44.658999999999999</c:v>
                </c:pt>
                <c:pt idx="32">
                  <c:v>39.228999999999999</c:v>
                </c:pt>
                <c:pt idx="33">
                  <c:v>40.069000000000003</c:v>
                </c:pt>
                <c:pt idx="34">
                  <c:v>30.664999999999999</c:v>
                </c:pt>
                <c:pt idx="35">
                  <c:v>36.832999999999998</c:v>
                </c:pt>
                <c:pt idx="36">
                  <c:v>37.854999999999997</c:v>
                </c:pt>
                <c:pt idx="37">
                  <c:v>38.08</c:v>
                </c:pt>
                <c:pt idx="38">
                  <c:v>33.262</c:v>
                </c:pt>
                <c:pt idx="39">
                  <c:v>35.082000000000001</c:v>
                </c:pt>
                <c:pt idx="40">
                  <c:v>36.710999999999999</c:v>
                </c:pt>
                <c:pt idx="41">
                  <c:v>35.783000000000001</c:v>
                </c:pt>
                <c:pt idx="42">
                  <c:v>37.787999999999997</c:v>
                </c:pt>
                <c:pt idx="43">
                  <c:v>39.911000000000001</c:v>
                </c:pt>
                <c:pt idx="44">
                  <c:v>129.077</c:v>
                </c:pt>
                <c:pt idx="45">
                  <c:v>131.86600000000001</c:v>
                </c:pt>
                <c:pt idx="46">
                  <c:v>99.614000000000004</c:v>
                </c:pt>
                <c:pt idx="47">
                  <c:v>155.904</c:v>
                </c:pt>
              </c:numCache>
            </c:numRef>
          </c:val>
          <c:smooth val="0"/>
          <c:extLst>
            <c:ext xmlns:c16="http://schemas.microsoft.com/office/drawing/2014/chart" uri="{C3380CC4-5D6E-409C-BE32-E72D297353CC}">
              <c16:uniqueId val="{00000000-2808-4473-B42A-1AAFC7E77AB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808-4473-B42A-1AAFC7E77AB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7.8879099999999998</c:v>
                </c:pt>
                <c:pt idx="1">
                  <c:v>8.1632899999999999</c:v>
                </c:pt>
                <c:pt idx="2">
                  <c:v>7.8823499999999997</c:v>
                </c:pt>
                <c:pt idx="3">
                  <c:v>7.7260200000000001</c:v>
                </c:pt>
                <c:pt idx="4">
                  <c:v>7.5846999999999998</c:v>
                </c:pt>
                <c:pt idx="5">
                  <c:v>7.5495400000000004</c:v>
                </c:pt>
                <c:pt idx="6">
                  <c:v>7.5098799999999999</c:v>
                </c:pt>
                <c:pt idx="7">
                  <c:v>7.3693400000000002</c:v>
                </c:pt>
                <c:pt idx="8">
                  <c:v>7.3268500000000003</c:v>
                </c:pt>
                <c:pt idx="9">
                  <c:v>7.22628</c:v>
                </c:pt>
                <c:pt idx="10">
                  <c:v>7.0050699999999999</c:v>
                </c:pt>
                <c:pt idx="11">
                  <c:v>6.8308499999999999</c:v>
                </c:pt>
                <c:pt idx="12">
                  <c:v>6.4154299999999997</c:v>
                </c:pt>
                <c:pt idx="13">
                  <c:v>5.4839500000000001</c:v>
                </c:pt>
                <c:pt idx="14">
                  <c:v>5.4202300000000001</c:v>
                </c:pt>
                <c:pt idx="15">
                  <c:v>5.3159999999999998</c:v>
                </c:pt>
                <c:pt idx="16">
                  <c:v>5.7119499999999999</c:v>
                </c:pt>
                <c:pt idx="17">
                  <c:v>5.7151699999999996</c:v>
                </c:pt>
                <c:pt idx="18">
                  <c:v>5.2542999999999997</c:v>
                </c:pt>
                <c:pt idx="19">
                  <c:v>5.4212600000000002</c:v>
                </c:pt>
                <c:pt idx="20">
                  <c:v>5.2856800000000002</c:v>
                </c:pt>
                <c:pt idx="21">
                  <c:v>5.2751400000000004</c:v>
                </c:pt>
                <c:pt idx="22">
                  <c:v>5.3323200000000002</c:v>
                </c:pt>
                <c:pt idx="23">
                  <c:v>5.3682800000000004</c:v>
                </c:pt>
                <c:pt idx="24">
                  <c:v>5.3270099999999996</c:v>
                </c:pt>
                <c:pt idx="25">
                  <c:v>5.3550199999999997</c:v>
                </c:pt>
                <c:pt idx="26">
                  <c:v>5.2442500000000001</c:v>
                </c:pt>
                <c:pt idx="27">
                  <c:v>5.20181</c:v>
                </c:pt>
                <c:pt idx="28">
                  <c:v>5.2701000000000002</c:v>
                </c:pt>
                <c:pt idx="29">
                  <c:v>5.3543099999999999</c:v>
                </c:pt>
                <c:pt idx="30">
                  <c:v>5.3355899999999998</c:v>
                </c:pt>
                <c:pt idx="31">
                  <c:v>5.2941599999999998</c:v>
                </c:pt>
                <c:pt idx="32">
                  <c:v>5.3173599999999999</c:v>
                </c:pt>
                <c:pt idx="33">
                  <c:v>5.2179399999999996</c:v>
                </c:pt>
                <c:pt idx="34">
                  <c:v>5.1387900000000002</c:v>
                </c:pt>
                <c:pt idx="35">
                  <c:v>4.8207599999999999</c:v>
                </c:pt>
                <c:pt idx="36">
                  <c:v>4.60663</c:v>
                </c:pt>
                <c:pt idx="37">
                  <c:v>4.2884599999999997</c:v>
                </c:pt>
                <c:pt idx="38">
                  <c:v>4.4601499999999996</c:v>
                </c:pt>
                <c:pt idx="39">
                  <c:v>4.7049500000000002</c:v>
                </c:pt>
                <c:pt idx="40">
                  <c:v>4.7548500000000002</c:v>
                </c:pt>
                <c:pt idx="41">
                  <c:v>4.7326100000000002</c:v>
                </c:pt>
                <c:pt idx="42">
                  <c:v>4.6551600000000004</c:v>
                </c:pt>
                <c:pt idx="43">
                  <c:v>4.5256699999999999</c:v>
                </c:pt>
                <c:pt idx="44">
                  <c:v>4.5012699999999999</c:v>
                </c:pt>
                <c:pt idx="45">
                  <c:v>4.41709</c:v>
                </c:pt>
                <c:pt idx="46">
                  <c:v>4.6464499999999997</c:v>
                </c:pt>
                <c:pt idx="47">
                  <c:v>4.8530100000000003</c:v>
                </c:pt>
              </c:numCache>
            </c:numRef>
          </c:val>
          <c:smooth val="0"/>
          <c:extLst>
            <c:ext xmlns:c16="http://schemas.microsoft.com/office/drawing/2014/chart" uri="{C3380CC4-5D6E-409C-BE32-E72D297353CC}">
              <c16:uniqueId val="{00000002-2808-4473-B42A-1AAFC7E77AB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808-4473-B42A-1AAFC7E77AB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808-4473-B42A-1AAFC7E77AB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9.68</c:v>
                </c:pt>
                <c:pt idx="1">
                  <c:v>10.45</c:v>
                </c:pt>
                <c:pt idx="2">
                  <c:v>9.82</c:v>
                </c:pt>
                <c:pt idx="3">
                  <c:v>9.9</c:v>
                </c:pt>
                <c:pt idx="4">
                  <c:v>10.28</c:v>
                </c:pt>
                <c:pt idx="5">
                  <c:v>10.51</c:v>
                </c:pt>
                <c:pt idx="6">
                  <c:v>10.63</c:v>
                </c:pt>
                <c:pt idx="7">
                  <c:v>11.03</c:v>
                </c:pt>
                <c:pt idx="8">
                  <c:v>10.95</c:v>
                </c:pt>
                <c:pt idx="9">
                  <c:v>10.76</c:v>
                </c:pt>
                <c:pt idx="10">
                  <c:v>10.37</c:v>
                </c:pt>
                <c:pt idx="11">
                  <c:v>10.33</c:v>
                </c:pt>
                <c:pt idx="12">
                  <c:v>9.83</c:v>
                </c:pt>
                <c:pt idx="13">
                  <c:v>8.76</c:v>
                </c:pt>
                <c:pt idx="14">
                  <c:v>8.17</c:v>
                </c:pt>
                <c:pt idx="15">
                  <c:v>8.06</c:v>
                </c:pt>
                <c:pt idx="16">
                  <c:v>8.17</c:v>
                </c:pt>
                <c:pt idx="17">
                  <c:v>7.69</c:v>
                </c:pt>
                <c:pt idx="18">
                  <c:v>5.97</c:v>
                </c:pt>
                <c:pt idx="19">
                  <c:v>6.01</c:v>
                </c:pt>
                <c:pt idx="20">
                  <c:v>6.47</c:v>
                </c:pt>
                <c:pt idx="21">
                  <c:v>8.75</c:v>
                </c:pt>
                <c:pt idx="22">
                  <c:v>8.81</c:v>
                </c:pt>
                <c:pt idx="23">
                  <c:v>8.9499999999999993</c:v>
                </c:pt>
                <c:pt idx="24">
                  <c:v>8.85</c:v>
                </c:pt>
                <c:pt idx="25">
                  <c:v>8.81</c:v>
                </c:pt>
                <c:pt idx="26">
                  <c:v>8.44</c:v>
                </c:pt>
                <c:pt idx="27">
                  <c:v>8.09</c:v>
                </c:pt>
                <c:pt idx="28">
                  <c:v>7.74</c:v>
                </c:pt>
                <c:pt idx="29">
                  <c:v>7.91</c:v>
                </c:pt>
                <c:pt idx="30">
                  <c:v>7.57</c:v>
                </c:pt>
                <c:pt idx="31">
                  <c:v>7.1</c:v>
                </c:pt>
                <c:pt idx="32">
                  <c:v>8.66</c:v>
                </c:pt>
                <c:pt idx="33">
                  <c:v>10.130000000000001</c:v>
                </c:pt>
                <c:pt idx="34">
                  <c:v>10.19</c:v>
                </c:pt>
                <c:pt idx="35">
                  <c:v>10.26</c:v>
                </c:pt>
                <c:pt idx="36">
                  <c:v>10.43</c:v>
                </c:pt>
                <c:pt idx="37">
                  <c:v>11.11</c:v>
                </c:pt>
                <c:pt idx="38">
                  <c:v>11.01</c:v>
                </c:pt>
                <c:pt idx="39">
                  <c:v>10.89</c:v>
                </c:pt>
                <c:pt idx="40">
                  <c:v>9.9</c:v>
                </c:pt>
                <c:pt idx="41">
                  <c:v>9.34</c:v>
                </c:pt>
                <c:pt idx="42">
                  <c:v>9.85</c:v>
                </c:pt>
                <c:pt idx="43">
                  <c:v>11.72</c:v>
                </c:pt>
                <c:pt idx="44">
                  <c:v>11.91</c:v>
                </c:pt>
                <c:pt idx="45">
                  <c:v>12.06</c:v>
                </c:pt>
                <c:pt idx="46">
                  <c:v>12.18</c:v>
                </c:pt>
                <c:pt idx="47">
                  <c:v>11.91</c:v>
                </c:pt>
              </c:numCache>
            </c:numRef>
          </c:val>
          <c:smooth val="0"/>
          <c:extLst>
            <c:ext xmlns:c16="http://schemas.microsoft.com/office/drawing/2014/chart" uri="{C3380CC4-5D6E-409C-BE32-E72D297353CC}">
              <c16:uniqueId val="{00000005-2808-4473-B42A-1AAFC7E77AB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808-4473-B42A-1AAFC7E77AB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808-4473-B42A-1AAFC7E77AB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0.8</c:v>
                </c:pt>
                <c:pt idx="1">
                  <c:v>0.7</c:v>
                </c:pt>
                <c:pt idx="2">
                  <c:v>0.6</c:v>
                </c:pt>
                <c:pt idx="3">
                  <c:v>0.7</c:v>
                </c:pt>
                <c:pt idx="4">
                  <c:v>0.6</c:v>
                </c:pt>
                <c:pt idx="5">
                  <c:v>0.6</c:v>
                </c:pt>
                <c:pt idx="6">
                  <c:v>0.7</c:v>
                </c:pt>
                <c:pt idx="7">
                  <c:v>0.7</c:v>
                </c:pt>
                <c:pt idx="8">
                  <c:v>0.7</c:v>
                </c:pt>
                <c:pt idx="9">
                  <c:v>0.7</c:v>
                </c:pt>
                <c:pt idx="10">
                  <c:v>0.6</c:v>
                </c:pt>
                <c:pt idx="11">
                  <c:v>0.6</c:v>
                </c:pt>
                <c:pt idx="12">
                  <c:v>0.5</c:v>
                </c:pt>
                <c:pt idx="13">
                  <c:v>0.5</c:v>
                </c:pt>
                <c:pt idx="14">
                  <c:v>0.5</c:v>
                </c:pt>
                <c:pt idx="15">
                  <c:v>0.5</c:v>
                </c:pt>
                <c:pt idx="16">
                  <c:v>0.7</c:v>
                </c:pt>
                <c:pt idx="17">
                  <c:v>0.7</c:v>
                </c:pt>
                <c:pt idx="18">
                  <c:v>0.8</c:v>
                </c:pt>
                <c:pt idx="19">
                  <c:v>0.8</c:v>
                </c:pt>
                <c:pt idx="20">
                  <c:v>0.7</c:v>
                </c:pt>
                <c:pt idx="21">
                  <c:v>0.7</c:v>
                </c:pt>
                <c:pt idx="22">
                  <c:v>0.7</c:v>
                </c:pt>
                <c:pt idx="23">
                  <c:v>0.7</c:v>
                </c:pt>
                <c:pt idx="24">
                  <c:v>0.7</c:v>
                </c:pt>
                <c:pt idx="25">
                  <c:v>0.7</c:v>
                </c:pt>
                <c:pt idx="26">
                  <c:v>0.8</c:v>
                </c:pt>
                <c:pt idx="27">
                  <c:v>0.7</c:v>
                </c:pt>
                <c:pt idx="28">
                  <c:v>0.8</c:v>
                </c:pt>
                <c:pt idx="29">
                  <c:v>1.1000000000000001</c:v>
                </c:pt>
                <c:pt idx="30">
                  <c:v>1</c:v>
                </c:pt>
                <c:pt idx="31">
                  <c:v>0.9</c:v>
                </c:pt>
                <c:pt idx="32">
                  <c:v>0.7</c:v>
                </c:pt>
                <c:pt idx="33">
                  <c:v>0.8</c:v>
                </c:pt>
                <c:pt idx="34">
                  <c:v>0.9</c:v>
                </c:pt>
                <c:pt idx="35">
                  <c:v>0.7</c:v>
                </c:pt>
                <c:pt idx="36">
                  <c:v>0.6</c:v>
                </c:pt>
                <c:pt idx="37">
                  <c:v>0.6</c:v>
                </c:pt>
                <c:pt idx="38">
                  <c:v>0.6</c:v>
                </c:pt>
                <c:pt idx="39">
                  <c:v>0.8</c:v>
                </c:pt>
                <c:pt idx="40">
                  <c:v>1.8</c:v>
                </c:pt>
                <c:pt idx="41">
                  <c:v>1.8</c:v>
                </c:pt>
                <c:pt idx="42">
                  <c:v>1.7</c:v>
                </c:pt>
                <c:pt idx="43">
                  <c:v>1.3</c:v>
                </c:pt>
                <c:pt idx="44">
                  <c:v>1.3</c:v>
                </c:pt>
                <c:pt idx="45">
                  <c:v>1.7</c:v>
                </c:pt>
                <c:pt idx="46">
                  <c:v>1.6</c:v>
                </c:pt>
                <c:pt idx="47">
                  <c:v>1.8</c:v>
                </c:pt>
              </c:numCache>
            </c:numRef>
          </c:val>
          <c:smooth val="0"/>
          <c:extLst>
            <c:ext xmlns:c16="http://schemas.microsoft.com/office/drawing/2014/chart" uri="{C3380CC4-5D6E-409C-BE32-E72D297353CC}">
              <c16:uniqueId val="{00000008-2808-4473-B42A-1AAFC7E77AB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808-4473-B42A-1AAFC7E77AB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0.9294</c:v>
                </c:pt>
                <c:pt idx="1">
                  <c:v>0.91320000000000001</c:v>
                </c:pt>
                <c:pt idx="2">
                  <c:v>0.95420000000000005</c:v>
                </c:pt>
                <c:pt idx="3">
                  <c:v>0.95320000000000005</c:v>
                </c:pt>
                <c:pt idx="4">
                  <c:v>0.96109999999999995</c:v>
                </c:pt>
                <c:pt idx="5">
                  <c:v>0.96140000000000003</c:v>
                </c:pt>
                <c:pt idx="6">
                  <c:v>0.97330000000000005</c:v>
                </c:pt>
                <c:pt idx="7">
                  <c:v>0.98340000000000005</c:v>
                </c:pt>
                <c:pt idx="8">
                  <c:v>0.9657</c:v>
                </c:pt>
                <c:pt idx="9">
                  <c:v>0.92049999999999998</c:v>
                </c:pt>
                <c:pt idx="10">
                  <c:v>0.88990000000000002</c:v>
                </c:pt>
                <c:pt idx="11">
                  <c:v>0.88590000000000002</c:v>
                </c:pt>
                <c:pt idx="12">
                  <c:v>0.82440000000000002</c:v>
                </c:pt>
                <c:pt idx="13">
                  <c:v>0.77400000000000002</c:v>
                </c:pt>
                <c:pt idx="14">
                  <c:v>0.73160000000000003</c:v>
                </c:pt>
                <c:pt idx="15">
                  <c:v>0.68730000000000002</c:v>
                </c:pt>
                <c:pt idx="16">
                  <c:v>0.66379999999999995</c:v>
                </c:pt>
                <c:pt idx="17">
                  <c:v>0.65380000000000005</c:v>
                </c:pt>
                <c:pt idx="18">
                  <c:v>0.65380000000000005</c:v>
                </c:pt>
                <c:pt idx="19">
                  <c:v>0.65469999999999995</c:v>
                </c:pt>
                <c:pt idx="20">
                  <c:v>0.62460000000000004</c:v>
                </c:pt>
                <c:pt idx="21">
                  <c:v>0.6159</c:v>
                </c:pt>
                <c:pt idx="22">
                  <c:v>0.61909999999999998</c:v>
                </c:pt>
                <c:pt idx="23">
                  <c:v>0.62480000000000002</c:v>
                </c:pt>
                <c:pt idx="24">
                  <c:v>0.62329999999999997</c:v>
                </c:pt>
                <c:pt idx="25">
                  <c:v>0.61619999999999997</c:v>
                </c:pt>
                <c:pt idx="26">
                  <c:v>0.60370000000000001</c:v>
                </c:pt>
                <c:pt idx="27">
                  <c:v>0.59740000000000004</c:v>
                </c:pt>
                <c:pt idx="28">
                  <c:v>0.47160000000000002</c:v>
                </c:pt>
                <c:pt idx="29">
                  <c:v>0.41110000000000002</c:v>
                </c:pt>
                <c:pt idx="30">
                  <c:v>0.56359999999999999</c:v>
                </c:pt>
                <c:pt idx="31">
                  <c:v>0.54749999999999999</c:v>
                </c:pt>
                <c:pt idx="32">
                  <c:v>0.56030000000000002</c:v>
                </c:pt>
                <c:pt idx="33">
                  <c:v>0.5665</c:v>
                </c:pt>
                <c:pt idx="34">
                  <c:v>0.56799999999999995</c:v>
                </c:pt>
                <c:pt idx="35">
                  <c:v>0.57820000000000005</c:v>
                </c:pt>
                <c:pt idx="36">
                  <c:v>0.58589999999999998</c:v>
                </c:pt>
                <c:pt idx="37">
                  <c:v>0.57640000000000002</c:v>
                </c:pt>
                <c:pt idx="38">
                  <c:v>0.57999999999999996</c:v>
                </c:pt>
                <c:pt idx="39">
                  <c:v>0.58650000000000002</c:v>
                </c:pt>
                <c:pt idx="40">
                  <c:v>0.61950000000000005</c:v>
                </c:pt>
                <c:pt idx="41">
                  <c:v>0.63190000000000002</c:v>
                </c:pt>
                <c:pt idx="42">
                  <c:v>0.61319999999999997</c:v>
                </c:pt>
                <c:pt idx="43">
                  <c:v>0.61040000000000005</c:v>
                </c:pt>
                <c:pt idx="44">
                  <c:v>0.8155</c:v>
                </c:pt>
                <c:pt idx="45">
                  <c:v>0.81599999999999995</c:v>
                </c:pt>
                <c:pt idx="46">
                  <c:v>3.5844999999999998</c:v>
                </c:pt>
                <c:pt idx="47">
                  <c:v>5.9545000000000003</c:v>
                </c:pt>
              </c:numCache>
            </c:numRef>
          </c:val>
          <c:smooth val="0"/>
          <c:extLst>
            <c:ext xmlns:c16="http://schemas.microsoft.com/office/drawing/2014/chart" uri="{C3380CC4-5D6E-409C-BE32-E72D297353CC}">
              <c16:uniqueId val="{0000000A-2808-4473-B42A-1AAFC7E77AB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808-4473-B42A-1AAFC7E77AB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808-4473-B42A-1AAFC7E77AB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808-4473-B42A-1AAFC7E77AB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808-4473-B42A-1AAFC7E77AB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50.533119999999997</c:v>
                </c:pt>
                <c:pt idx="1">
                  <c:v>50.578270000000003</c:v>
                </c:pt>
                <c:pt idx="2">
                  <c:v>50.045670000000001</c:v>
                </c:pt>
                <c:pt idx="3">
                  <c:v>49.606580000000001</c:v>
                </c:pt>
                <c:pt idx="4">
                  <c:v>48.349290000000003</c:v>
                </c:pt>
                <c:pt idx="5">
                  <c:v>49.36242</c:v>
                </c:pt>
                <c:pt idx="6">
                  <c:v>47.88203</c:v>
                </c:pt>
                <c:pt idx="7">
                  <c:v>47.654739999999997</c:v>
                </c:pt>
                <c:pt idx="8">
                  <c:v>47.547739999999997</c:v>
                </c:pt>
                <c:pt idx="9">
                  <c:v>48.83117</c:v>
                </c:pt>
                <c:pt idx="10">
                  <c:v>48.758710000000001</c:v>
                </c:pt>
                <c:pt idx="11">
                  <c:v>46.969360000000002</c:v>
                </c:pt>
                <c:pt idx="12">
                  <c:v>47.826079999999997</c:v>
                </c:pt>
                <c:pt idx="13">
                  <c:v>42.965960000000003</c:v>
                </c:pt>
                <c:pt idx="14">
                  <c:v>45.347349999999999</c:v>
                </c:pt>
                <c:pt idx="15">
                  <c:v>47.10633</c:v>
                </c:pt>
                <c:pt idx="16">
                  <c:v>46.382440000000003</c:v>
                </c:pt>
                <c:pt idx="17">
                  <c:v>47.330559999999998</c:v>
                </c:pt>
                <c:pt idx="18">
                  <c:v>46.869050000000001</c:v>
                </c:pt>
                <c:pt idx="19">
                  <c:v>47.345320000000001</c:v>
                </c:pt>
                <c:pt idx="20">
                  <c:v>48.91086</c:v>
                </c:pt>
                <c:pt idx="21">
                  <c:v>47.482199999999999</c:v>
                </c:pt>
                <c:pt idx="22">
                  <c:v>47.569800000000001</c:v>
                </c:pt>
                <c:pt idx="23">
                  <c:v>46.998280000000001</c:v>
                </c:pt>
                <c:pt idx="24">
                  <c:v>45.882379999999998</c:v>
                </c:pt>
                <c:pt idx="25">
                  <c:v>46.600459999999998</c:v>
                </c:pt>
                <c:pt idx="26">
                  <c:v>47.036580000000001</c:v>
                </c:pt>
                <c:pt idx="27">
                  <c:v>46.534999999999997</c:v>
                </c:pt>
                <c:pt idx="28">
                  <c:v>47.18676</c:v>
                </c:pt>
                <c:pt idx="29">
                  <c:v>47.36748</c:v>
                </c:pt>
                <c:pt idx="30">
                  <c:v>45.794150000000002</c:v>
                </c:pt>
                <c:pt idx="31">
                  <c:v>47.504469999999998</c:v>
                </c:pt>
                <c:pt idx="32">
                  <c:v>47.741289999999999</c:v>
                </c:pt>
                <c:pt idx="33">
                  <c:v>47.81109</c:v>
                </c:pt>
                <c:pt idx="34">
                  <c:v>50.034280000000003</c:v>
                </c:pt>
                <c:pt idx="35">
                  <c:v>49.504190000000001</c:v>
                </c:pt>
                <c:pt idx="36">
                  <c:v>49.059750000000001</c:v>
                </c:pt>
                <c:pt idx="37">
                  <c:v>42.853009999999998</c:v>
                </c:pt>
                <c:pt idx="38">
                  <c:v>48.013080000000002</c:v>
                </c:pt>
                <c:pt idx="39">
                  <c:v>49.663249999999998</c:v>
                </c:pt>
                <c:pt idx="40">
                  <c:v>46.791060000000002</c:v>
                </c:pt>
                <c:pt idx="41">
                  <c:v>49.56109</c:v>
                </c:pt>
                <c:pt idx="42">
                  <c:v>49.32685</c:v>
                </c:pt>
                <c:pt idx="43">
                  <c:v>49.290599999999998</c:v>
                </c:pt>
                <c:pt idx="44">
                  <c:v>48.212620000000001</c:v>
                </c:pt>
                <c:pt idx="45">
                  <c:v>48.831809999999997</c:v>
                </c:pt>
                <c:pt idx="46">
                  <c:v>48.656869999999998</c:v>
                </c:pt>
                <c:pt idx="47">
                  <c:v>47.759630000000001</c:v>
                </c:pt>
              </c:numCache>
            </c:numRef>
          </c:val>
          <c:smooth val="0"/>
          <c:extLst>
            <c:ext xmlns:c16="http://schemas.microsoft.com/office/drawing/2014/chart" uri="{C3380CC4-5D6E-409C-BE32-E72D297353CC}">
              <c16:uniqueId val="{0000000F-2808-4473-B42A-1AAFC7E77AB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128.87640999999999</c:v>
                </c:pt>
                <c:pt idx="1">
                  <c:v>129.73708999999999</c:v>
                </c:pt>
                <c:pt idx="2">
                  <c:v>127.85259000000001</c:v>
                </c:pt>
                <c:pt idx="3">
                  <c:v>130.10812999999999</c:v>
                </c:pt>
                <c:pt idx="4">
                  <c:v>129.86822000000001</c:v>
                </c:pt>
                <c:pt idx="5">
                  <c:v>130.29024000000001</c:v>
                </c:pt>
                <c:pt idx="6">
                  <c:v>129.67053000000001</c:v>
                </c:pt>
                <c:pt idx="7">
                  <c:v>130.56711999999999</c:v>
                </c:pt>
                <c:pt idx="8">
                  <c:v>128.64339000000001</c:v>
                </c:pt>
                <c:pt idx="9">
                  <c:v>129.49777</c:v>
                </c:pt>
                <c:pt idx="10">
                  <c:v>129.50110000000001</c:v>
                </c:pt>
                <c:pt idx="11">
                  <c:v>129.43200999999999</c:v>
                </c:pt>
                <c:pt idx="12">
                  <c:v>124.25209</c:v>
                </c:pt>
                <c:pt idx="13">
                  <c:v>123.28715</c:v>
                </c:pt>
                <c:pt idx="14">
                  <c:v>122.44691</c:v>
                </c:pt>
                <c:pt idx="15">
                  <c:v>124.04980999999999</c:v>
                </c:pt>
                <c:pt idx="16">
                  <c:v>125.26813</c:v>
                </c:pt>
                <c:pt idx="17">
                  <c:v>124.80831000000001</c:v>
                </c:pt>
                <c:pt idx="18">
                  <c:v>123.56652</c:v>
                </c:pt>
                <c:pt idx="19">
                  <c:v>127.47799000000001</c:v>
                </c:pt>
                <c:pt idx="20">
                  <c:v>126.29783</c:v>
                </c:pt>
                <c:pt idx="21">
                  <c:v>125.37275</c:v>
                </c:pt>
                <c:pt idx="22">
                  <c:v>125.7723</c:v>
                </c:pt>
                <c:pt idx="23">
                  <c:v>123.69602</c:v>
                </c:pt>
                <c:pt idx="24">
                  <c:v>123.73159</c:v>
                </c:pt>
                <c:pt idx="25">
                  <c:v>121.44371</c:v>
                </c:pt>
                <c:pt idx="26">
                  <c:v>122.22977</c:v>
                </c:pt>
                <c:pt idx="27">
                  <c:v>121.8742</c:v>
                </c:pt>
                <c:pt idx="28">
                  <c:v>122.70132</c:v>
                </c:pt>
                <c:pt idx="29">
                  <c:v>124.35804</c:v>
                </c:pt>
                <c:pt idx="30">
                  <c:v>125.80795999999999</c:v>
                </c:pt>
                <c:pt idx="31">
                  <c:v>126.46118</c:v>
                </c:pt>
                <c:pt idx="32">
                  <c:v>125.46707000000001</c:v>
                </c:pt>
                <c:pt idx="33">
                  <c:v>126.98223</c:v>
                </c:pt>
                <c:pt idx="34">
                  <c:v>127.51881</c:v>
                </c:pt>
                <c:pt idx="35">
                  <c:v>128.20088999999999</c:v>
                </c:pt>
                <c:pt idx="36">
                  <c:v>123.65723</c:v>
                </c:pt>
                <c:pt idx="37">
                  <c:v>119.68613999999999</c:v>
                </c:pt>
                <c:pt idx="38">
                  <c:v>122.33463</c:v>
                </c:pt>
                <c:pt idx="39">
                  <c:v>123.8734</c:v>
                </c:pt>
                <c:pt idx="40">
                  <c:v>125.87425</c:v>
                </c:pt>
                <c:pt idx="41">
                  <c:v>128.54302000000001</c:v>
                </c:pt>
                <c:pt idx="42">
                  <c:v>128.75969000000001</c:v>
                </c:pt>
                <c:pt idx="43">
                  <c:v>127.88167</c:v>
                </c:pt>
                <c:pt idx="44">
                  <c:v>127.04259</c:v>
                </c:pt>
                <c:pt idx="45">
                  <c:v>126.02392</c:v>
                </c:pt>
                <c:pt idx="46">
                  <c:v>125.08485</c:v>
                </c:pt>
                <c:pt idx="47">
                  <c:v>124.97790000000001</c:v>
                </c:pt>
              </c:numCache>
            </c:numRef>
          </c:val>
          <c:smooth val="0"/>
          <c:extLst>
            <c:ext xmlns:c16="http://schemas.microsoft.com/office/drawing/2014/chart" uri="{C3380CC4-5D6E-409C-BE32-E72D297353CC}">
              <c16:uniqueId val="{00000010-2808-4473-B42A-1AAFC7E77AB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28.296199999999999</c:v>
                </c:pt>
                <c:pt idx="1">
                  <c:v>27.090900000000001</c:v>
                </c:pt>
                <c:pt idx="2">
                  <c:v>27.711200000000002</c:v>
                </c:pt>
                <c:pt idx="3">
                  <c:v>28.0397</c:v>
                </c:pt>
                <c:pt idx="4">
                  <c:v>27.7179</c:v>
                </c:pt>
                <c:pt idx="5">
                  <c:v>28.301400000000001</c:v>
                </c:pt>
                <c:pt idx="6">
                  <c:v>28.036300000000001</c:v>
                </c:pt>
                <c:pt idx="7">
                  <c:v>28.393999999999998</c:v>
                </c:pt>
                <c:pt idx="8">
                  <c:v>27.947500000000002</c:v>
                </c:pt>
                <c:pt idx="9">
                  <c:v>27.7303</c:v>
                </c:pt>
                <c:pt idx="10">
                  <c:v>27.672000000000001</c:v>
                </c:pt>
                <c:pt idx="11">
                  <c:v>24.553899999999999</c:v>
                </c:pt>
                <c:pt idx="12">
                  <c:v>23.2622</c:v>
                </c:pt>
                <c:pt idx="13">
                  <c:v>24.326000000000001</c:v>
                </c:pt>
                <c:pt idx="14">
                  <c:v>25.489799999999999</c:v>
                </c:pt>
                <c:pt idx="15">
                  <c:v>27.593599999999999</c:v>
                </c:pt>
                <c:pt idx="16">
                  <c:v>26.996400000000001</c:v>
                </c:pt>
                <c:pt idx="17">
                  <c:v>27.814499999999999</c:v>
                </c:pt>
                <c:pt idx="18">
                  <c:v>27.957799999999999</c:v>
                </c:pt>
                <c:pt idx="19">
                  <c:v>27.908999999999999</c:v>
                </c:pt>
                <c:pt idx="20">
                  <c:v>28.333300000000001</c:v>
                </c:pt>
                <c:pt idx="21">
                  <c:v>27.828600000000002</c:v>
                </c:pt>
                <c:pt idx="22">
                  <c:v>27.756</c:v>
                </c:pt>
                <c:pt idx="23">
                  <c:v>27.040700000000001</c:v>
                </c:pt>
                <c:pt idx="24">
                  <c:v>26.945900000000002</c:v>
                </c:pt>
                <c:pt idx="25">
                  <c:v>26.9832</c:v>
                </c:pt>
                <c:pt idx="26">
                  <c:v>26.7316</c:v>
                </c:pt>
                <c:pt idx="27">
                  <c:v>26.881900000000002</c:v>
                </c:pt>
                <c:pt idx="28">
                  <c:v>26.9694</c:v>
                </c:pt>
                <c:pt idx="29">
                  <c:v>27.709299999999999</c:v>
                </c:pt>
                <c:pt idx="30">
                  <c:v>27.442599999999999</c:v>
                </c:pt>
                <c:pt idx="31">
                  <c:v>27.3873</c:v>
                </c:pt>
                <c:pt idx="32">
                  <c:v>27.786000000000001</c:v>
                </c:pt>
                <c:pt idx="33">
                  <c:v>27.504200000000001</c:v>
                </c:pt>
                <c:pt idx="34">
                  <c:v>27.037700000000001</c:v>
                </c:pt>
                <c:pt idx="35">
                  <c:v>26.1022</c:v>
                </c:pt>
                <c:pt idx="36">
                  <c:v>24.364699999999999</c:v>
                </c:pt>
                <c:pt idx="37">
                  <c:v>25.480599999999999</c:v>
                </c:pt>
                <c:pt idx="38">
                  <c:v>26.2377</c:v>
                </c:pt>
                <c:pt idx="39">
                  <c:v>29.06</c:v>
                </c:pt>
                <c:pt idx="40">
                  <c:v>28.349799999999998</c:v>
                </c:pt>
                <c:pt idx="41">
                  <c:v>27.9908</c:v>
                </c:pt>
                <c:pt idx="42">
                  <c:v>28.3597</c:v>
                </c:pt>
                <c:pt idx="43">
                  <c:v>28.787400000000002</c:v>
                </c:pt>
                <c:pt idx="44">
                  <c:v>29.182600000000001</c:v>
                </c:pt>
                <c:pt idx="45">
                  <c:v>28.573499999999999</c:v>
                </c:pt>
                <c:pt idx="46">
                  <c:v>28.169799999999999</c:v>
                </c:pt>
                <c:pt idx="47">
                  <c:v>27.390499999999999</c:v>
                </c:pt>
              </c:numCache>
            </c:numRef>
          </c:val>
          <c:smooth val="0"/>
          <c:extLst>
            <c:ext xmlns:c16="http://schemas.microsoft.com/office/drawing/2014/chart" uri="{C3380CC4-5D6E-409C-BE32-E72D297353CC}">
              <c16:uniqueId val="{00000011-2808-4473-B42A-1AAFC7E77AB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808-4473-B42A-1AAFC7E77AB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165.2535</c:v>
                </c:pt>
                <c:pt idx="1">
                  <c:v>165.9691</c:v>
                </c:pt>
                <c:pt idx="2">
                  <c:v>166.48990000000001</c:v>
                </c:pt>
                <c:pt idx="3">
                  <c:v>166.69309999999999</c:v>
                </c:pt>
                <c:pt idx="4">
                  <c:v>164.48920000000001</c:v>
                </c:pt>
                <c:pt idx="5">
                  <c:v>165.01820000000001</c:v>
                </c:pt>
                <c:pt idx="6">
                  <c:v>161.62270000000001</c:v>
                </c:pt>
                <c:pt idx="7">
                  <c:v>162.3526</c:v>
                </c:pt>
                <c:pt idx="8">
                  <c:v>162.1163</c:v>
                </c:pt>
                <c:pt idx="9">
                  <c:v>165.74350000000001</c:v>
                </c:pt>
                <c:pt idx="10">
                  <c:v>165.73079999999999</c:v>
                </c:pt>
                <c:pt idx="11">
                  <c:v>165.9571</c:v>
                </c:pt>
                <c:pt idx="12">
                  <c:v>161.85929999999999</c:v>
                </c:pt>
                <c:pt idx="13">
                  <c:v>161.29419999999999</c:v>
                </c:pt>
                <c:pt idx="14">
                  <c:v>160.20580000000001</c:v>
                </c:pt>
                <c:pt idx="15">
                  <c:v>162.9436</c:v>
                </c:pt>
                <c:pt idx="16">
                  <c:v>165.8545</c:v>
                </c:pt>
                <c:pt idx="17">
                  <c:v>165.6661</c:v>
                </c:pt>
                <c:pt idx="18">
                  <c:v>166.715</c:v>
                </c:pt>
                <c:pt idx="19">
                  <c:v>170.2774</c:v>
                </c:pt>
                <c:pt idx="20">
                  <c:v>167.56020000000001</c:v>
                </c:pt>
                <c:pt idx="21">
                  <c:v>165.46680000000001</c:v>
                </c:pt>
                <c:pt idx="22">
                  <c:v>164.14940000000001</c:v>
                </c:pt>
                <c:pt idx="23">
                  <c:v>164.49299999999999</c:v>
                </c:pt>
                <c:pt idx="24">
                  <c:v>160.98079999999999</c:v>
                </c:pt>
                <c:pt idx="25">
                  <c:v>160.9402</c:v>
                </c:pt>
                <c:pt idx="26">
                  <c:v>161.4118</c:v>
                </c:pt>
                <c:pt idx="27">
                  <c:v>164.55449999999999</c:v>
                </c:pt>
                <c:pt idx="28">
                  <c:v>164.52529999999999</c:v>
                </c:pt>
                <c:pt idx="29">
                  <c:v>165.36269999999999</c:v>
                </c:pt>
                <c:pt idx="30">
                  <c:v>164.10040000000001</c:v>
                </c:pt>
                <c:pt idx="31">
                  <c:v>165.30199999999999</c:v>
                </c:pt>
                <c:pt idx="32">
                  <c:v>167.6438</c:v>
                </c:pt>
                <c:pt idx="33">
                  <c:v>169.06979999999999</c:v>
                </c:pt>
                <c:pt idx="34">
                  <c:v>169.58580000000001</c:v>
                </c:pt>
                <c:pt idx="35">
                  <c:v>156.30170000000001</c:v>
                </c:pt>
                <c:pt idx="36">
                  <c:v>146.36670000000001</c:v>
                </c:pt>
                <c:pt idx="37">
                  <c:v>169.5087</c:v>
                </c:pt>
                <c:pt idx="38">
                  <c:v>166.99590000000001</c:v>
                </c:pt>
                <c:pt idx="39">
                  <c:v>161.06379999999999</c:v>
                </c:pt>
                <c:pt idx="40">
                  <c:v>169.0318</c:v>
                </c:pt>
                <c:pt idx="41">
                  <c:v>168.16470000000001</c:v>
                </c:pt>
                <c:pt idx="42">
                  <c:v>168.46080000000001</c:v>
                </c:pt>
                <c:pt idx="43">
                  <c:v>166.79509999999999</c:v>
                </c:pt>
                <c:pt idx="44">
                  <c:v>167.2372</c:v>
                </c:pt>
                <c:pt idx="45">
                  <c:v>167.35810000000001</c:v>
                </c:pt>
                <c:pt idx="46">
                  <c:v>167.6429</c:v>
                </c:pt>
                <c:pt idx="47">
                  <c:v>167.21199999999999</c:v>
                </c:pt>
              </c:numCache>
            </c:numRef>
          </c:val>
          <c:smooth val="0"/>
          <c:extLst>
            <c:ext xmlns:c16="http://schemas.microsoft.com/office/drawing/2014/chart" uri="{C3380CC4-5D6E-409C-BE32-E72D297353CC}">
              <c16:uniqueId val="{00000013-2808-4473-B42A-1AAFC7E77AB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808-4473-B42A-1AAFC7E77AB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38.748959999999997</c:v>
                </c:pt>
                <c:pt idx="1">
                  <c:v>37.665129999999998</c:v>
                </c:pt>
                <c:pt idx="2">
                  <c:v>37.527859999999997</c:v>
                </c:pt>
                <c:pt idx="3">
                  <c:v>37.378959999999999</c:v>
                </c:pt>
                <c:pt idx="4">
                  <c:v>37.335360000000001</c:v>
                </c:pt>
                <c:pt idx="5">
                  <c:v>37.060220000000001</c:v>
                </c:pt>
                <c:pt idx="6">
                  <c:v>36.985979999999998</c:v>
                </c:pt>
                <c:pt idx="7">
                  <c:v>37.319589999999998</c:v>
                </c:pt>
                <c:pt idx="8">
                  <c:v>35.389670000000002</c:v>
                </c:pt>
                <c:pt idx="9">
                  <c:v>34.485129999999998</c:v>
                </c:pt>
                <c:pt idx="10">
                  <c:v>34.880400000000002</c:v>
                </c:pt>
                <c:pt idx="11">
                  <c:v>34.04007</c:v>
                </c:pt>
                <c:pt idx="12">
                  <c:v>34.038089999999997</c:v>
                </c:pt>
                <c:pt idx="13">
                  <c:v>31.664210000000001</c:v>
                </c:pt>
                <c:pt idx="14">
                  <c:v>32.141579999999998</c:v>
                </c:pt>
                <c:pt idx="15">
                  <c:v>32.871139999999997</c:v>
                </c:pt>
                <c:pt idx="16">
                  <c:v>33.518459999999997</c:v>
                </c:pt>
                <c:pt idx="17">
                  <c:v>33.411200000000001</c:v>
                </c:pt>
                <c:pt idx="18">
                  <c:v>34.218040000000002</c:v>
                </c:pt>
                <c:pt idx="19">
                  <c:v>35.078470000000003</c:v>
                </c:pt>
                <c:pt idx="20">
                  <c:v>36.19746</c:v>
                </c:pt>
                <c:pt idx="21">
                  <c:v>36.506340000000002</c:v>
                </c:pt>
                <c:pt idx="22">
                  <c:v>36.7425</c:v>
                </c:pt>
                <c:pt idx="23">
                  <c:v>37.076039999999999</c:v>
                </c:pt>
                <c:pt idx="24">
                  <c:v>35.835929999999998</c:v>
                </c:pt>
                <c:pt idx="25">
                  <c:v>35.247399999999999</c:v>
                </c:pt>
                <c:pt idx="26">
                  <c:v>35.855020000000003</c:v>
                </c:pt>
                <c:pt idx="27">
                  <c:v>37.142000000000003</c:v>
                </c:pt>
                <c:pt idx="28">
                  <c:v>38.27899</c:v>
                </c:pt>
                <c:pt idx="29">
                  <c:v>38.361429999999999</c:v>
                </c:pt>
                <c:pt idx="30">
                  <c:v>38.601149999999997</c:v>
                </c:pt>
                <c:pt idx="31">
                  <c:v>37.809750000000001</c:v>
                </c:pt>
                <c:pt idx="32">
                  <c:v>38.747810000000001</c:v>
                </c:pt>
                <c:pt idx="33">
                  <c:v>37.501150000000003</c:v>
                </c:pt>
                <c:pt idx="34">
                  <c:v>35.540500000000002</c:v>
                </c:pt>
                <c:pt idx="35">
                  <c:v>35.433219999999999</c:v>
                </c:pt>
                <c:pt idx="36">
                  <c:v>34.732860000000002</c:v>
                </c:pt>
                <c:pt idx="37">
                  <c:v>32.914059999999999</c:v>
                </c:pt>
                <c:pt idx="38">
                  <c:v>32.516750000000002</c:v>
                </c:pt>
                <c:pt idx="39">
                  <c:v>34.460459999999998</c:v>
                </c:pt>
                <c:pt idx="40">
                  <c:v>35.098129999999998</c:v>
                </c:pt>
                <c:pt idx="41">
                  <c:v>35.05406</c:v>
                </c:pt>
                <c:pt idx="42">
                  <c:v>34.564129999999999</c:v>
                </c:pt>
                <c:pt idx="43">
                  <c:v>35.152729999999998</c:v>
                </c:pt>
                <c:pt idx="44">
                  <c:v>36.85915</c:v>
                </c:pt>
                <c:pt idx="45">
                  <c:v>37.822319999999998</c:v>
                </c:pt>
                <c:pt idx="46">
                  <c:v>39.357419999999998</c:v>
                </c:pt>
                <c:pt idx="47">
                  <c:v>38.952629999999999</c:v>
                </c:pt>
              </c:numCache>
            </c:numRef>
          </c:val>
          <c:smooth val="0"/>
          <c:extLst>
            <c:ext xmlns:c16="http://schemas.microsoft.com/office/drawing/2014/chart" uri="{C3380CC4-5D6E-409C-BE32-E72D297353CC}">
              <c16:uniqueId val="{00000015-2808-4473-B42A-1AAFC7E77AB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33.200000000000003</c:v>
                </c:pt>
                <c:pt idx="1">
                  <c:v>35.049999999999997</c:v>
                </c:pt>
                <c:pt idx="2">
                  <c:v>35.380000000000003</c:v>
                </c:pt>
                <c:pt idx="3">
                  <c:v>35.4</c:v>
                </c:pt>
                <c:pt idx="4">
                  <c:v>34.72</c:v>
                </c:pt>
                <c:pt idx="5">
                  <c:v>34.380000000000003</c:v>
                </c:pt>
                <c:pt idx="6">
                  <c:v>34.47</c:v>
                </c:pt>
                <c:pt idx="7">
                  <c:v>33.72</c:v>
                </c:pt>
                <c:pt idx="8">
                  <c:v>32.81</c:v>
                </c:pt>
                <c:pt idx="9">
                  <c:v>33.29</c:v>
                </c:pt>
                <c:pt idx="10">
                  <c:v>33.380000000000003</c:v>
                </c:pt>
                <c:pt idx="11">
                  <c:v>33.06</c:v>
                </c:pt>
                <c:pt idx="12">
                  <c:v>33.65</c:v>
                </c:pt>
                <c:pt idx="13">
                  <c:v>33.32</c:v>
                </c:pt>
                <c:pt idx="14">
                  <c:v>33.64</c:v>
                </c:pt>
                <c:pt idx="15">
                  <c:v>34.19</c:v>
                </c:pt>
                <c:pt idx="16">
                  <c:v>34.57</c:v>
                </c:pt>
                <c:pt idx="17">
                  <c:v>34.35</c:v>
                </c:pt>
                <c:pt idx="18">
                  <c:v>34.61</c:v>
                </c:pt>
                <c:pt idx="19">
                  <c:v>34.43</c:v>
                </c:pt>
                <c:pt idx="20">
                  <c:v>35.69</c:v>
                </c:pt>
                <c:pt idx="21">
                  <c:v>35.700000000000003</c:v>
                </c:pt>
                <c:pt idx="22">
                  <c:v>36.020000000000003</c:v>
                </c:pt>
                <c:pt idx="23">
                  <c:v>35.880000000000003</c:v>
                </c:pt>
                <c:pt idx="24">
                  <c:v>34.82</c:v>
                </c:pt>
                <c:pt idx="25">
                  <c:v>33.74</c:v>
                </c:pt>
                <c:pt idx="26">
                  <c:v>34.369999999999997</c:v>
                </c:pt>
                <c:pt idx="27">
                  <c:v>35.15</c:v>
                </c:pt>
                <c:pt idx="28">
                  <c:v>35.880000000000003</c:v>
                </c:pt>
                <c:pt idx="29">
                  <c:v>35.93</c:v>
                </c:pt>
                <c:pt idx="30">
                  <c:v>35.799999999999997</c:v>
                </c:pt>
                <c:pt idx="31">
                  <c:v>34.83</c:v>
                </c:pt>
                <c:pt idx="32">
                  <c:v>33.71</c:v>
                </c:pt>
                <c:pt idx="33">
                  <c:v>32.21</c:v>
                </c:pt>
                <c:pt idx="34">
                  <c:v>33.01</c:v>
                </c:pt>
                <c:pt idx="35">
                  <c:v>30.24</c:v>
                </c:pt>
                <c:pt idx="36">
                  <c:v>29.93</c:v>
                </c:pt>
                <c:pt idx="37">
                  <c:v>30.41</c:v>
                </c:pt>
                <c:pt idx="38">
                  <c:v>31.3</c:v>
                </c:pt>
                <c:pt idx="39">
                  <c:v>32.380000000000003</c:v>
                </c:pt>
                <c:pt idx="40">
                  <c:v>31.83</c:v>
                </c:pt>
                <c:pt idx="41">
                  <c:v>32.619999999999997</c:v>
                </c:pt>
                <c:pt idx="42">
                  <c:v>32.17</c:v>
                </c:pt>
                <c:pt idx="43">
                  <c:v>32.94</c:v>
                </c:pt>
                <c:pt idx="44">
                  <c:v>32.42</c:v>
                </c:pt>
                <c:pt idx="45">
                  <c:v>33.08</c:v>
                </c:pt>
                <c:pt idx="46">
                  <c:v>33.61</c:v>
                </c:pt>
                <c:pt idx="47">
                  <c:v>32.39</c:v>
                </c:pt>
              </c:numCache>
            </c:numRef>
          </c:val>
          <c:smooth val="0"/>
          <c:extLst>
            <c:ext xmlns:c16="http://schemas.microsoft.com/office/drawing/2014/chart" uri="{C3380CC4-5D6E-409C-BE32-E72D297353CC}">
              <c16:uniqueId val="{00000016-2808-4473-B42A-1AAFC7E77AB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6DE-4948-8CCF-EC0A5F0DCBC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200.31300999999999</c:v>
                </c:pt>
                <c:pt idx="1">
                  <c:v>197.66084000000001</c:v>
                </c:pt>
                <c:pt idx="2">
                  <c:v>195.55437000000001</c:v>
                </c:pt>
                <c:pt idx="3">
                  <c:v>196.51151999999999</c:v>
                </c:pt>
                <c:pt idx="4">
                  <c:v>196.33313999999999</c:v>
                </c:pt>
                <c:pt idx="5">
                  <c:v>198.11744999999999</c:v>
                </c:pt>
                <c:pt idx="6">
                  <c:v>197.15806000000001</c:v>
                </c:pt>
                <c:pt idx="7">
                  <c:v>196.101</c:v>
                </c:pt>
                <c:pt idx="8">
                  <c:v>193.85239999999999</c:v>
                </c:pt>
                <c:pt idx="9">
                  <c:v>196.37043</c:v>
                </c:pt>
                <c:pt idx="10">
                  <c:v>196.51285999999999</c:v>
                </c:pt>
                <c:pt idx="11">
                  <c:v>195.67204000000001</c:v>
                </c:pt>
                <c:pt idx="12">
                  <c:v>197.20802</c:v>
                </c:pt>
                <c:pt idx="13">
                  <c:v>197.86899</c:v>
                </c:pt>
                <c:pt idx="14">
                  <c:v>196.73776000000001</c:v>
                </c:pt>
                <c:pt idx="15">
                  <c:v>196.81188</c:v>
                </c:pt>
                <c:pt idx="16">
                  <c:v>196.92095</c:v>
                </c:pt>
                <c:pt idx="17">
                  <c:v>196.983</c:v>
                </c:pt>
                <c:pt idx="18">
                  <c:v>194.29029</c:v>
                </c:pt>
                <c:pt idx="19">
                  <c:v>197.47409999999999</c:v>
                </c:pt>
                <c:pt idx="20">
                  <c:v>197.45016000000001</c:v>
                </c:pt>
                <c:pt idx="21">
                  <c:v>196.94613000000001</c:v>
                </c:pt>
                <c:pt idx="22">
                  <c:v>196.92705000000001</c:v>
                </c:pt>
                <c:pt idx="23">
                  <c:v>196.64090999999999</c:v>
                </c:pt>
                <c:pt idx="24">
                  <c:v>196.99659</c:v>
                </c:pt>
                <c:pt idx="25">
                  <c:v>197.51177000000001</c:v>
                </c:pt>
                <c:pt idx="26">
                  <c:v>197.4795</c:v>
                </c:pt>
                <c:pt idx="27">
                  <c:v>197.27465000000001</c:v>
                </c:pt>
                <c:pt idx="28">
                  <c:v>197.17019999999999</c:v>
                </c:pt>
                <c:pt idx="29">
                  <c:v>197.40912</c:v>
                </c:pt>
                <c:pt idx="30">
                  <c:v>195.09323000000001</c:v>
                </c:pt>
                <c:pt idx="31">
                  <c:v>194.51937000000001</c:v>
                </c:pt>
                <c:pt idx="32">
                  <c:v>195.26674</c:v>
                </c:pt>
                <c:pt idx="33">
                  <c:v>194.77833000000001</c:v>
                </c:pt>
                <c:pt idx="34">
                  <c:v>195.78944999999999</c:v>
                </c:pt>
                <c:pt idx="35">
                  <c:v>195.56482</c:v>
                </c:pt>
                <c:pt idx="36">
                  <c:v>195.98048</c:v>
                </c:pt>
                <c:pt idx="37">
                  <c:v>193.23924</c:v>
                </c:pt>
                <c:pt idx="38">
                  <c:v>195.04465999999999</c:v>
                </c:pt>
                <c:pt idx="39">
                  <c:v>195.47476</c:v>
                </c:pt>
                <c:pt idx="40">
                  <c:v>195.73394999999999</c:v>
                </c:pt>
                <c:pt idx="41">
                  <c:v>197.23934</c:v>
                </c:pt>
                <c:pt idx="42">
                  <c:v>195.62911</c:v>
                </c:pt>
                <c:pt idx="43">
                  <c:v>195.61302000000001</c:v>
                </c:pt>
                <c:pt idx="44">
                  <c:v>195.77581000000001</c:v>
                </c:pt>
                <c:pt idx="45">
                  <c:v>195.76163</c:v>
                </c:pt>
                <c:pt idx="46">
                  <c:v>197.46738999999999</c:v>
                </c:pt>
                <c:pt idx="47">
                  <c:v>196.98713000000001</c:v>
                </c:pt>
              </c:numCache>
            </c:numRef>
          </c:val>
          <c:smooth val="0"/>
          <c:extLst>
            <c:ext xmlns:c16="http://schemas.microsoft.com/office/drawing/2014/chart" uri="{C3380CC4-5D6E-409C-BE32-E72D297353CC}">
              <c16:uniqueId val="{00000001-A6DE-4948-8CCF-EC0A5F0DCBC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36.440399999999997</c:v>
                </c:pt>
                <c:pt idx="1">
                  <c:v>36.596899999999998</c:v>
                </c:pt>
                <c:pt idx="2">
                  <c:v>36.267200000000003</c:v>
                </c:pt>
                <c:pt idx="3">
                  <c:v>35.937399999999997</c:v>
                </c:pt>
                <c:pt idx="4">
                  <c:v>37.640599999999999</c:v>
                </c:pt>
                <c:pt idx="5">
                  <c:v>36.787799999999997</c:v>
                </c:pt>
                <c:pt idx="6">
                  <c:v>36.463000000000001</c:v>
                </c:pt>
                <c:pt idx="7">
                  <c:v>34.804699999999997</c:v>
                </c:pt>
                <c:pt idx="8">
                  <c:v>35.487200000000001</c:v>
                </c:pt>
                <c:pt idx="9">
                  <c:v>34.875</c:v>
                </c:pt>
                <c:pt idx="10">
                  <c:v>34.814500000000002</c:v>
                </c:pt>
                <c:pt idx="11">
                  <c:v>33.394799999999996</c:v>
                </c:pt>
                <c:pt idx="12">
                  <c:v>32.811300000000003</c:v>
                </c:pt>
                <c:pt idx="13">
                  <c:v>32.3825</c:v>
                </c:pt>
                <c:pt idx="14">
                  <c:v>32.598300000000002</c:v>
                </c:pt>
                <c:pt idx="15">
                  <c:v>33.115099999999998</c:v>
                </c:pt>
                <c:pt idx="16">
                  <c:v>33.818800000000003</c:v>
                </c:pt>
                <c:pt idx="17">
                  <c:v>34.226399999999998</c:v>
                </c:pt>
                <c:pt idx="18">
                  <c:v>35.809800000000003</c:v>
                </c:pt>
                <c:pt idx="19">
                  <c:v>35.936700000000002</c:v>
                </c:pt>
                <c:pt idx="20">
                  <c:v>36.194800000000001</c:v>
                </c:pt>
                <c:pt idx="21">
                  <c:v>35.327100000000002</c:v>
                </c:pt>
                <c:pt idx="22">
                  <c:v>36.4527</c:v>
                </c:pt>
                <c:pt idx="23">
                  <c:v>34.989800000000002</c:v>
                </c:pt>
                <c:pt idx="24">
                  <c:v>35.561999999999998</c:v>
                </c:pt>
                <c:pt idx="25">
                  <c:v>35.003999999999998</c:v>
                </c:pt>
                <c:pt idx="26">
                  <c:v>36.063299999999998</c:v>
                </c:pt>
                <c:pt idx="27">
                  <c:v>36.659799999999997</c:v>
                </c:pt>
                <c:pt idx="28">
                  <c:v>37.335700000000003</c:v>
                </c:pt>
                <c:pt idx="29">
                  <c:v>36.503399999999999</c:v>
                </c:pt>
                <c:pt idx="30">
                  <c:v>37.091099999999997</c:v>
                </c:pt>
                <c:pt idx="31">
                  <c:v>36.8232</c:v>
                </c:pt>
                <c:pt idx="32">
                  <c:v>35.188000000000002</c:v>
                </c:pt>
                <c:pt idx="33">
                  <c:v>35.975099999999998</c:v>
                </c:pt>
                <c:pt idx="34">
                  <c:v>35.292999999999999</c:v>
                </c:pt>
                <c:pt idx="35">
                  <c:v>34.524000000000001</c:v>
                </c:pt>
                <c:pt idx="36">
                  <c:v>33.2883</c:v>
                </c:pt>
                <c:pt idx="37">
                  <c:v>32.7697</c:v>
                </c:pt>
                <c:pt idx="38">
                  <c:v>32.969000000000001</c:v>
                </c:pt>
                <c:pt idx="39">
                  <c:v>33.441899999999997</c:v>
                </c:pt>
                <c:pt idx="40">
                  <c:v>33.981299999999997</c:v>
                </c:pt>
                <c:pt idx="41">
                  <c:v>35.348700000000001</c:v>
                </c:pt>
                <c:pt idx="42">
                  <c:v>36.9998</c:v>
                </c:pt>
                <c:pt idx="43">
                  <c:v>37.367899999999999</c:v>
                </c:pt>
                <c:pt idx="44">
                  <c:v>37.8429</c:v>
                </c:pt>
                <c:pt idx="45">
                  <c:v>37.8705</c:v>
                </c:pt>
                <c:pt idx="46">
                  <c:v>36.0672</c:v>
                </c:pt>
                <c:pt idx="47">
                  <c:v>36.617100000000001</c:v>
                </c:pt>
              </c:numCache>
            </c:numRef>
          </c:val>
          <c:smooth val="0"/>
          <c:extLst>
            <c:ext xmlns:c16="http://schemas.microsoft.com/office/drawing/2014/chart" uri="{C3380CC4-5D6E-409C-BE32-E72D297353CC}">
              <c16:uniqueId val="{00000002-A6DE-4948-8CCF-EC0A5F0DCBC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6DE-4948-8CCF-EC0A5F0DCBC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6.6229999999999997E-2</c:v>
                </c:pt>
                <c:pt idx="1">
                  <c:v>1.9512100000000001</c:v>
                </c:pt>
                <c:pt idx="2">
                  <c:v>1.92255</c:v>
                </c:pt>
                <c:pt idx="3">
                  <c:v>1.8707400000000001</c:v>
                </c:pt>
                <c:pt idx="4">
                  <c:v>1.86039</c:v>
                </c:pt>
                <c:pt idx="5">
                  <c:v>1.8244800000000001</c:v>
                </c:pt>
                <c:pt idx="6">
                  <c:v>1.8312200000000001</c:v>
                </c:pt>
                <c:pt idx="7">
                  <c:v>1.7726200000000001</c:v>
                </c:pt>
                <c:pt idx="8">
                  <c:v>1.7412700000000001</c:v>
                </c:pt>
                <c:pt idx="9">
                  <c:v>1.68652</c:v>
                </c:pt>
                <c:pt idx="10">
                  <c:v>1.86158</c:v>
                </c:pt>
                <c:pt idx="11">
                  <c:v>1.9501900000000001</c:v>
                </c:pt>
                <c:pt idx="12">
                  <c:v>2.13097</c:v>
                </c:pt>
                <c:pt idx="13">
                  <c:v>2.0217100000000001</c:v>
                </c:pt>
                <c:pt idx="14">
                  <c:v>2.0202</c:v>
                </c:pt>
                <c:pt idx="15">
                  <c:v>1.81935</c:v>
                </c:pt>
                <c:pt idx="16">
                  <c:v>1.7245699999999999</c:v>
                </c:pt>
                <c:pt idx="17">
                  <c:v>1.75864</c:v>
                </c:pt>
                <c:pt idx="18">
                  <c:v>1.7594399999999999</c:v>
                </c:pt>
                <c:pt idx="19">
                  <c:v>1.7406600000000001</c:v>
                </c:pt>
                <c:pt idx="20">
                  <c:v>1.6697</c:v>
                </c:pt>
                <c:pt idx="21">
                  <c:v>1.9905999999999999</c:v>
                </c:pt>
                <c:pt idx="22">
                  <c:v>2.0250499999999998</c:v>
                </c:pt>
                <c:pt idx="23">
                  <c:v>2.0360999999999998</c:v>
                </c:pt>
                <c:pt idx="24">
                  <c:v>1.9078999999999999</c:v>
                </c:pt>
                <c:pt idx="25">
                  <c:v>1.8072900000000001</c:v>
                </c:pt>
                <c:pt idx="26">
                  <c:v>1.78389</c:v>
                </c:pt>
                <c:pt idx="27">
                  <c:v>1.88828</c:v>
                </c:pt>
                <c:pt idx="28">
                  <c:v>1.9154899999999999</c:v>
                </c:pt>
                <c:pt idx="29">
                  <c:v>1.8069299999999999</c:v>
                </c:pt>
                <c:pt idx="30">
                  <c:v>1.7858499999999999</c:v>
                </c:pt>
                <c:pt idx="31">
                  <c:v>1.5223100000000001</c:v>
                </c:pt>
                <c:pt idx="32">
                  <c:v>1.5102500000000001</c:v>
                </c:pt>
                <c:pt idx="33">
                  <c:v>1.5123</c:v>
                </c:pt>
                <c:pt idx="34">
                  <c:v>1.39537</c:v>
                </c:pt>
                <c:pt idx="35">
                  <c:v>1.39229</c:v>
                </c:pt>
                <c:pt idx="36">
                  <c:v>1.5046200000000001</c:v>
                </c:pt>
                <c:pt idx="37">
                  <c:v>1.4878199999999999</c:v>
                </c:pt>
                <c:pt idx="38">
                  <c:v>1.4269000000000001</c:v>
                </c:pt>
                <c:pt idx="39">
                  <c:v>1.46096</c:v>
                </c:pt>
                <c:pt idx="40">
                  <c:v>1.4576199999999999</c:v>
                </c:pt>
                <c:pt idx="41">
                  <c:v>1.5219100000000001</c:v>
                </c:pt>
                <c:pt idx="42">
                  <c:v>1.6392100000000001</c:v>
                </c:pt>
                <c:pt idx="43">
                  <c:v>1.4742299999999999</c:v>
                </c:pt>
                <c:pt idx="44">
                  <c:v>1.5022899999999999</c:v>
                </c:pt>
                <c:pt idx="45">
                  <c:v>1.44085</c:v>
                </c:pt>
                <c:pt idx="46">
                  <c:v>1.39235</c:v>
                </c:pt>
                <c:pt idx="47">
                  <c:v>1.32822</c:v>
                </c:pt>
              </c:numCache>
            </c:numRef>
          </c:val>
          <c:smooth val="0"/>
          <c:extLst>
            <c:ext xmlns:c16="http://schemas.microsoft.com/office/drawing/2014/chart" uri="{C3380CC4-5D6E-409C-BE32-E72D297353CC}">
              <c16:uniqueId val="{00000004-A6DE-4948-8CCF-EC0A5F0DCBC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6DE-4948-8CCF-EC0A5F0DCBC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2.6</c:v>
                </c:pt>
                <c:pt idx="3">
                  <c:v>2.6</c:v>
                </c:pt>
                <c:pt idx="4">
                  <c:v>2.6</c:v>
                </c:pt>
                <c:pt idx="5">
                  <c:v>2.5</c:v>
                </c:pt>
                <c:pt idx="6">
                  <c:v>2.5</c:v>
                </c:pt>
                <c:pt idx="7">
                  <c:v>2.5</c:v>
                </c:pt>
                <c:pt idx="8">
                  <c:v>2.5099999999999998</c:v>
                </c:pt>
                <c:pt idx="9">
                  <c:v>2.5</c:v>
                </c:pt>
                <c:pt idx="10">
                  <c:v>2.4</c:v>
                </c:pt>
                <c:pt idx="11">
                  <c:v>2.6</c:v>
                </c:pt>
                <c:pt idx="12">
                  <c:v>2.4</c:v>
                </c:pt>
                <c:pt idx="13">
                  <c:v>2.4</c:v>
                </c:pt>
                <c:pt idx="14">
                  <c:v>2.4</c:v>
                </c:pt>
                <c:pt idx="15">
                  <c:v>2.4</c:v>
                </c:pt>
                <c:pt idx="16">
                  <c:v>2.4</c:v>
                </c:pt>
                <c:pt idx="17">
                  <c:v>2.4</c:v>
                </c:pt>
                <c:pt idx="18">
                  <c:v>2.2999999999999998</c:v>
                </c:pt>
                <c:pt idx="19">
                  <c:v>2.4</c:v>
                </c:pt>
                <c:pt idx="20">
                  <c:v>2.4</c:v>
                </c:pt>
                <c:pt idx="21">
                  <c:v>2.2999999999999998</c:v>
                </c:pt>
                <c:pt idx="22">
                  <c:v>2.4</c:v>
                </c:pt>
                <c:pt idx="23">
                  <c:v>2.2999999999999998</c:v>
                </c:pt>
                <c:pt idx="24">
                  <c:v>2.4</c:v>
                </c:pt>
                <c:pt idx="25">
                  <c:v>2.2999999999999998</c:v>
                </c:pt>
                <c:pt idx="26">
                  <c:v>2.4</c:v>
                </c:pt>
                <c:pt idx="27">
                  <c:v>2.4</c:v>
                </c:pt>
                <c:pt idx="28">
                  <c:v>2.4</c:v>
                </c:pt>
                <c:pt idx="29">
                  <c:v>2.4</c:v>
                </c:pt>
                <c:pt idx="30">
                  <c:v>2.2999999999999998</c:v>
                </c:pt>
                <c:pt idx="31">
                  <c:v>2.5</c:v>
                </c:pt>
                <c:pt idx="32">
                  <c:v>2.4</c:v>
                </c:pt>
                <c:pt idx="33">
                  <c:v>2.5</c:v>
                </c:pt>
                <c:pt idx="34">
                  <c:v>2.4</c:v>
                </c:pt>
                <c:pt idx="35">
                  <c:v>2.4</c:v>
                </c:pt>
                <c:pt idx="36">
                  <c:v>2.4</c:v>
                </c:pt>
                <c:pt idx="37">
                  <c:v>2.5</c:v>
                </c:pt>
                <c:pt idx="38">
                  <c:v>2.4</c:v>
                </c:pt>
                <c:pt idx="39">
                  <c:v>2.5</c:v>
                </c:pt>
                <c:pt idx="40">
                  <c:v>2.2999999999999998</c:v>
                </c:pt>
                <c:pt idx="41">
                  <c:v>2.4</c:v>
                </c:pt>
                <c:pt idx="42">
                  <c:v>2.2999999999999998</c:v>
                </c:pt>
                <c:pt idx="43">
                  <c:v>2.4</c:v>
                </c:pt>
                <c:pt idx="44">
                  <c:v>2.2999999999999998</c:v>
                </c:pt>
                <c:pt idx="45">
                  <c:v>2.2999999999999998</c:v>
                </c:pt>
                <c:pt idx="46">
                  <c:v>2.2000000000000002</c:v>
                </c:pt>
                <c:pt idx="47">
                  <c:v>2.4</c:v>
                </c:pt>
              </c:numCache>
            </c:numRef>
          </c:val>
          <c:smooth val="0"/>
          <c:extLst>
            <c:ext xmlns:c16="http://schemas.microsoft.com/office/drawing/2014/chart" uri="{C3380CC4-5D6E-409C-BE32-E72D297353CC}">
              <c16:uniqueId val="{00000006-A6DE-4948-8CCF-EC0A5F0DCBC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6DE-4948-8CCF-EC0A5F0DCBC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72.539680000000004</c:v>
                </c:pt>
                <c:pt idx="1">
                  <c:v>73.082629999999995</c:v>
                </c:pt>
                <c:pt idx="2">
                  <c:v>72.889009999999999</c:v>
                </c:pt>
                <c:pt idx="3">
                  <c:v>72.984970000000004</c:v>
                </c:pt>
                <c:pt idx="4">
                  <c:v>72.925510000000003</c:v>
                </c:pt>
                <c:pt idx="5">
                  <c:v>72.884079999999997</c:v>
                </c:pt>
                <c:pt idx="6">
                  <c:v>72.885059999999996</c:v>
                </c:pt>
                <c:pt idx="7">
                  <c:v>72.773669999999996</c:v>
                </c:pt>
                <c:pt idx="8">
                  <c:v>72.724620000000002</c:v>
                </c:pt>
                <c:pt idx="9">
                  <c:v>72.748760000000004</c:v>
                </c:pt>
                <c:pt idx="10">
                  <c:v>72.819869999999995</c:v>
                </c:pt>
                <c:pt idx="11">
                  <c:v>72.912559999999999</c:v>
                </c:pt>
                <c:pt idx="12">
                  <c:v>72.80847</c:v>
                </c:pt>
                <c:pt idx="13">
                  <c:v>72.619039999999998</c:v>
                </c:pt>
                <c:pt idx="14">
                  <c:v>72.201059999999998</c:v>
                </c:pt>
                <c:pt idx="15">
                  <c:v>72.066879999999998</c:v>
                </c:pt>
                <c:pt idx="16">
                  <c:v>70.74427</c:v>
                </c:pt>
                <c:pt idx="17">
                  <c:v>71.038650000000004</c:v>
                </c:pt>
                <c:pt idx="18">
                  <c:v>71.682090000000002</c:v>
                </c:pt>
                <c:pt idx="19">
                  <c:v>71.33484</c:v>
                </c:pt>
                <c:pt idx="20">
                  <c:v>71.213740000000001</c:v>
                </c:pt>
                <c:pt idx="21">
                  <c:v>71.030420000000007</c:v>
                </c:pt>
                <c:pt idx="22">
                  <c:v>70.680719999999994</c:v>
                </c:pt>
                <c:pt idx="23">
                  <c:v>64.845240000000004</c:v>
                </c:pt>
                <c:pt idx="24">
                  <c:v>71.675790000000006</c:v>
                </c:pt>
                <c:pt idx="25">
                  <c:v>72.483029999999999</c:v>
                </c:pt>
                <c:pt idx="26">
                  <c:v>72.343980000000002</c:v>
                </c:pt>
                <c:pt idx="27">
                  <c:v>72.502499999999998</c:v>
                </c:pt>
                <c:pt idx="28">
                  <c:v>72.423320000000004</c:v>
                </c:pt>
                <c:pt idx="29">
                  <c:v>72.420540000000003</c:v>
                </c:pt>
                <c:pt idx="30">
                  <c:v>72.449280000000002</c:v>
                </c:pt>
                <c:pt idx="31">
                  <c:v>72.473730000000003</c:v>
                </c:pt>
                <c:pt idx="32">
                  <c:v>71.413200000000003</c:v>
                </c:pt>
                <c:pt idx="33">
                  <c:v>71.401359999999997</c:v>
                </c:pt>
                <c:pt idx="34">
                  <c:v>71.535420000000002</c:v>
                </c:pt>
                <c:pt idx="35">
                  <c:v>71.554919999999996</c:v>
                </c:pt>
                <c:pt idx="36">
                  <c:v>49.878689999999999</c:v>
                </c:pt>
                <c:pt idx="37">
                  <c:v>40.617179999999998</c:v>
                </c:pt>
                <c:pt idx="38">
                  <c:v>40.779620000000001</c:v>
                </c:pt>
                <c:pt idx="39">
                  <c:v>41.105780000000003</c:v>
                </c:pt>
                <c:pt idx="40">
                  <c:v>45.714239999999997</c:v>
                </c:pt>
                <c:pt idx="41">
                  <c:v>47.055309999999999</c:v>
                </c:pt>
                <c:pt idx="42">
                  <c:v>52.858089999999997</c:v>
                </c:pt>
                <c:pt idx="43">
                  <c:v>64.701030000000003</c:v>
                </c:pt>
                <c:pt idx="44">
                  <c:v>70.552229999999994</c:v>
                </c:pt>
                <c:pt idx="45">
                  <c:v>71.082300000000004</c:v>
                </c:pt>
                <c:pt idx="46">
                  <c:v>70.797569999999993</c:v>
                </c:pt>
                <c:pt idx="47">
                  <c:v>70.795559999999995</c:v>
                </c:pt>
              </c:numCache>
            </c:numRef>
          </c:val>
          <c:smooth val="0"/>
          <c:extLst>
            <c:ext xmlns:c16="http://schemas.microsoft.com/office/drawing/2014/chart" uri="{C3380CC4-5D6E-409C-BE32-E72D297353CC}">
              <c16:uniqueId val="{00000008-A6DE-4948-8CCF-EC0A5F0DCBC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6DE-4948-8CCF-EC0A5F0DCBC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c:v>
                </c:pt>
                <c:pt idx="1">
                  <c:v>20</c:v>
                </c:pt>
                <c:pt idx="2">
                  <c:v>20</c:v>
                </c:pt>
                <c:pt idx="3">
                  <c:v>20</c:v>
                </c:pt>
                <c:pt idx="4">
                  <c:v>20</c:v>
                </c:pt>
                <c:pt idx="5">
                  <c:v>20</c:v>
                </c:pt>
                <c:pt idx="6">
                  <c:v>20</c:v>
                </c:pt>
                <c:pt idx="7">
                  <c:v>20</c:v>
                </c:pt>
                <c:pt idx="8">
                  <c:v>20</c:v>
                </c:pt>
                <c:pt idx="9">
                  <c:v>20</c:v>
                </c:pt>
                <c:pt idx="10">
                  <c:v>20</c:v>
                </c:pt>
                <c:pt idx="11">
                  <c:v>20</c:v>
                </c:pt>
                <c:pt idx="12">
                  <c:v>20</c:v>
                </c:pt>
                <c:pt idx="13">
                  <c:v>19.43</c:v>
                </c:pt>
                <c:pt idx="14">
                  <c:v>19.43</c:v>
                </c:pt>
                <c:pt idx="15">
                  <c:v>19.43</c:v>
                </c:pt>
                <c:pt idx="16">
                  <c:v>19.43</c:v>
                </c:pt>
                <c:pt idx="17">
                  <c:v>19.43</c:v>
                </c:pt>
                <c:pt idx="18">
                  <c:v>19.43</c:v>
                </c:pt>
                <c:pt idx="19">
                  <c:v>19.43</c:v>
                </c:pt>
                <c:pt idx="20">
                  <c:v>19.43</c:v>
                </c:pt>
                <c:pt idx="21">
                  <c:v>19.43</c:v>
                </c:pt>
                <c:pt idx="22">
                  <c:v>19.43</c:v>
                </c:pt>
                <c:pt idx="23">
                  <c:v>19.43</c:v>
                </c:pt>
                <c:pt idx="24">
                  <c:v>19.43</c:v>
                </c:pt>
                <c:pt idx="25">
                  <c:v>19.43</c:v>
                </c:pt>
                <c:pt idx="26">
                  <c:v>19.43</c:v>
                </c:pt>
                <c:pt idx="27">
                  <c:v>19.43</c:v>
                </c:pt>
                <c:pt idx="28">
                  <c:v>19.43</c:v>
                </c:pt>
                <c:pt idx="29">
                  <c:v>19.53</c:v>
                </c:pt>
                <c:pt idx="30">
                  <c:v>19.53</c:v>
                </c:pt>
                <c:pt idx="31">
                  <c:v>19.53</c:v>
                </c:pt>
                <c:pt idx="32">
                  <c:v>19.53</c:v>
                </c:pt>
                <c:pt idx="33">
                  <c:v>19.53</c:v>
                </c:pt>
                <c:pt idx="34">
                  <c:v>19.53</c:v>
                </c:pt>
                <c:pt idx="35">
                  <c:v>19.53</c:v>
                </c:pt>
                <c:pt idx="36">
                  <c:v>19.53</c:v>
                </c:pt>
                <c:pt idx="37">
                  <c:v>19.53</c:v>
                </c:pt>
                <c:pt idx="38">
                  <c:v>19.53</c:v>
                </c:pt>
                <c:pt idx="39">
                  <c:v>19.53</c:v>
                </c:pt>
                <c:pt idx="40">
                  <c:v>19.53</c:v>
                </c:pt>
                <c:pt idx="41">
                  <c:v>19.53</c:v>
                </c:pt>
                <c:pt idx="42">
                  <c:v>19.53</c:v>
                </c:pt>
                <c:pt idx="43">
                  <c:v>19.53</c:v>
                </c:pt>
                <c:pt idx="44">
                  <c:v>19.53</c:v>
                </c:pt>
                <c:pt idx="45">
                  <c:v>19.53</c:v>
                </c:pt>
                <c:pt idx="46">
                  <c:v>19.53</c:v>
                </c:pt>
                <c:pt idx="47">
                  <c:v>19.53</c:v>
                </c:pt>
              </c:numCache>
            </c:numRef>
          </c:val>
          <c:smooth val="0"/>
          <c:extLst>
            <c:ext xmlns:c16="http://schemas.microsoft.com/office/drawing/2014/chart" uri="{C3380CC4-5D6E-409C-BE32-E72D297353CC}">
              <c16:uniqueId val="{0000000A-A6DE-4948-8CCF-EC0A5F0DCBC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6DE-4948-8CCF-EC0A5F0DCBC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6DE-4948-8CCF-EC0A5F0DCBC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6DE-4948-8CCF-EC0A5F0DCBC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15.598890000000001</c:v>
                </c:pt>
                <c:pt idx="1">
                  <c:v>17.117329999999999</c:v>
                </c:pt>
                <c:pt idx="2">
                  <c:v>18.122869999999999</c:v>
                </c:pt>
                <c:pt idx="3">
                  <c:v>17.13824</c:v>
                </c:pt>
                <c:pt idx="4">
                  <c:v>18.586490000000001</c:v>
                </c:pt>
                <c:pt idx="5">
                  <c:v>18.874199999999998</c:v>
                </c:pt>
                <c:pt idx="6">
                  <c:v>19.108000000000001</c:v>
                </c:pt>
                <c:pt idx="7">
                  <c:v>19.145910000000001</c:v>
                </c:pt>
                <c:pt idx="8">
                  <c:v>18.972549999999998</c:v>
                </c:pt>
                <c:pt idx="9">
                  <c:v>18.851199999999999</c:v>
                </c:pt>
                <c:pt idx="10">
                  <c:v>18.94359</c:v>
                </c:pt>
                <c:pt idx="11">
                  <c:v>18.90973</c:v>
                </c:pt>
                <c:pt idx="12">
                  <c:v>19.172190000000001</c:v>
                </c:pt>
                <c:pt idx="13">
                  <c:v>18.8827</c:v>
                </c:pt>
                <c:pt idx="14">
                  <c:v>18.971209999999999</c:v>
                </c:pt>
                <c:pt idx="15">
                  <c:v>18.652809999999999</c:v>
                </c:pt>
                <c:pt idx="16">
                  <c:v>18.605229999999999</c:v>
                </c:pt>
                <c:pt idx="17">
                  <c:v>18.770779999999998</c:v>
                </c:pt>
                <c:pt idx="18">
                  <c:v>18.842310000000001</c:v>
                </c:pt>
                <c:pt idx="19">
                  <c:v>18.589780000000001</c:v>
                </c:pt>
                <c:pt idx="20">
                  <c:v>18.733329999999999</c:v>
                </c:pt>
                <c:pt idx="21">
                  <c:v>18.72973</c:v>
                </c:pt>
                <c:pt idx="22">
                  <c:v>18.544119999999999</c:v>
                </c:pt>
                <c:pt idx="23">
                  <c:v>18.686599999999999</c:v>
                </c:pt>
                <c:pt idx="24">
                  <c:v>18.72118</c:v>
                </c:pt>
                <c:pt idx="25">
                  <c:v>18.601579999999998</c:v>
                </c:pt>
                <c:pt idx="26">
                  <c:v>17.645569999999999</c:v>
                </c:pt>
                <c:pt idx="27">
                  <c:v>17.764330000000001</c:v>
                </c:pt>
                <c:pt idx="28">
                  <c:v>17.679310000000001</c:v>
                </c:pt>
                <c:pt idx="29">
                  <c:v>17.75929</c:v>
                </c:pt>
                <c:pt idx="30">
                  <c:v>17.42033</c:v>
                </c:pt>
                <c:pt idx="31">
                  <c:v>17.43817</c:v>
                </c:pt>
                <c:pt idx="32">
                  <c:v>17.558140000000002</c:v>
                </c:pt>
                <c:pt idx="33">
                  <c:v>17.69078</c:v>
                </c:pt>
                <c:pt idx="34">
                  <c:v>17.593830000000001</c:v>
                </c:pt>
                <c:pt idx="35">
                  <c:v>17.7118</c:v>
                </c:pt>
                <c:pt idx="36">
                  <c:v>17.654240000000001</c:v>
                </c:pt>
                <c:pt idx="37">
                  <c:v>17.64358</c:v>
                </c:pt>
                <c:pt idx="38">
                  <c:v>17.427099999999999</c:v>
                </c:pt>
                <c:pt idx="39">
                  <c:v>17.335979999999999</c:v>
                </c:pt>
                <c:pt idx="40">
                  <c:v>17.45</c:v>
                </c:pt>
                <c:pt idx="41">
                  <c:v>17.250820000000001</c:v>
                </c:pt>
                <c:pt idx="42">
                  <c:v>17.434699999999999</c:v>
                </c:pt>
                <c:pt idx="43">
                  <c:v>17.347439999999999</c:v>
                </c:pt>
                <c:pt idx="44">
                  <c:v>17.480910000000002</c:v>
                </c:pt>
                <c:pt idx="45">
                  <c:v>17.428419999999999</c:v>
                </c:pt>
                <c:pt idx="46">
                  <c:v>17.393830000000001</c:v>
                </c:pt>
                <c:pt idx="47">
                  <c:v>17.48471</c:v>
                </c:pt>
              </c:numCache>
            </c:numRef>
          </c:val>
          <c:smooth val="0"/>
          <c:extLst>
            <c:ext xmlns:c16="http://schemas.microsoft.com/office/drawing/2014/chart" uri="{C3380CC4-5D6E-409C-BE32-E72D297353CC}">
              <c16:uniqueId val="{0000000E-A6DE-4948-8CCF-EC0A5F0DCBC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6DE-4948-8CCF-EC0A5F0DCBC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6DE-4948-8CCF-EC0A5F0DCBC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6DE-4948-8CCF-EC0A5F0DCBC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6.9809999999999999</c:v>
                </c:pt>
                <c:pt idx="1">
                  <c:v>6.9119999999999999</c:v>
                </c:pt>
                <c:pt idx="2">
                  <c:v>6.9210000000000003</c:v>
                </c:pt>
                <c:pt idx="3">
                  <c:v>7.1210000000000004</c:v>
                </c:pt>
                <c:pt idx="4">
                  <c:v>6.6909999999999998</c:v>
                </c:pt>
                <c:pt idx="5">
                  <c:v>6.9210000000000003</c:v>
                </c:pt>
                <c:pt idx="6">
                  <c:v>6.7119999999999997</c:v>
                </c:pt>
                <c:pt idx="7">
                  <c:v>6.9809999999999999</c:v>
                </c:pt>
                <c:pt idx="8">
                  <c:v>6.9820000000000002</c:v>
                </c:pt>
                <c:pt idx="9">
                  <c:v>6.9210000000000003</c:v>
                </c:pt>
                <c:pt idx="10">
                  <c:v>7.1230000000000002</c:v>
                </c:pt>
                <c:pt idx="11">
                  <c:v>6.9509999999999996</c:v>
                </c:pt>
                <c:pt idx="12">
                  <c:v>6.9210000000000003</c:v>
                </c:pt>
                <c:pt idx="13">
                  <c:v>7.1230000000000002</c:v>
                </c:pt>
                <c:pt idx="14">
                  <c:v>6.9210000000000003</c:v>
                </c:pt>
                <c:pt idx="15">
                  <c:v>6.9809999999999999</c:v>
                </c:pt>
                <c:pt idx="16">
                  <c:v>6.9119999999999999</c:v>
                </c:pt>
                <c:pt idx="17">
                  <c:v>6.9210000000000003</c:v>
                </c:pt>
                <c:pt idx="18">
                  <c:v>7.1210000000000004</c:v>
                </c:pt>
                <c:pt idx="19">
                  <c:v>6.6909999999999998</c:v>
                </c:pt>
                <c:pt idx="20">
                  <c:v>6.9210000000000003</c:v>
                </c:pt>
                <c:pt idx="21">
                  <c:v>6.7119999999999997</c:v>
                </c:pt>
                <c:pt idx="22">
                  <c:v>6.9809999999999999</c:v>
                </c:pt>
                <c:pt idx="23">
                  <c:v>6.9820000000000002</c:v>
                </c:pt>
                <c:pt idx="24">
                  <c:v>6.9210000000000003</c:v>
                </c:pt>
                <c:pt idx="25">
                  <c:v>7.1230000000000002</c:v>
                </c:pt>
                <c:pt idx="26">
                  <c:v>6.9509999999999996</c:v>
                </c:pt>
                <c:pt idx="27">
                  <c:v>6.9210000000000003</c:v>
                </c:pt>
                <c:pt idx="28">
                  <c:v>7.1230000000000002</c:v>
                </c:pt>
                <c:pt idx="29">
                  <c:v>6.9210000000000003</c:v>
                </c:pt>
                <c:pt idx="30">
                  <c:v>6.9809999999999999</c:v>
                </c:pt>
                <c:pt idx="31">
                  <c:v>6.9119999999999999</c:v>
                </c:pt>
                <c:pt idx="32">
                  <c:v>6.9210000000000003</c:v>
                </c:pt>
                <c:pt idx="33">
                  <c:v>7.1210000000000004</c:v>
                </c:pt>
                <c:pt idx="34">
                  <c:v>6.6909999999999998</c:v>
                </c:pt>
                <c:pt idx="35">
                  <c:v>6.9210000000000003</c:v>
                </c:pt>
                <c:pt idx="36">
                  <c:v>6.7119999999999997</c:v>
                </c:pt>
                <c:pt idx="37">
                  <c:v>6.9809999999999999</c:v>
                </c:pt>
              </c:numCache>
            </c:numRef>
          </c:val>
          <c:smooth val="0"/>
          <c:extLst>
            <c:ext xmlns:c16="http://schemas.microsoft.com/office/drawing/2014/chart" uri="{C3380CC4-5D6E-409C-BE32-E72D297353CC}">
              <c16:uniqueId val="{00000012-A6DE-4948-8CCF-EC0A5F0DCBC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41.57</c:v>
                </c:pt>
                <c:pt idx="1">
                  <c:v>41.55</c:v>
                </c:pt>
                <c:pt idx="2">
                  <c:v>41.76</c:v>
                </c:pt>
                <c:pt idx="3">
                  <c:v>42.09</c:v>
                </c:pt>
                <c:pt idx="4">
                  <c:v>37.700000000000003</c:v>
                </c:pt>
                <c:pt idx="5">
                  <c:v>38.25</c:v>
                </c:pt>
                <c:pt idx="6">
                  <c:v>37.479999999999997</c:v>
                </c:pt>
                <c:pt idx="7">
                  <c:v>37.31</c:v>
                </c:pt>
                <c:pt idx="8">
                  <c:v>38.01</c:v>
                </c:pt>
                <c:pt idx="9">
                  <c:v>38.4</c:v>
                </c:pt>
                <c:pt idx="10">
                  <c:v>40.72</c:v>
                </c:pt>
                <c:pt idx="11">
                  <c:v>39.659999999999997</c:v>
                </c:pt>
                <c:pt idx="12">
                  <c:v>40.200000000000003</c:v>
                </c:pt>
                <c:pt idx="13">
                  <c:v>39.950000000000003</c:v>
                </c:pt>
                <c:pt idx="14">
                  <c:v>39.32</c:v>
                </c:pt>
                <c:pt idx="15">
                  <c:v>39.049999999999997</c:v>
                </c:pt>
                <c:pt idx="16">
                  <c:v>39.79</c:v>
                </c:pt>
                <c:pt idx="17">
                  <c:v>39.020000000000003</c:v>
                </c:pt>
                <c:pt idx="18">
                  <c:v>39.36</c:v>
                </c:pt>
                <c:pt idx="19">
                  <c:v>35.08</c:v>
                </c:pt>
                <c:pt idx="20">
                  <c:v>36.79</c:v>
                </c:pt>
                <c:pt idx="21">
                  <c:v>37.979999999999997</c:v>
                </c:pt>
                <c:pt idx="22">
                  <c:v>39.99</c:v>
                </c:pt>
                <c:pt idx="23">
                  <c:v>39.83</c:v>
                </c:pt>
                <c:pt idx="24">
                  <c:v>37.409999999999997</c:v>
                </c:pt>
                <c:pt idx="25">
                  <c:v>40.03</c:v>
                </c:pt>
                <c:pt idx="26">
                  <c:v>39.979999999999997</c:v>
                </c:pt>
                <c:pt idx="27">
                  <c:v>39.36</c:v>
                </c:pt>
                <c:pt idx="28">
                  <c:v>39.770000000000003</c:v>
                </c:pt>
                <c:pt idx="29">
                  <c:v>37.78</c:v>
                </c:pt>
                <c:pt idx="30">
                  <c:v>40.299999999999997</c:v>
                </c:pt>
                <c:pt idx="31">
                  <c:v>40.49</c:v>
                </c:pt>
                <c:pt idx="32">
                  <c:v>34.5</c:v>
                </c:pt>
                <c:pt idx="33">
                  <c:v>34.1</c:v>
                </c:pt>
                <c:pt idx="34">
                  <c:v>38.03</c:v>
                </c:pt>
                <c:pt idx="35">
                  <c:v>41.75</c:v>
                </c:pt>
                <c:pt idx="36">
                  <c:v>41.55</c:v>
                </c:pt>
                <c:pt idx="37">
                  <c:v>40.049999999999997</c:v>
                </c:pt>
                <c:pt idx="38">
                  <c:v>38.53</c:v>
                </c:pt>
                <c:pt idx="39">
                  <c:v>33.51</c:v>
                </c:pt>
                <c:pt idx="40">
                  <c:v>26.22</c:v>
                </c:pt>
                <c:pt idx="41">
                  <c:v>24.48</c:v>
                </c:pt>
                <c:pt idx="42">
                  <c:v>24.11</c:v>
                </c:pt>
                <c:pt idx="43">
                  <c:v>24.83</c:v>
                </c:pt>
                <c:pt idx="44">
                  <c:v>25</c:v>
                </c:pt>
                <c:pt idx="45">
                  <c:v>23.1</c:v>
                </c:pt>
                <c:pt idx="46">
                  <c:v>20.6</c:v>
                </c:pt>
                <c:pt idx="47">
                  <c:v>17.93</c:v>
                </c:pt>
              </c:numCache>
            </c:numRef>
          </c:val>
          <c:smooth val="0"/>
          <c:extLst>
            <c:ext xmlns:c16="http://schemas.microsoft.com/office/drawing/2014/chart" uri="{C3380CC4-5D6E-409C-BE32-E72D297353CC}">
              <c16:uniqueId val="{00000013-A6DE-4948-8CCF-EC0A5F0DCBC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1.83</c:v>
                </c:pt>
                <c:pt idx="1">
                  <c:v>1.99</c:v>
                </c:pt>
                <c:pt idx="2">
                  <c:v>1.82</c:v>
                </c:pt>
                <c:pt idx="3">
                  <c:v>1.88</c:v>
                </c:pt>
                <c:pt idx="4">
                  <c:v>1.91</c:v>
                </c:pt>
                <c:pt idx="5">
                  <c:v>1.99</c:v>
                </c:pt>
                <c:pt idx="6">
                  <c:v>1.93</c:v>
                </c:pt>
                <c:pt idx="7">
                  <c:v>1.94</c:v>
                </c:pt>
                <c:pt idx="8">
                  <c:v>2.13</c:v>
                </c:pt>
                <c:pt idx="9">
                  <c:v>2.0299999999999998</c:v>
                </c:pt>
                <c:pt idx="10">
                  <c:v>1.99</c:v>
                </c:pt>
                <c:pt idx="11">
                  <c:v>2.04</c:v>
                </c:pt>
                <c:pt idx="12">
                  <c:v>1.77</c:v>
                </c:pt>
                <c:pt idx="13">
                  <c:v>1.84</c:v>
                </c:pt>
                <c:pt idx="14">
                  <c:v>1.79</c:v>
                </c:pt>
                <c:pt idx="15">
                  <c:v>1.79</c:v>
                </c:pt>
                <c:pt idx="16">
                  <c:v>1.8</c:v>
                </c:pt>
                <c:pt idx="17">
                  <c:v>1.81</c:v>
                </c:pt>
                <c:pt idx="18">
                  <c:v>1.78</c:v>
                </c:pt>
                <c:pt idx="19">
                  <c:v>1.98</c:v>
                </c:pt>
                <c:pt idx="20">
                  <c:v>1.97</c:v>
                </c:pt>
                <c:pt idx="21">
                  <c:v>1.94</c:v>
                </c:pt>
                <c:pt idx="22">
                  <c:v>1.93</c:v>
                </c:pt>
                <c:pt idx="23">
                  <c:v>1.96</c:v>
                </c:pt>
                <c:pt idx="24">
                  <c:v>2.0099999999999998</c:v>
                </c:pt>
                <c:pt idx="25">
                  <c:v>1.97</c:v>
                </c:pt>
                <c:pt idx="26">
                  <c:v>1.85</c:v>
                </c:pt>
                <c:pt idx="27">
                  <c:v>1.96</c:v>
                </c:pt>
                <c:pt idx="28">
                  <c:v>1.99</c:v>
                </c:pt>
                <c:pt idx="29">
                  <c:v>2.0499999999999998</c:v>
                </c:pt>
                <c:pt idx="30">
                  <c:v>1.98</c:v>
                </c:pt>
                <c:pt idx="31">
                  <c:v>2</c:v>
                </c:pt>
                <c:pt idx="32">
                  <c:v>1.8</c:v>
                </c:pt>
                <c:pt idx="33">
                  <c:v>1.8</c:v>
                </c:pt>
                <c:pt idx="34">
                  <c:v>1.69</c:v>
                </c:pt>
                <c:pt idx="35">
                  <c:v>1.71</c:v>
                </c:pt>
                <c:pt idx="36">
                  <c:v>1.71</c:v>
                </c:pt>
                <c:pt idx="37">
                  <c:v>1.72</c:v>
                </c:pt>
                <c:pt idx="38">
                  <c:v>1.75</c:v>
                </c:pt>
                <c:pt idx="39">
                  <c:v>1.79</c:v>
                </c:pt>
                <c:pt idx="40">
                  <c:v>2.02</c:v>
                </c:pt>
                <c:pt idx="41">
                  <c:v>1.99</c:v>
                </c:pt>
                <c:pt idx="42">
                  <c:v>1.92</c:v>
                </c:pt>
                <c:pt idx="43">
                  <c:v>1.88</c:v>
                </c:pt>
                <c:pt idx="44">
                  <c:v>1.95</c:v>
                </c:pt>
                <c:pt idx="45">
                  <c:v>1.92</c:v>
                </c:pt>
                <c:pt idx="46">
                  <c:v>1.98</c:v>
                </c:pt>
                <c:pt idx="47">
                  <c:v>1.92</c:v>
                </c:pt>
              </c:numCache>
            </c:numRef>
          </c:val>
          <c:smooth val="0"/>
          <c:extLst>
            <c:ext xmlns:c16="http://schemas.microsoft.com/office/drawing/2014/chart" uri="{C3380CC4-5D6E-409C-BE32-E72D297353CC}">
              <c16:uniqueId val="{00000014-A6DE-4948-8CCF-EC0A5F0DCB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11.0931</c:v>
                </c:pt>
                <c:pt idx="1">
                  <c:v>11.60896</c:v>
                </c:pt>
                <c:pt idx="2">
                  <c:v>10.81903</c:v>
                </c:pt>
                <c:pt idx="3">
                  <c:v>10.04546</c:v>
                </c:pt>
                <c:pt idx="4">
                  <c:v>10.06452</c:v>
                </c:pt>
                <c:pt idx="5">
                  <c:v>10.90311</c:v>
                </c:pt>
                <c:pt idx="6">
                  <c:v>10.06218</c:v>
                </c:pt>
                <c:pt idx="7">
                  <c:v>9.9993300000000005</c:v>
                </c:pt>
                <c:pt idx="8">
                  <c:v>10.364229999999999</c:v>
                </c:pt>
                <c:pt idx="9">
                  <c:v>10.91747</c:v>
                </c:pt>
                <c:pt idx="10">
                  <c:v>11.151300000000001</c:v>
                </c:pt>
                <c:pt idx="11">
                  <c:v>11.13374</c:v>
                </c:pt>
                <c:pt idx="12">
                  <c:v>11.790699999999999</c:v>
                </c:pt>
                <c:pt idx="13">
                  <c:v>10.79139</c:v>
                </c:pt>
                <c:pt idx="14">
                  <c:v>9.0051699999999997</c:v>
                </c:pt>
                <c:pt idx="15">
                  <c:v>9.2468699999999995</c:v>
                </c:pt>
                <c:pt idx="16">
                  <c:v>9.1594899999999999</c:v>
                </c:pt>
                <c:pt idx="17">
                  <c:v>9.8610699999999998</c:v>
                </c:pt>
                <c:pt idx="18">
                  <c:v>10.47845</c:v>
                </c:pt>
                <c:pt idx="19">
                  <c:v>12.22767</c:v>
                </c:pt>
                <c:pt idx="20">
                  <c:v>13.53472</c:v>
                </c:pt>
                <c:pt idx="21">
                  <c:v>13.924580000000001</c:v>
                </c:pt>
                <c:pt idx="22">
                  <c:v>14.40377</c:v>
                </c:pt>
                <c:pt idx="23">
                  <c:v>14.104950000000001</c:v>
                </c:pt>
                <c:pt idx="24">
                  <c:v>12.767749999999999</c:v>
                </c:pt>
                <c:pt idx="25">
                  <c:v>11.334239999999999</c:v>
                </c:pt>
                <c:pt idx="26">
                  <c:v>10.63968</c:v>
                </c:pt>
                <c:pt idx="27">
                  <c:v>8.60534</c:v>
                </c:pt>
                <c:pt idx="28">
                  <c:v>9.6942699999999995</c:v>
                </c:pt>
                <c:pt idx="29">
                  <c:v>10.187720000000001</c:v>
                </c:pt>
                <c:pt idx="30">
                  <c:v>10.32821</c:v>
                </c:pt>
                <c:pt idx="31">
                  <c:v>10.29635</c:v>
                </c:pt>
                <c:pt idx="32">
                  <c:v>9.3669700000000002</c:v>
                </c:pt>
                <c:pt idx="33">
                  <c:v>9.6742799999999995</c:v>
                </c:pt>
                <c:pt idx="34">
                  <c:v>11.98377</c:v>
                </c:pt>
                <c:pt idx="35">
                  <c:v>13.272489999999999</c:v>
                </c:pt>
                <c:pt idx="36">
                  <c:v>15.98258</c:v>
                </c:pt>
                <c:pt idx="37">
                  <c:v>17.464099999999998</c:v>
                </c:pt>
                <c:pt idx="38">
                  <c:v>16.875139999999998</c:v>
                </c:pt>
                <c:pt idx="39">
                  <c:v>19.622959999999999</c:v>
                </c:pt>
                <c:pt idx="40">
                  <c:v>23.584140000000001</c:v>
                </c:pt>
                <c:pt idx="41">
                  <c:v>25.51294</c:v>
                </c:pt>
                <c:pt idx="42">
                  <c:v>22.926639999999999</c:v>
                </c:pt>
                <c:pt idx="43">
                  <c:v>23.116330000000001</c:v>
                </c:pt>
                <c:pt idx="44">
                  <c:v>26.448060000000002</c:v>
                </c:pt>
                <c:pt idx="45">
                  <c:v>29.01839</c:v>
                </c:pt>
                <c:pt idx="46">
                  <c:v>28.338460000000001</c:v>
                </c:pt>
                <c:pt idx="47">
                  <c:v>30.85455</c:v>
                </c:pt>
              </c:numCache>
            </c:numRef>
          </c:val>
          <c:smooth val="0"/>
          <c:extLst>
            <c:ext xmlns:c16="http://schemas.microsoft.com/office/drawing/2014/chart" uri="{C3380CC4-5D6E-409C-BE32-E72D297353CC}">
              <c16:uniqueId val="{00000000-C763-45B3-938B-9B84F4F059C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763-45B3-938B-9B84F4F059C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5.3566000000000003</c:v>
                </c:pt>
                <c:pt idx="1">
                  <c:v>5.8540000000000001</c:v>
                </c:pt>
                <c:pt idx="2">
                  <c:v>5.8116000000000003</c:v>
                </c:pt>
                <c:pt idx="3">
                  <c:v>5.5918000000000001</c:v>
                </c:pt>
                <c:pt idx="4">
                  <c:v>5.6656000000000004</c:v>
                </c:pt>
                <c:pt idx="5">
                  <c:v>5.6479999999999997</c:v>
                </c:pt>
                <c:pt idx="6">
                  <c:v>5.6425999999999998</c:v>
                </c:pt>
                <c:pt idx="7">
                  <c:v>5.5925000000000002</c:v>
                </c:pt>
                <c:pt idx="8">
                  <c:v>5.6116999999999999</c:v>
                </c:pt>
                <c:pt idx="9">
                  <c:v>5.6238999999999999</c:v>
                </c:pt>
                <c:pt idx="10">
                  <c:v>5.5989000000000004</c:v>
                </c:pt>
                <c:pt idx="11">
                  <c:v>5.5091000000000001</c:v>
                </c:pt>
                <c:pt idx="12">
                  <c:v>5.4679000000000002</c:v>
                </c:pt>
                <c:pt idx="13">
                  <c:v>5.4732000000000003</c:v>
                </c:pt>
                <c:pt idx="14">
                  <c:v>5.4226000000000001</c:v>
                </c:pt>
                <c:pt idx="15">
                  <c:v>5.3376999999999999</c:v>
                </c:pt>
                <c:pt idx="16">
                  <c:v>5.4772999999999996</c:v>
                </c:pt>
                <c:pt idx="17">
                  <c:v>5.4980000000000002</c:v>
                </c:pt>
                <c:pt idx="18">
                  <c:v>5.5656999999999996</c:v>
                </c:pt>
                <c:pt idx="19">
                  <c:v>5.4888000000000003</c:v>
                </c:pt>
                <c:pt idx="20">
                  <c:v>5.5876999999999999</c:v>
                </c:pt>
                <c:pt idx="21">
                  <c:v>4.8960999999999997</c:v>
                </c:pt>
                <c:pt idx="22">
                  <c:v>5.3761000000000001</c:v>
                </c:pt>
                <c:pt idx="23">
                  <c:v>4.8308</c:v>
                </c:pt>
                <c:pt idx="24">
                  <c:v>5.4714</c:v>
                </c:pt>
                <c:pt idx="25">
                  <c:v>5.4424999999999999</c:v>
                </c:pt>
                <c:pt idx="26">
                  <c:v>4.7702</c:v>
                </c:pt>
                <c:pt idx="27">
                  <c:v>5.4398</c:v>
                </c:pt>
                <c:pt idx="28">
                  <c:v>5.5702999999999996</c:v>
                </c:pt>
                <c:pt idx="29">
                  <c:v>5.6257000000000001</c:v>
                </c:pt>
                <c:pt idx="30">
                  <c:v>5.5930999999999997</c:v>
                </c:pt>
                <c:pt idx="31">
                  <c:v>5.4311999999999996</c:v>
                </c:pt>
                <c:pt idx="32">
                  <c:v>5.5053000000000001</c:v>
                </c:pt>
                <c:pt idx="33">
                  <c:v>5.3358999999999996</c:v>
                </c:pt>
                <c:pt idx="34">
                  <c:v>5.4015000000000004</c:v>
                </c:pt>
                <c:pt idx="35">
                  <c:v>5.4606000000000003</c:v>
                </c:pt>
                <c:pt idx="36">
                  <c:v>5.4173</c:v>
                </c:pt>
                <c:pt idx="37">
                  <c:v>5.3720999999999997</c:v>
                </c:pt>
                <c:pt idx="38">
                  <c:v>5.4001000000000001</c:v>
                </c:pt>
                <c:pt idx="39">
                  <c:v>5.4025999999999996</c:v>
                </c:pt>
                <c:pt idx="40">
                  <c:v>4.9531000000000001</c:v>
                </c:pt>
                <c:pt idx="41">
                  <c:v>4.9348999999999998</c:v>
                </c:pt>
                <c:pt idx="42">
                  <c:v>4.9108000000000001</c:v>
                </c:pt>
                <c:pt idx="43">
                  <c:v>5.3883999999999999</c:v>
                </c:pt>
                <c:pt idx="44">
                  <c:v>5.4095000000000004</c:v>
                </c:pt>
                <c:pt idx="45">
                  <c:v>5.4309000000000003</c:v>
                </c:pt>
                <c:pt idx="46">
                  <c:v>5.3677000000000001</c:v>
                </c:pt>
                <c:pt idx="47">
                  <c:v>5.3464</c:v>
                </c:pt>
              </c:numCache>
            </c:numRef>
          </c:val>
          <c:smooth val="0"/>
          <c:extLst>
            <c:ext xmlns:c16="http://schemas.microsoft.com/office/drawing/2014/chart" uri="{C3380CC4-5D6E-409C-BE32-E72D297353CC}">
              <c16:uniqueId val="{00000002-C763-45B3-938B-9B84F4F059C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126.99239</c:v>
                </c:pt>
                <c:pt idx="1">
                  <c:v>126.91493</c:v>
                </c:pt>
                <c:pt idx="2">
                  <c:v>125.81835</c:v>
                </c:pt>
                <c:pt idx="3">
                  <c:v>123.26600000000001</c:v>
                </c:pt>
                <c:pt idx="4">
                  <c:v>124.29900000000001</c:v>
                </c:pt>
                <c:pt idx="5">
                  <c:v>122.51679</c:v>
                </c:pt>
                <c:pt idx="6">
                  <c:v>122.83728000000001</c:v>
                </c:pt>
                <c:pt idx="7">
                  <c:v>123.97447</c:v>
                </c:pt>
                <c:pt idx="8">
                  <c:v>122.65992</c:v>
                </c:pt>
                <c:pt idx="9">
                  <c:v>122.94274</c:v>
                </c:pt>
                <c:pt idx="10">
                  <c:v>122.58916000000001</c:v>
                </c:pt>
                <c:pt idx="11">
                  <c:v>119.29581</c:v>
                </c:pt>
                <c:pt idx="12">
                  <c:v>119.24378</c:v>
                </c:pt>
                <c:pt idx="13">
                  <c:v>115.38702000000001</c:v>
                </c:pt>
                <c:pt idx="14">
                  <c:v>119.73012</c:v>
                </c:pt>
                <c:pt idx="15">
                  <c:v>123.13794</c:v>
                </c:pt>
                <c:pt idx="16">
                  <c:v>119.3857</c:v>
                </c:pt>
                <c:pt idx="17">
                  <c:v>117.9332</c:v>
                </c:pt>
                <c:pt idx="18">
                  <c:v>122.15636000000001</c:v>
                </c:pt>
                <c:pt idx="19">
                  <c:v>120.27336</c:v>
                </c:pt>
                <c:pt idx="20">
                  <c:v>122.18453</c:v>
                </c:pt>
                <c:pt idx="21">
                  <c:v>124.06988</c:v>
                </c:pt>
                <c:pt idx="22">
                  <c:v>124.43922999999999</c:v>
                </c:pt>
                <c:pt idx="23">
                  <c:v>122.97855</c:v>
                </c:pt>
                <c:pt idx="24">
                  <c:v>127.26007</c:v>
                </c:pt>
                <c:pt idx="25">
                  <c:v>127.57664</c:v>
                </c:pt>
                <c:pt idx="26">
                  <c:v>126.10733</c:v>
                </c:pt>
                <c:pt idx="27">
                  <c:v>127.70180000000001</c:v>
                </c:pt>
                <c:pt idx="28">
                  <c:v>128.97890000000001</c:v>
                </c:pt>
                <c:pt idx="29">
                  <c:v>126.20688</c:v>
                </c:pt>
                <c:pt idx="30">
                  <c:v>125.53189</c:v>
                </c:pt>
                <c:pt idx="31">
                  <c:v>125.43702</c:v>
                </c:pt>
                <c:pt idx="32">
                  <c:v>126.92922</c:v>
                </c:pt>
                <c:pt idx="33">
                  <c:v>126.89776000000001</c:v>
                </c:pt>
                <c:pt idx="34">
                  <c:v>127.35298</c:v>
                </c:pt>
                <c:pt idx="35">
                  <c:v>129.55422999999999</c:v>
                </c:pt>
                <c:pt idx="36">
                  <c:v>123.8206</c:v>
                </c:pt>
                <c:pt idx="37">
                  <c:v>121.64924000000001</c:v>
                </c:pt>
                <c:pt idx="38">
                  <c:v>125.32612</c:v>
                </c:pt>
                <c:pt idx="39">
                  <c:v>125.7368</c:v>
                </c:pt>
                <c:pt idx="40">
                  <c:v>125.72821</c:v>
                </c:pt>
                <c:pt idx="41">
                  <c:v>126.29615</c:v>
                </c:pt>
                <c:pt idx="42">
                  <c:v>126.56428</c:v>
                </c:pt>
                <c:pt idx="43">
                  <c:v>126.14566000000001</c:v>
                </c:pt>
                <c:pt idx="44">
                  <c:v>126.86718</c:v>
                </c:pt>
                <c:pt idx="45">
                  <c:v>129.22592</c:v>
                </c:pt>
                <c:pt idx="46">
                  <c:v>128.04142999999999</c:v>
                </c:pt>
                <c:pt idx="47">
                  <c:v>129.18254999999999</c:v>
                </c:pt>
              </c:numCache>
            </c:numRef>
          </c:val>
          <c:smooth val="0"/>
          <c:extLst>
            <c:ext xmlns:c16="http://schemas.microsoft.com/office/drawing/2014/chart" uri="{C3380CC4-5D6E-409C-BE32-E72D297353CC}">
              <c16:uniqueId val="{00000003-C763-45B3-938B-9B84F4F059C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15.30209</c:v>
                </c:pt>
                <c:pt idx="1">
                  <c:v>15.28975</c:v>
                </c:pt>
                <c:pt idx="2">
                  <c:v>15.96494</c:v>
                </c:pt>
                <c:pt idx="3">
                  <c:v>16.202629999999999</c:v>
                </c:pt>
                <c:pt idx="4">
                  <c:v>16.236799999999999</c:v>
                </c:pt>
                <c:pt idx="5">
                  <c:v>16.346779999999999</c:v>
                </c:pt>
                <c:pt idx="6">
                  <c:v>15.91183</c:v>
                </c:pt>
                <c:pt idx="7">
                  <c:v>15.6806</c:v>
                </c:pt>
                <c:pt idx="8">
                  <c:v>15.46372</c:v>
                </c:pt>
                <c:pt idx="9">
                  <c:v>15.00536</c:v>
                </c:pt>
                <c:pt idx="10">
                  <c:v>14.871840000000001</c:v>
                </c:pt>
                <c:pt idx="11">
                  <c:v>14.364319999999999</c:v>
                </c:pt>
                <c:pt idx="12">
                  <c:v>14.01901</c:v>
                </c:pt>
                <c:pt idx="13">
                  <c:v>12.91061</c:v>
                </c:pt>
                <c:pt idx="14">
                  <c:v>13.223850000000001</c:v>
                </c:pt>
                <c:pt idx="15">
                  <c:v>13.243930000000001</c:v>
                </c:pt>
                <c:pt idx="16">
                  <c:v>14.20157</c:v>
                </c:pt>
                <c:pt idx="17">
                  <c:v>14.32057</c:v>
                </c:pt>
                <c:pt idx="18">
                  <c:v>13.81775</c:v>
                </c:pt>
                <c:pt idx="19">
                  <c:v>13.393190000000001</c:v>
                </c:pt>
                <c:pt idx="20">
                  <c:v>13.15006</c:v>
                </c:pt>
                <c:pt idx="21">
                  <c:v>13.06521</c:v>
                </c:pt>
                <c:pt idx="22">
                  <c:v>13.27726</c:v>
                </c:pt>
                <c:pt idx="23">
                  <c:v>14.54773</c:v>
                </c:pt>
                <c:pt idx="24">
                  <c:v>15.599740000000001</c:v>
                </c:pt>
                <c:pt idx="25">
                  <c:v>13.48963</c:v>
                </c:pt>
                <c:pt idx="26">
                  <c:v>14.384969999999999</c:v>
                </c:pt>
                <c:pt idx="27">
                  <c:v>15.697889999999999</c:v>
                </c:pt>
                <c:pt idx="28">
                  <c:v>16.098179999999999</c:v>
                </c:pt>
                <c:pt idx="29">
                  <c:v>15.16386</c:v>
                </c:pt>
                <c:pt idx="30">
                  <c:v>14.94571</c:v>
                </c:pt>
                <c:pt idx="31">
                  <c:v>15.336970000000001</c:v>
                </c:pt>
                <c:pt idx="32">
                  <c:v>15.818429999999999</c:v>
                </c:pt>
                <c:pt idx="33">
                  <c:v>15.90794</c:v>
                </c:pt>
                <c:pt idx="34">
                  <c:v>15.68281</c:v>
                </c:pt>
                <c:pt idx="35">
                  <c:v>14.80978</c:v>
                </c:pt>
                <c:pt idx="36">
                  <c:v>14.901770000000001</c:v>
                </c:pt>
                <c:pt idx="37">
                  <c:v>13.8726</c:v>
                </c:pt>
                <c:pt idx="38">
                  <c:v>14.38405</c:v>
                </c:pt>
                <c:pt idx="39">
                  <c:v>14.756019999999999</c:v>
                </c:pt>
                <c:pt idx="40">
                  <c:v>15.36008</c:v>
                </c:pt>
                <c:pt idx="41">
                  <c:v>15.719989999999999</c:v>
                </c:pt>
                <c:pt idx="42">
                  <c:v>15.666550000000001</c:v>
                </c:pt>
                <c:pt idx="43">
                  <c:v>16.067409999999999</c:v>
                </c:pt>
                <c:pt idx="44">
                  <c:v>16.28932</c:v>
                </c:pt>
                <c:pt idx="45">
                  <c:v>16.299499999999998</c:v>
                </c:pt>
                <c:pt idx="46">
                  <c:v>15.80715</c:v>
                </c:pt>
                <c:pt idx="47">
                  <c:v>16.187149999999999</c:v>
                </c:pt>
              </c:numCache>
            </c:numRef>
          </c:val>
          <c:smooth val="0"/>
          <c:extLst>
            <c:ext xmlns:c16="http://schemas.microsoft.com/office/drawing/2014/chart" uri="{C3380CC4-5D6E-409C-BE32-E72D297353CC}">
              <c16:uniqueId val="{00000004-C763-45B3-938B-9B84F4F059C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763-45B3-938B-9B84F4F059C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33.019199999999998</c:v>
                </c:pt>
                <c:pt idx="1">
                  <c:v>33.037100000000002</c:v>
                </c:pt>
                <c:pt idx="2">
                  <c:v>32.381599999999999</c:v>
                </c:pt>
                <c:pt idx="3">
                  <c:v>33.282499999999999</c:v>
                </c:pt>
                <c:pt idx="4">
                  <c:v>33.606299999999997</c:v>
                </c:pt>
                <c:pt idx="5">
                  <c:v>33.4893</c:v>
                </c:pt>
                <c:pt idx="6">
                  <c:v>33.653199999999998</c:v>
                </c:pt>
                <c:pt idx="7">
                  <c:v>32.395000000000003</c:v>
                </c:pt>
                <c:pt idx="8">
                  <c:v>33.202100000000002</c:v>
                </c:pt>
                <c:pt idx="9">
                  <c:v>33.707799999999999</c:v>
                </c:pt>
                <c:pt idx="10">
                  <c:v>33.252600000000001</c:v>
                </c:pt>
                <c:pt idx="11">
                  <c:v>33.386000000000003</c:v>
                </c:pt>
                <c:pt idx="12">
                  <c:v>29.761500000000002</c:v>
                </c:pt>
                <c:pt idx="13">
                  <c:v>28.7181</c:v>
                </c:pt>
                <c:pt idx="14">
                  <c:v>30.2972</c:v>
                </c:pt>
                <c:pt idx="15">
                  <c:v>31.8126</c:v>
                </c:pt>
                <c:pt idx="16">
                  <c:v>31.339400000000001</c:v>
                </c:pt>
                <c:pt idx="17">
                  <c:v>33.444499999999998</c:v>
                </c:pt>
                <c:pt idx="18">
                  <c:v>34.393099999999997</c:v>
                </c:pt>
                <c:pt idx="19">
                  <c:v>34.219499999999996</c:v>
                </c:pt>
                <c:pt idx="20">
                  <c:v>34.983499999999999</c:v>
                </c:pt>
                <c:pt idx="21">
                  <c:v>32.531100000000002</c:v>
                </c:pt>
                <c:pt idx="22">
                  <c:v>31.977399999999999</c:v>
                </c:pt>
                <c:pt idx="23">
                  <c:v>31.933399999999999</c:v>
                </c:pt>
                <c:pt idx="24">
                  <c:v>30.969899999999999</c:v>
                </c:pt>
                <c:pt idx="25">
                  <c:v>30.6494</c:v>
                </c:pt>
                <c:pt idx="26">
                  <c:v>32.345799999999997</c:v>
                </c:pt>
                <c:pt idx="27">
                  <c:v>32.358400000000003</c:v>
                </c:pt>
                <c:pt idx="28">
                  <c:v>33.579799999999999</c:v>
                </c:pt>
                <c:pt idx="29">
                  <c:v>33.8354</c:v>
                </c:pt>
                <c:pt idx="30">
                  <c:v>33.674399999999999</c:v>
                </c:pt>
                <c:pt idx="31">
                  <c:v>34.0548</c:v>
                </c:pt>
                <c:pt idx="32">
                  <c:v>34.459699999999998</c:v>
                </c:pt>
                <c:pt idx="33">
                  <c:v>33.419499999999999</c:v>
                </c:pt>
                <c:pt idx="34">
                  <c:v>33.1706</c:v>
                </c:pt>
                <c:pt idx="35">
                  <c:v>32.889800000000001</c:v>
                </c:pt>
                <c:pt idx="36">
                  <c:v>29.6569</c:v>
                </c:pt>
                <c:pt idx="37">
                  <c:v>28.113600000000002</c:v>
                </c:pt>
                <c:pt idx="38">
                  <c:v>31.855399999999999</c:v>
                </c:pt>
                <c:pt idx="39">
                  <c:v>31.592500000000001</c:v>
                </c:pt>
                <c:pt idx="40">
                  <c:v>31.546199999999999</c:v>
                </c:pt>
                <c:pt idx="41">
                  <c:v>33.144799999999996</c:v>
                </c:pt>
                <c:pt idx="42">
                  <c:v>34.046399999999998</c:v>
                </c:pt>
                <c:pt idx="43">
                  <c:v>34.209000000000003</c:v>
                </c:pt>
                <c:pt idx="44">
                  <c:v>34.725499999999997</c:v>
                </c:pt>
                <c:pt idx="45">
                  <c:v>34.880000000000003</c:v>
                </c:pt>
                <c:pt idx="46">
                  <c:v>34.907200000000003</c:v>
                </c:pt>
                <c:pt idx="47">
                  <c:v>34.9071</c:v>
                </c:pt>
              </c:numCache>
            </c:numRef>
          </c:val>
          <c:smooth val="0"/>
          <c:extLst>
            <c:ext xmlns:c16="http://schemas.microsoft.com/office/drawing/2014/chart" uri="{C3380CC4-5D6E-409C-BE32-E72D297353CC}">
              <c16:uniqueId val="{00000006-C763-45B3-938B-9B84F4F059C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4.0273599999999998</c:v>
                </c:pt>
                <c:pt idx="21">
                  <c:v>3.8865599999999998</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763-45B3-938B-9B84F4F059C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763-45B3-938B-9B84F4F059C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763-45B3-938B-9B84F4F059C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86.139529999999993</c:v>
                </c:pt>
                <c:pt idx="1">
                  <c:v>85.660049999999998</c:v>
                </c:pt>
                <c:pt idx="2">
                  <c:v>85.789469999999994</c:v>
                </c:pt>
                <c:pt idx="3">
                  <c:v>86.77431</c:v>
                </c:pt>
                <c:pt idx="4">
                  <c:v>86.130769999999998</c:v>
                </c:pt>
                <c:pt idx="5">
                  <c:v>85.631110000000007</c:v>
                </c:pt>
                <c:pt idx="6">
                  <c:v>86.015730000000005</c:v>
                </c:pt>
                <c:pt idx="7">
                  <c:v>86.059520000000006</c:v>
                </c:pt>
                <c:pt idx="8">
                  <c:v>86.585710000000006</c:v>
                </c:pt>
                <c:pt idx="9">
                  <c:v>86.263840000000002</c:v>
                </c:pt>
                <c:pt idx="10">
                  <c:v>86.564449999999994</c:v>
                </c:pt>
                <c:pt idx="11">
                  <c:v>86.712059999999994</c:v>
                </c:pt>
                <c:pt idx="12">
                  <c:v>87.067040000000006</c:v>
                </c:pt>
                <c:pt idx="13">
                  <c:v>87.036479999999997</c:v>
                </c:pt>
                <c:pt idx="14">
                  <c:v>87.765219999999999</c:v>
                </c:pt>
                <c:pt idx="15">
                  <c:v>87.451549999999997</c:v>
                </c:pt>
                <c:pt idx="16">
                  <c:v>87.3399</c:v>
                </c:pt>
                <c:pt idx="17">
                  <c:v>86.414460000000005</c:v>
                </c:pt>
                <c:pt idx="18">
                  <c:v>85.606780000000001</c:v>
                </c:pt>
                <c:pt idx="19">
                  <c:v>83.379090000000005</c:v>
                </c:pt>
                <c:pt idx="20">
                  <c:v>81.813270000000003</c:v>
                </c:pt>
                <c:pt idx="21">
                  <c:v>83.290189999999996</c:v>
                </c:pt>
                <c:pt idx="22">
                  <c:v>84.445229999999995</c:v>
                </c:pt>
                <c:pt idx="23">
                  <c:v>83.89282</c:v>
                </c:pt>
                <c:pt idx="24">
                  <c:v>84.998440000000002</c:v>
                </c:pt>
                <c:pt idx="25">
                  <c:v>85.552729999999997</c:v>
                </c:pt>
                <c:pt idx="26">
                  <c:v>85.609579999999994</c:v>
                </c:pt>
                <c:pt idx="27">
                  <c:v>84.564480000000003</c:v>
                </c:pt>
                <c:pt idx="28">
                  <c:v>83.968119999999999</c:v>
                </c:pt>
                <c:pt idx="29">
                  <c:v>84.802539999999993</c:v>
                </c:pt>
                <c:pt idx="30">
                  <c:v>83.20214</c:v>
                </c:pt>
                <c:pt idx="31">
                  <c:v>83.193969999999993</c:v>
                </c:pt>
                <c:pt idx="32">
                  <c:v>83.275319999999994</c:v>
                </c:pt>
                <c:pt idx="33">
                  <c:v>84.675089999999997</c:v>
                </c:pt>
                <c:pt idx="34">
                  <c:v>84.494829999999993</c:v>
                </c:pt>
                <c:pt idx="35">
                  <c:v>83.829030000000003</c:v>
                </c:pt>
                <c:pt idx="36">
                  <c:v>84.644490000000005</c:v>
                </c:pt>
                <c:pt idx="37">
                  <c:v>83.776719999999997</c:v>
                </c:pt>
                <c:pt idx="38">
                  <c:v>82.961879999999994</c:v>
                </c:pt>
                <c:pt idx="39">
                  <c:v>82.66816</c:v>
                </c:pt>
                <c:pt idx="40">
                  <c:v>83.84984</c:v>
                </c:pt>
                <c:pt idx="41">
                  <c:v>84.071560000000005</c:v>
                </c:pt>
                <c:pt idx="42">
                  <c:v>84.705470000000005</c:v>
                </c:pt>
                <c:pt idx="43">
                  <c:v>84.141090000000005</c:v>
                </c:pt>
                <c:pt idx="44">
                  <c:v>85.437010000000001</c:v>
                </c:pt>
                <c:pt idx="45">
                  <c:v>85.84281</c:v>
                </c:pt>
                <c:pt idx="46">
                  <c:v>85.386780000000002</c:v>
                </c:pt>
                <c:pt idx="47">
                  <c:v>85.369960000000006</c:v>
                </c:pt>
              </c:numCache>
            </c:numRef>
          </c:val>
          <c:smooth val="0"/>
          <c:extLst>
            <c:ext xmlns:c16="http://schemas.microsoft.com/office/drawing/2014/chart" uri="{C3380CC4-5D6E-409C-BE32-E72D297353CC}">
              <c16:uniqueId val="{0000000A-C763-45B3-938B-9B84F4F059C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24.747229999999998</c:v>
                </c:pt>
                <c:pt idx="1">
                  <c:v>24.774270000000001</c:v>
                </c:pt>
                <c:pt idx="2">
                  <c:v>24.840949999999999</c:v>
                </c:pt>
                <c:pt idx="3">
                  <c:v>24.880939999999999</c:v>
                </c:pt>
                <c:pt idx="4">
                  <c:v>24.91337</c:v>
                </c:pt>
                <c:pt idx="5">
                  <c:v>24.92418</c:v>
                </c:pt>
                <c:pt idx="6">
                  <c:v>24.946490000000001</c:v>
                </c:pt>
                <c:pt idx="7">
                  <c:v>24.968330000000002</c:v>
                </c:pt>
                <c:pt idx="8">
                  <c:v>24.962029999999999</c:v>
                </c:pt>
                <c:pt idx="9">
                  <c:v>24.972149999999999</c:v>
                </c:pt>
                <c:pt idx="10">
                  <c:v>24.968620000000001</c:v>
                </c:pt>
                <c:pt idx="11">
                  <c:v>24.961580000000001</c:v>
                </c:pt>
                <c:pt idx="12">
                  <c:v>24.948060000000002</c:v>
                </c:pt>
                <c:pt idx="13">
                  <c:v>24.967790000000001</c:v>
                </c:pt>
                <c:pt idx="14">
                  <c:v>24.9816</c:v>
                </c:pt>
                <c:pt idx="15">
                  <c:v>24.90615</c:v>
                </c:pt>
                <c:pt idx="16">
                  <c:v>24.98293</c:v>
                </c:pt>
                <c:pt idx="17">
                  <c:v>25.008780000000002</c:v>
                </c:pt>
                <c:pt idx="18">
                  <c:v>25.00939</c:v>
                </c:pt>
                <c:pt idx="19">
                  <c:v>25.054110000000001</c:v>
                </c:pt>
                <c:pt idx="20">
                  <c:v>25.007439999999999</c:v>
                </c:pt>
                <c:pt idx="21">
                  <c:v>24.956510000000002</c:v>
                </c:pt>
                <c:pt idx="22">
                  <c:v>24.752199999999998</c:v>
                </c:pt>
                <c:pt idx="23">
                  <c:v>24.869879999999998</c:v>
                </c:pt>
                <c:pt idx="24">
                  <c:v>25.124479999999998</c:v>
                </c:pt>
                <c:pt idx="25">
                  <c:v>25.119730000000001</c:v>
                </c:pt>
                <c:pt idx="26">
                  <c:v>25.022549999999999</c:v>
                </c:pt>
                <c:pt idx="27">
                  <c:v>25.089120000000001</c:v>
                </c:pt>
                <c:pt idx="28">
                  <c:v>25.03829</c:v>
                </c:pt>
                <c:pt idx="29">
                  <c:v>25.077960000000001</c:v>
                </c:pt>
                <c:pt idx="30">
                  <c:v>25.131959999999999</c:v>
                </c:pt>
                <c:pt idx="31">
                  <c:v>25.07705</c:v>
                </c:pt>
                <c:pt idx="32">
                  <c:v>24.976430000000001</c:v>
                </c:pt>
                <c:pt idx="33">
                  <c:v>24.994019999999999</c:v>
                </c:pt>
                <c:pt idx="34">
                  <c:v>24.922969999999999</c:v>
                </c:pt>
                <c:pt idx="35">
                  <c:v>24.748349999999999</c:v>
                </c:pt>
                <c:pt idx="36">
                  <c:v>24.600719999999999</c:v>
                </c:pt>
                <c:pt idx="37">
                  <c:v>24.599160000000001</c:v>
                </c:pt>
                <c:pt idx="38">
                  <c:v>24.76632</c:v>
                </c:pt>
                <c:pt idx="39">
                  <c:v>24.742419999999999</c:v>
                </c:pt>
                <c:pt idx="40">
                  <c:v>24.766590000000001</c:v>
                </c:pt>
                <c:pt idx="41">
                  <c:v>24.880379999999999</c:v>
                </c:pt>
                <c:pt idx="42">
                  <c:v>24.905719999999999</c:v>
                </c:pt>
                <c:pt idx="43">
                  <c:v>24.883420000000001</c:v>
                </c:pt>
                <c:pt idx="44">
                  <c:v>24.861550000000001</c:v>
                </c:pt>
                <c:pt idx="45">
                  <c:v>24.835830000000001</c:v>
                </c:pt>
                <c:pt idx="46">
                  <c:v>24.823789999999999</c:v>
                </c:pt>
                <c:pt idx="47">
                  <c:v>24.825949999999999</c:v>
                </c:pt>
              </c:numCache>
            </c:numRef>
          </c:val>
          <c:smooth val="0"/>
          <c:extLst>
            <c:ext xmlns:c16="http://schemas.microsoft.com/office/drawing/2014/chart" uri="{C3380CC4-5D6E-409C-BE32-E72D297353CC}">
              <c16:uniqueId val="{0000000B-C763-45B3-938B-9B84F4F059C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763-45B3-938B-9B84F4F059C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0.75</c:v>
                </c:pt>
                <c:pt idx="1">
                  <c:v>0.71</c:v>
                </c:pt>
                <c:pt idx="2">
                  <c:v>0.71</c:v>
                </c:pt>
                <c:pt idx="3">
                  <c:v>0.71</c:v>
                </c:pt>
                <c:pt idx="4">
                  <c:v>0.61</c:v>
                </c:pt>
                <c:pt idx="5">
                  <c:v>0.57999999999999996</c:v>
                </c:pt>
                <c:pt idx="6">
                  <c:v>0.6</c:v>
                </c:pt>
                <c:pt idx="7">
                  <c:v>0.6</c:v>
                </c:pt>
                <c:pt idx="8">
                  <c:v>0.61</c:v>
                </c:pt>
                <c:pt idx="9">
                  <c:v>0.6</c:v>
                </c:pt>
                <c:pt idx="10">
                  <c:v>0.54</c:v>
                </c:pt>
                <c:pt idx="11">
                  <c:v>0.63</c:v>
                </c:pt>
                <c:pt idx="12">
                  <c:v>0.63</c:v>
                </c:pt>
                <c:pt idx="13">
                  <c:v>0.65</c:v>
                </c:pt>
                <c:pt idx="14">
                  <c:v>0.61</c:v>
                </c:pt>
                <c:pt idx="15">
                  <c:v>0.59</c:v>
                </c:pt>
                <c:pt idx="16">
                  <c:v>0.62</c:v>
                </c:pt>
                <c:pt idx="17">
                  <c:v>0.56000000000000005</c:v>
                </c:pt>
                <c:pt idx="18">
                  <c:v>0.6</c:v>
                </c:pt>
                <c:pt idx="19">
                  <c:v>0.59</c:v>
                </c:pt>
                <c:pt idx="20">
                  <c:v>0.55000000000000004</c:v>
                </c:pt>
                <c:pt idx="21">
                  <c:v>0.56000000000000005</c:v>
                </c:pt>
                <c:pt idx="22">
                  <c:v>0.55000000000000004</c:v>
                </c:pt>
                <c:pt idx="23">
                  <c:v>0.62</c:v>
                </c:pt>
                <c:pt idx="24">
                  <c:v>0.59</c:v>
                </c:pt>
                <c:pt idx="25">
                  <c:v>0.61</c:v>
                </c:pt>
                <c:pt idx="26">
                  <c:v>0.6</c:v>
                </c:pt>
                <c:pt idx="27">
                  <c:v>0.59</c:v>
                </c:pt>
                <c:pt idx="28">
                  <c:v>0.56999999999999995</c:v>
                </c:pt>
                <c:pt idx="29">
                  <c:v>0.54</c:v>
                </c:pt>
                <c:pt idx="30">
                  <c:v>0.56999999999999995</c:v>
                </c:pt>
                <c:pt idx="31">
                  <c:v>0.56999999999999995</c:v>
                </c:pt>
                <c:pt idx="32">
                  <c:v>0.56999999999999995</c:v>
                </c:pt>
                <c:pt idx="33">
                  <c:v>0.59</c:v>
                </c:pt>
                <c:pt idx="34">
                  <c:v>0.57999999999999996</c:v>
                </c:pt>
                <c:pt idx="35">
                  <c:v>0.63</c:v>
                </c:pt>
                <c:pt idx="36">
                  <c:v>0.66</c:v>
                </c:pt>
                <c:pt idx="37">
                  <c:v>0.62</c:v>
                </c:pt>
                <c:pt idx="38">
                  <c:v>0.63</c:v>
                </c:pt>
                <c:pt idx="39">
                  <c:v>0.62</c:v>
                </c:pt>
                <c:pt idx="40">
                  <c:v>0.63</c:v>
                </c:pt>
                <c:pt idx="41">
                  <c:v>0.63</c:v>
                </c:pt>
                <c:pt idx="42">
                  <c:v>0.66</c:v>
                </c:pt>
                <c:pt idx="43">
                  <c:v>0.63</c:v>
                </c:pt>
                <c:pt idx="44">
                  <c:v>0.63</c:v>
                </c:pt>
                <c:pt idx="45">
                  <c:v>0.63</c:v>
                </c:pt>
                <c:pt idx="46">
                  <c:v>0.61</c:v>
                </c:pt>
                <c:pt idx="47">
                  <c:v>0.61</c:v>
                </c:pt>
              </c:numCache>
            </c:numRef>
          </c:val>
          <c:smooth val="0"/>
          <c:extLst>
            <c:ext xmlns:c16="http://schemas.microsoft.com/office/drawing/2014/chart" uri="{C3380CC4-5D6E-409C-BE32-E72D297353CC}">
              <c16:uniqueId val="{0000000D-C763-45B3-938B-9B84F4F059C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25.633099999999999</c:v>
                </c:pt>
                <c:pt idx="1">
                  <c:v>24.45795</c:v>
                </c:pt>
                <c:pt idx="2">
                  <c:v>26.350930000000002</c:v>
                </c:pt>
                <c:pt idx="3">
                  <c:v>26.749479999999998</c:v>
                </c:pt>
                <c:pt idx="4">
                  <c:v>27.118549999999999</c:v>
                </c:pt>
                <c:pt idx="5">
                  <c:v>27.3902</c:v>
                </c:pt>
                <c:pt idx="6">
                  <c:v>26.512910000000002</c:v>
                </c:pt>
                <c:pt idx="7">
                  <c:v>26.001329999999999</c:v>
                </c:pt>
                <c:pt idx="8">
                  <c:v>24.81662</c:v>
                </c:pt>
                <c:pt idx="9">
                  <c:v>24.04626</c:v>
                </c:pt>
                <c:pt idx="10">
                  <c:v>24.658930000000002</c:v>
                </c:pt>
                <c:pt idx="11">
                  <c:v>23.96923</c:v>
                </c:pt>
                <c:pt idx="12">
                  <c:v>22.155010000000001</c:v>
                </c:pt>
                <c:pt idx="13">
                  <c:v>21.817209999999999</c:v>
                </c:pt>
                <c:pt idx="14">
                  <c:v>22.28811</c:v>
                </c:pt>
                <c:pt idx="15">
                  <c:v>23.08785</c:v>
                </c:pt>
                <c:pt idx="16">
                  <c:v>23.226040000000001</c:v>
                </c:pt>
                <c:pt idx="17">
                  <c:v>23.140889999999999</c:v>
                </c:pt>
                <c:pt idx="18">
                  <c:v>24.68167</c:v>
                </c:pt>
                <c:pt idx="19">
                  <c:v>25.537859999999998</c:v>
                </c:pt>
                <c:pt idx="20">
                  <c:v>25.363900000000001</c:v>
                </c:pt>
                <c:pt idx="21">
                  <c:v>25.365729999999999</c:v>
                </c:pt>
                <c:pt idx="22">
                  <c:v>24.824809999999999</c:v>
                </c:pt>
                <c:pt idx="23">
                  <c:v>24.922599999999999</c:v>
                </c:pt>
                <c:pt idx="24">
                  <c:v>24.476120000000002</c:v>
                </c:pt>
                <c:pt idx="25">
                  <c:v>24.014150000000001</c:v>
                </c:pt>
                <c:pt idx="26">
                  <c:v>26.247350000000001</c:v>
                </c:pt>
                <c:pt idx="27">
                  <c:v>25.396090000000001</c:v>
                </c:pt>
                <c:pt idx="28">
                  <c:v>26.804729999999999</c:v>
                </c:pt>
                <c:pt idx="29">
                  <c:v>26.97494</c:v>
                </c:pt>
                <c:pt idx="30">
                  <c:v>27.465589999999999</c:v>
                </c:pt>
                <c:pt idx="31">
                  <c:v>26.838200000000001</c:v>
                </c:pt>
                <c:pt idx="32">
                  <c:v>25.643609999999999</c:v>
                </c:pt>
                <c:pt idx="33">
                  <c:v>23.853809999999999</c:v>
                </c:pt>
                <c:pt idx="34">
                  <c:v>23.037050000000001</c:v>
                </c:pt>
                <c:pt idx="35">
                  <c:v>20.95599</c:v>
                </c:pt>
                <c:pt idx="36">
                  <c:v>20.60333</c:v>
                </c:pt>
                <c:pt idx="37">
                  <c:v>21.162890000000001</c:v>
                </c:pt>
                <c:pt idx="38">
                  <c:v>23.443390000000001</c:v>
                </c:pt>
                <c:pt idx="39">
                  <c:v>23.325320000000001</c:v>
                </c:pt>
                <c:pt idx="40">
                  <c:v>22.648299999999999</c:v>
                </c:pt>
                <c:pt idx="41">
                  <c:v>23.15419</c:v>
                </c:pt>
                <c:pt idx="42">
                  <c:v>24.021350000000002</c:v>
                </c:pt>
                <c:pt idx="43">
                  <c:v>25.33942</c:v>
                </c:pt>
                <c:pt idx="44">
                  <c:v>25.106719999999999</c:v>
                </c:pt>
                <c:pt idx="45">
                  <c:v>25.170249999999999</c:v>
                </c:pt>
                <c:pt idx="46">
                  <c:v>25.40737</c:v>
                </c:pt>
                <c:pt idx="47">
                  <c:v>25.28058</c:v>
                </c:pt>
              </c:numCache>
            </c:numRef>
          </c:val>
          <c:smooth val="0"/>
          <c:extLst>
            <c:ext xmlns:c16="http://schemas.microsoft.com/office/drawing/2014/chart" uri="{C3380CC4-5D6E-409C-BE32-E72D297353CC}">
              <c16:uniqueId val="{0000000E-C763-45B3-938B-9B84F4F059C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465.76688000000001</c:v>
                </c:pt>
                <c:pt idx="1">
                  <c:v>462.62889000000001</c:v>
                </c:pt>
                <c:pt idx="2">
                  <c:v>471.37932000000001</c:v>
                </c:pt>
                <c:pt idx="3">
                  <c:v>471.21341999999999</c:v>
                </c:pt>
                <c:pt idx="4">
                  <c:v>470.74137999999999</c:v>
                </c:pt>
                <c:pt idx="5">
                  <c:v>470.13556999999997</c:v>
                </c:pt>
                <c:pt idx="6">
                  <c:v>461.37504000000001</c:v>
                </c:pt>
                <c:pt idx="7">
                  <c:v>459.14582000000001</c:v>
                </c:pt>
                <c:pt idx="8">
                  <c:v>465.26474999999999</c:v>
                </c:pt>
                <c:pt idx="9">
                  <c:v>464.35340000000002</c:v>
                </c:pt>
                <c:pt idx="10">
                  <c:v>463.69330000000002</c:v>
                </c:pt>
                <c:pt idx="11">
                  <c:v>461.80756000000002</c:v>
                </c:pt>
                <c:pt idx="12">
                  <c:v>455.35619000000003</c:v>
                </c:pt>
                <c:pt idx="13">
                  <c:v>441.06475999999998</c:v>
                </c:pt>
                <c:pt idx="14">
                  <c:v>408.01839000000001</c:v>
                </c:pt>
                <c:pt idx="15">
                  <c:v>403.33528999999999</c:v>
                </c:pt>
                <c:pt idx="16">
                  <c:v>399.59426000000002</c:v>
                </c:pt>
                <c:pt idx="17">
                  <c:v>393.44051999999999</c:v>
                </c:pt>
                <c:pt idx="18">
                  <c:v>389.12083000000001</c:v>
                </c:pt>
                <c:pt idx="19">
                  <c:v>394.09523000000002</c:v>
                </c:pt>
                <c:pt idx="20">
                  <c:v>400.86558000000002</c:v>
                </c:pt>
                <c:pt idx="21">
                  <c:v>402.46652</c:v>
                </c:pt>
                <c:pt idx="22">
                  <c:v>406.62286</c:v>
                </c:pt>
                <c:pt idx="23">
                  <c:v>419.37101000000001</c:v>
                </c:pt>
                <c:pt idx="24">
                  <c:v>417.38670000000002</c:v>
                </c:pt>
                <c:pt idx="25">
                  <c:v>429.11327</c:v>
                </c:pt>
                <c:pt idx="26">
                  <c:v>431.84048999999999</c:v>
                </c:pt>
                <c:pt idx="27">
                  <c:v>426.02575000000002</c:v>
                </c:pt>
                <c:pt idx="28">
                  <c:v>427.31772999999998</c:v>
                </c:pt>
                <c:pt idx="29">
                  <c:v>439.15832999999998</c:v>
                </c:pt>
                <c:pt idx="30">
                  <c:v>442.49533000000002</c:v>
                </c:pt>
                <c:pt idx="31">
                  <c:v>446.79658999999998</c:v>
                </c:pt>
                <c:pt idx="32">
                  <c:v>452.94472999999999</c:v>
                </c:pt>
                <c:pt idx="33">
                  <c:v>462.19787000000002</c:v>
                </c:pt>
                <c:pt idx="34">
                  <c:v>464.57508000000001</c:v>
                </c:pt>
                <c:pt idx="35">
                  <c:v>460.44965000000002</c:v>
                </c:pt>
                <c:pt idx="36">
                  <c:v>463.20312000000001</c:v>
                </c:pt>
                <c:pt idx="37">
                  <c:v>464.68459000000001</c:v>
                </c:pt>
                <c:pt idx="38">
                  <c:v>462.68194999999997</c:v>
                </c:pt>
                <c:pt idx="39">
                  <c:v>453.83810999999997</c:v>
                </c:pt>
                <c:pt idx="40">
                  <c:v>462.69371000000001</c:v>
                </c:pt>
                <c:pt idx="41">
                  <c:v>462.81898000000001</c:v>
                </c:pt>
                <c:pt idx="42">
                  <c:v>467.09541000000002</c:v>
                </c:pt>
                <c:pt idx="43">
                  <c:v>472.81153</c:v>
                </c:pt>
                <c:pt idx="44">
                  <c:v>472.92757999999998</c:v>
                </c:pt>
                <c:pt idx="45">
                  <c:v>471.92271</c:v>
                </c:pt>
                <c:pt idx="46">
                  <c:v>470.93601999999998</c:v>
                </c:pt>
                <c:pt idx="47">
                  <c:v>458.54264000000001</c:v>
                </c:pt>
              </c:numCache>
            </c:numRef>
          </c:val>
          <c:smooth val="0"/>
          <c:extLst>
            <c:ext xmlns:c16="http://schemas.microsoft.com/office/drawing/2014/chart" uri="{C3380CC4-5D6E-409C-BE32-E72D297353CC}">
              <c16:uniqueId val="{0000000F-C763-45B3-938B-9B84F4F059C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763-45B3-938B-9B84F4F059C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149.7268</c:v>
                </c:pt>
                <c:pt idx="1">
                  <c:v>150.16919999999999</c:v>
                </c:pt>
                <c:pt idx="2">
                  <c:v>140.1463</c:v>
                </c:pt>
                <c:pt idx="3">
                  <c:v>152.4289</c:v>
                </c:pt>
                <c:pt idx="4">
                  <c:v>148.47579999999999</c:v>
                </c:pt>
                <c:pt idx="5">
                  <c:v>150.37719999999999</c:v>
                </c:pt>
                <c:pt idx="6">
                  <c:v>154.35050000000001</c:v>
                </c:pt>
                <c:pt idx="7">
                  <c:v>150.95769999999999</c:v>
                </c:pt>
                <c:pt idx="8">
                  <c:v>148.20859999999999</c:v>
                </c:pt>
                <c:pt idx="9">
                  <c:v>146.01230000000001</c:v>
                </c:pt>
                <c:pt idx="10">
                  <c:v>148.5898</c:v>
                </c:pt>
                <c:pt idx="11">
                  <c:v>139.09559999999999</c:v>
                </c:pt>
                <c:pt idx="12">
                  <c:v>147.54349999999999</c:v>
                </c:pt>
                <c:pt idx="13">
                  <c:v>150.9374</c:v>
                </c:pt>
                <c:pt idx="14">
                  <c:v>152.9145</c:v>
                </c:pt>
                <c:pt idx="15">
                  <c:v>155.42080000000001</c:v>
                </c:pt>
                <c:pt idx="16">
                  <c:v>152.4171</c:v>
                </c:pt>
                <c:pt idx="17">
                  <c:v>155.85079999999999</c:v>
                </c:pt>
                <c:pt idx="18">
                  <c:v>141.48150000000001</c:v>
                </c:pt>
                <c:pt idx="19">
                  <c:v>151.26859999999999</c:v>
                </c:pt>
                <c:pt idx="20">
                  <c:v>150.97559999999999</c:v>
                </c:pt>
                <c:pt idx="21">
                  <c:v>149.8057</c:v>
                </c:pt>
                <c:pt idx="22">
                  <c:v>150.80590000000001</c:v>
                </c:pt>
                <c:pt idx="23">
                  <c:v>147.3913</c:v>
                </c:pt>
                <c:pt idx="24">
                  <c:v>149.84690000000001</c:v>
                </c:pt>
                <c:pt idx="25">
                  <c:v>151.20310000000001</c:v>
                </c:pt>
                <c:pt idx="26">
                  <c:v>150.02850000000001</c:v>
                </c:pt>
                <c:pt idx="27">
                  <c:v>156.5309</c:v>
                </c:pt>
                <c:pt idx="28">
                  <c:v>154.86789999999999</c:v>
                </c:pt>
                <c:pt idx="29">
                  <c:v>152.3605</c:v>
                </c:pt>
                <c:pt idx="30">
                  <c:v>151.85679999999999</c:v>
                </c:pt>
                <c:pt idx="31">
                  <c:v>148.18180000000001</c:v>
                </c:pt>
                <c:pt idx="32">
                  <c:v>150.2921</c:v>
                </c:pt>
                <c:pt idx="33">
                  <c:v>148.3681</c:v>
                </c:pt>
                <c:pt idx="34">
                  <c:v>150.273</c:v>
                </c:pt>
                <c:pt idx="35">
                  <c:v>150.49639999999999</c:v>
                </c:pt>
                <c:pt idx="36">
                  <c:v>148.52959999999999</c:v>
                </c:pt>
                <c:pt idx="37">
                  <c:v>153.37469999999999</c:v>
                </c:pt>
                <c:pt idx="38">
                  <c:v>149.80260000000001</c:v>
                </c:pt>
                <c:pt idx="39">
                  <c:v>153.4093</c:v>
                </c:pt>
                <c:pt idx="40">
                  <c:v>149.02090000000001</c:v>
                </c:pt>
                <c:pt idx="41">
                  <c:v>150.15620000000001</c:v>
                </c:pt>
                <c:pt idx="42">
                  <c:v>150.62260000000001</c:v>
                </c:pt>
                <c:pt idx="43">
                  <c:v>149.971</c:v>
                </c:pt>
                <c:pt idx="44">
                  <c:v>148.38509999999999</c:v>
                </c:pt>
                <c:pt idx="45">
                  <c:v>150.0814</c:v>
                </c:pt>
                <c:pt idx="46">
                  <c:v>147.35300000000001</c:v>
                </c:pt>
                <c:pt idx="47">
                  <c:v>149.76650000000001</c:v>
                </c:pt>
              </c:numCache>
            </c:numRef>
          </c:val>
          <c:smooth val="0"/>
          <c:extLst>
            <c:ext xmlns:c16="http://schemas.microsoft.com/office/drawing/2014/chart" uri="{C3380CC4-5D6E-409C-BE32-E72D297353CC}">
              <c16:uniqueId val="{00000011-C763-45B3-938B-9B84F4F059C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12.61289</c:v>
                </c:pt>
                <c:pt idx="1">
                  <c:v>12.590999999999999</c:v>
                </c:pt>
                <c:pt idx="2">
                  <c:v>12.74943</c:v>
                </c:pt>
                <c:pt idx="3">
                  <c:v>12.74447</c:v>
                </c:pt>
                <c:pt idx="4">
                  <c:v>12.36877</c:v>
                </c:pt>
                <c:pt idx="5">
                  <c:v>12.227410000000001</c:v>
                </c:pt>
                <c:pt idx="6">
                  <c:v>12.3384</c:v>
                </c:pt>
                <c:pt idx="7">
                  <c:v>12.40621</c:v>
                </c:pt>
                <c:pt idx="8">
                  <c:v>12.62462</c:v>
                </c:pt>
                <c:pt idx="9">
                  <c:v>12.954050000000001</c:v>
                </c:pt>
                <c:pt idx="10">
                  <c:v>12.819430000000001</c:v>
                </c:pt>
                <c:pt idx="11">
                  <c:v>12.42507</c:v>
                </c:pt>
                <c:pt idx="12">
                  <c:v>12.389089999999999</c:v>
                </c:pt>
                <c:pt idx="13">
                  <c:v>12.066850000000001</c:v>
                </c:pt>
                <c:pt idx="14">
                  <c:v>12.18465</c:v>
                </c:pt>
                <c:pt idx="15">
                  <c:v>12.151999999999999</c:v>
                </c:pt>
                <c:pt idx="16">
                  <c:v>12.31326</c:v>
                </c:pt>
                <c:pt idx="17">
                  <c:v>12.835789999999999</c:v>
                </c:pt>
                <c:pt idx="18">
                  <c:v>12.69805</c:v>
                </c:pt>
                <c:pt idx="19">
                  <c:v>12.46467</c:v>
                </c:pt>
                <c:pt idx="20">
                  <c:v>12.245979999999999</c:v>
                </c:pt>
                <c:pt idx="21">
                  <c:v>12.414400000000001</c:v>
                </c:pt>
                <c:pt idx="22">
                  <c:v>12.228730000000001</c:v>
                </c:pt>
                <c:pt idx="23">
                  <c:v>12.31648</c:v>
                </c:pt>
                <c:pt idx="24">
                  <c:v>12.04711</c:v>
                </c:pt>
                <c:pt idx="25">
                  <c:v>12.19228</c:v>
                </c:pt>
                <c:pt idx="26">
                  <c:v>12.36678</c:v>
                </c:pt>
                <c:pt idx="27">
                  <c:v>12.450010000000001</c:v>
                </c:pt>
                <c:pt idx="28">
                  <c:v>12.682040000000001</c:v>
                </c:pt>
                <c:pt idx="29">
                  <c:v>12.012930000000001</c:v>
                </c:pt>
                <c:pt idx="30">
                  <c:v>11.86267</c:v>
                </c:pt>
                <c:pt idx="31">
                  <c:v>12.301679999999999</c:v>
                </c:pt>
                <c:pt idx="32">
                  <c:v>12.47702</c:v>
                </c:pt>
                <c:pt idx="33">
                  <c:v>12.284739999999999</c:v>
                </c:pt>
                <c:pt idx="34">
                  <c:v>12.406029999999999</c:v>
                </c:pt>
                <c:pt idx="35">
                  <c:v>12.22861</c:v>
                </c:pt>
                <c:pt idx="36">
                  <c:v>12.10075</c:v>
                </c:pt>
                <c:pt idx="37">
                  <c:v>12.018509999999999</c:v>
                </c:pt>
                <c:pt idx="38">
                  <c:v>12.036020000000001</c:v>
                </c:pt>
                <c:pt idx="39">
                  <c:v>12.22476</c:v>
                </c:pt>
                <c:pt idx="40">
                  <c:v>12.358750000000001</c:v>
                </c:pt>
                <c:pt idx="41">
                  <c:v>12.60844</c:v>
                </c:pt>
                <c:pt idx="42">
                  <c:v>12.667199999999999</c:v>
                </c:pt>
                <c:pt idx="43">
                  <c:v>12.88125</c:v>
                </c:pt>
                <c:pt idx="44">
                  <c:v>12.94276</c:v>
                </c:pt>
                <c:pt idx="45">
                  <c:v>12.55677</c:v>
                </c:pt>
                <c:pt idx="46">
                  <c:v>12.57525</c:v>
                </c:pt>
                <c:pt idx="47">
                  <c:v>12.45557</c:v>
                </c:pt>
              </c:numCache>
            </c:numRef>
          </c:val>
          <c:smooth val="0"/>
          <c:extLst>
            <c:ext xmlns:c16="http://schemas.microsoft.com/office/drawing/2014/chart" uri="{C3380CC4-5D6E-409C-BE32-E72D297353CC}">
              <c16:uniqueId val="{00000012-C763-45B3-938B-9B84F4F059C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763-45B3-938B-9B84F4F059C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763-45B3-938B-9B84F4F059C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17.220099999999999</c:v>
                </c:pt>
                <c:pt idx="1">
                  <c:v>16.660499999999999</c:v>
                </c:pt>
                <c:pt idx="2">
                  <c:v>17.165199999999999</c:v>
                </c:pt>
                <c:pt idx="3">
                  <c:v>17.068999999999999</c:v>
                </c:pt>
                <c:pt idx="4">
                  <c:v>17.497800000000002</c:v>
                </c:pt>
                <c:pt idx="5">
                  <c:v>17.392700000000001</c:v>
                </c:pt>
                <c:pt idx="6">
                  <c:v>17.862300000000001</c:v>
                </c:pt>
                <c:pt idx="7">
                  <c:v>17.6633</c:v>
                </c:pt>
                <c:pt idx="8">
                  <c:v>17.492799999999999</c:v>
                </c:pt>
                <c:pt idx="9">
                  <c:v>17.416499999999999</c:v>
                </c:pt>
                <c:pt idx="10">
                  <c:v>16.991099999999999</c:v>
                </c:pt>
                <c:pt idx="11">
                  <c:v>16.518699999999999</c:v>
                </c:pt>
                <c:pt idx="12">
                  <c:v>16.521899999999999</c:v>
                </c:pt>
                <c:pt idx="13">
                  <c:v>15.985799999999999</c:v>
                </c:pt>
                <c:pt idx="14">
                  <c:v>15.556800000000001</c:v>
                </c:pt>
                <c:pt idx="15">
                  <c:v>15.577299999999999</c:v>
                </c:pt>
                <c:pt idx="16">
                  <c:v>16.260400000000001</c:v>
                </c:pt>
                <c:pt idx="17">
                  <c:v>17.0014</c:v>
                </c:pt>
                <c:pt idx="18">
                  <c:v>17.3123</c:v>
                </c:pt>
                <c:pt idx="19">
                  <c:v>17.648800000000001</c:v>
                </c:pt>
                <c:pt idx="20">
                  <c:v>17.5169</c:v>
                </c:pt>
                <c:pt idx="21">
                  <c:v>18.134699999999999</c:v>
                </c:pt>
                <c:pt idx="22">
                  <c:v>18.098600000000001</c:v>
                </c:pt>
                <c:pt idx="23">
                  <c:v>17.8977</c:v>
                </c:pt>
                <c:pt idx="24">
                  <c:v>17.375699999999998</c:v>
                </c:pt>
                <c:pt idx="25">
                  <c:v>16.375599999999999</c:v>
                </c:pt>
                <c:pt idx="26">
                  <c:v>16.778700000000001</c:v>
                </c:pt>
                <c:pt idx="27">
                  <c:v>16.942799999999998</c:v>
                </c:pt>
                <c:pt idx="28">
                  <c:v>17.005299999999998</c:v>
                </c:pt>
                <c:pt idx="29">
                  <c:v>17.5032</c:v>
                </c:pt>
                <c:pt idx="30">
                  <c:v>17.1463</c:v>
                </c:pt>
                <c:pt idx="31">
                  <c:v>17.3264</c:v>
                </c:pt>
                <c:pt idx="32">
                  <c:v>19.2121</c:v>
                </c:pt>
                <c:pt idx="33">
                  <c:v>18.721699999999998</c:v>
                </c:pt>
                <c:pt idx="34">
                  <c:v>18.529199999999999</c:v>
                </c:pt>
                <c:pt idx="35">
                  <c:v>18.6524</c:v>
                </c:pt>
                <c:pt idx="36">
                  <c:v>18.640599999999999</c:v>
                </c:pt>
                <c:pt idx="37">
                  <c:v>18.052499999999998</c:v>
                </c:pt>
                <c:pt idx="38">
                  <c:v>17.963699999999999</c:v>
                </c:pt>
                <c:pt idx="39">
                  <c:v>17.162800000000001</c:v>
                </c:pt>
                <c:pt idx="40">
                  <c:v>17.182500000000001</c:v>
                </c:pt>
                <c:pt idx="41">
                  <c:v>18.319800000000001</c:v>
                </c:pt>
                <c:pt idx="42">
                  <c:v>19.156300000000002</c:v>
                </c:pt>
                <c:pt idx="43">
                  <c:v>18.7271</c:v>
                </c:pt>
                <c:pt idx="44">
                  <c:v>19.7135</c:v>
                </c:pt>
                <c:pt idx="45">
                  <c:v>19.244700000000002</c:v>
                </c:pt>
                <c:pt idx="46">
                  <c:v>19.854800000000001</c:v>
                </c:pt>
                <c:pt idx="47">
                  <c:v>20.083400000000001</c:v>
                </c:pt>
              </c:numCache>
            </c:numRef>
          </c:val>
          <c:smooth val="0"/>
          <c:extLst>
            <c:ext xmlns:c16="http://schemas.microsoft.com/office/drawing/2014/chart" uri="{C3380CC4-5D6E-409C-BE32-E72D297353CC}">
              <c16:uniqueId val="{00000015-C763-45B3-938B-9B84F4F059C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5.1511500000000003</c:v>
                </c:pt>
                <c:pt idx="1">
                  <c:v>5.1293899999999999</c:v>
                </c:pt>
                <c:pt idx="2">
                  <c:v>5.0869999999999997</c:v>
                </c:pt>
                <c:pt idx="3">
                  <c:v>4.9879600000000002</c:v>
                </c:pt>
                <c:pt idx="4">
                  <c:v>4.71732</c:v>
                </c:pt>
                <c:pt idx="5">
                  <c:v>4.7346300000000001</c:v>
                </c:pt>
                <c:pt idx="6">
                  <c:v>4.7735300000000001</c:v>
                </c:pt>
                <c:pt idx="7">
                  <c:v>4.8250299999999999</c:v>
                </c:pt>
                <c:pt idx="8">
                  <c:v>4.82233</c:v>
                </c:pt>
                <c:pt idx="9">
                  <c:v>4.8402399999999997</c:v>
                </c:pt>
                <c:pt idx="10">
                  <c:v>4.9350100000000001</c:v>
                </c:pt>
                <c:pt idx="11">
                  <c:v>4.8186999999999998</c:v>
                </c:pt>
                <c:pt idx="12">
                  <c:v>4.80253</c:v>
                </c:pt>
                <c:pt idx="13">
                  <c:v>4.7391500000000004</c:v>
                </c:pt>
                <c:pt idx="14">
                  <c:v>4.7309200000000002</c:v>
                </c:pt>
                <c:pt idx="15">
                  <c:v>4.7281700000000004</c:v>
                </c:pt>
                <c:pt idx="16">
                  <c:v>4.8160600000000002</c:v>
                </c:pt>
                <c:pt idx="17">
                  <c:v>4.7720099999999999</c:v>
                </c:pt>
                <c:pt idx="18">
                  <c:v>4.7256400000000003</c:v>
                </c:pt>
                <c:pt idx="19">
                  <c:v>4.7598200000000004</c:v>
                </c:pt>
                <c:pt idx="20">
                  <c:v>4.68912</c:v>
                </c:pt>
                <c:pt idx="21">
                  <c:v>4.7561499999999999</c:v>
                </c:pt>
                <c:pt idx="22">
                  <c:v>4.7528499999999996</c:v>
                </c:pt>
                <c:pt idx="23">
                  <c:v>4.6353999999999997</c:v>
                </c:pt>
                <c:pt idx="24">
                  <c:v>4.6332000000000004</c:v>
                </c:pt>
                <c:pt idx="25">
                  <c:v>4.4708699999999997</c:v>
                </c:pt>
                <c:pt idx="26">
                  <c:v>4.4801099999999998</c:v>
                </c:pt>
                <c:pt idx="27">
                  <c:v>4.4918800000000001</c:v>
                </c:pt>
                <c:pt idx="28">
                  <c:v>4.5101500000000003</c:v>
                </c:pt>
                <c:pt idx="29">
                  <c:v>4.4852400000000001</c:v>
                </c:pt>
                <c:pt idx="30">
                  <c:v>4.4898800000000003</c:v>
                </c:pt>
                <c:pt idx="31">
                  <c:v>4.8903499999999998</c:v>
                </c:pt>
                <c:pt idx="32">
                  <c:v>5.0664999999999996</c:v>
                </c:pt>
                <c:pt idx="33">
                  <c:v>5.1299599999999996</c:v>
                </c:pt>
                <c:pt idx="34">
                  <c:v>5.1552899999999999</c:v>
                </c:pt>
                <c:pt idx="35">
                  <c:v>5.1247699999999998</c:v>
                </c:pt>
                <c:pt idx="36">
                  <c:v>4.7722699999999998</c:v>
                </c:pt>
                <c:pt idx="37">
                  <c:v>4.8094700000000001</c:v>
                </c:pt>
                <c:pt idx="38">
                  <c:v>4.7734899999999998</c:v>
                </c:pt>
                <c:pt idx="39">
                  <c:v>4.8617800000000004</c:v>
                </c:pt>
                <c:pt idx="40">
                  <c:v>5.29617</c:v>
                </c:pt>
                <c:pt idx="41">
                  <c:v>5.5130999999999997</c:v>
                </c:pt>
                <c:pt idx="42">
                  <c:v>5.5207800000000002</c:v>
                </c:pt>
                <c:pt idx="43">
                  <c:v>5.3663999999999996</c:v>
                </c:pt>
                <c:pt idx="44">
                  <c:v>5.3050100000000002</c:v>
                </c:pt>
                <c:pt idx="45">
                  <c:v>5.6205800000000004</c:v>
                </c:pt>
                <c:pt idx="46">
                  <c:v>5.5359499999999997</c:v>
                </c:pt>
                <c:pt idx="47">
                  <c:v>5.5596300000000003</c:v>
                </c:pt>
              </c:numCache>
            </c:numRef>
          </c:val>
          <c:smooth val="0"/>
          <c:extLst>
            <c:ext xmlns:c16="http://schemas.microsoft.com/office/drawing/2014/chart" uri="{C3380CC4-5D6E-409C-BE32-E72D297353CC}">
              <c16:uniqueId val="{00000016-C763-45B3-938B-9B84F4F059C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763-45B3-938B-9B84F4F059C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763-45B3-938B-9B84F4F059C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C763-45B3-938B-9B84F4F059C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258.02</c:v>
                </c:pt>
                <c:pt idx="1">
                  <c:v>257.69</c:v>
                </c:pt>
                <c:pt idx="2">
                  <c:v>256.63</c:v>
                </c:pt>
                <c:pt idx="3">
                  <c:v>252.56</c:v>
                </c:pt>
                <c:pt idx="4">
                  <c:v>250.58</c:v>
                </c:pt>
                <c:pt idx="5">
                  <c:v>262.2</c:v>
                </c:pt>
                <c:pt idx="6">
                  <c:v>249.39</c:v>
                </c:pt>
                <c:pt idx="7">
                  <c:v>254.06</c:v>
                </c:pt>
                <c:pt idx="8">
                  <c:v>259.75</c:v>
                </c:pt>
                <c:pt idx="9">
                  <c:v>254.93</c:v>
                </c:pt>
                <c:pt idx="10">
                  <c:v>257.79000000000002</c:v>
                </c:pt>
                <c:pt idx="11">
                  <c:v>260.87</c:v>
                </c:pt>
                <c:pt idx="12">
                  <c:v>255.02</c:v>
                </c:pt>
                <c:pt idx="13">
                  <c:v>249.37</c:v>
                </c:pt>
                <c:pt idx="14">
                  <c:v>242.72</c:v>
                </c:pt>
                <c:pt idx="15">
                  <c:v>239.56</c:v>
                </c:pt>
                <c:pt idx="16">
                  <c:v>248.77</c:v>
                </c:pt>
                <c:pt idx="17">
                  <c:v>258.54000000000002</c:v>
                </c:pt>
                <c:pt idx="18">
                  <c:v>256.55</c:v>
                </c:pt>
                <c:pt idx="19">
                  <c:v>254.89</c:v>
                </c:pt>
                <c:pt idx="20">
                  <c:v>255.74</c:v>
                </c:pt>
                <c:pt idx="21">
                  <c:v>255.39</c:v>
                </c:pt>
                <c:pt idx="22">
                  <c:v>257.45999999999998</c:v>
                </c:pt>
                <c:pt idx="23">
                  <c:v>257.87</c:v>
                </c:pt>
                <c:pt idx="24">
                  <c:v>258.89</c:v>
                </c:pt>
                <c:pt idx="25">
                  <c:v>251.37</c:v>
                </c:pt>
                <c:pt idx="26">
                  <c:v>232.14</c:v>
                </c:pt>
                <c:pt idx="27">
                  <c:v>252.41</c:v>
                </c:pt>
                <c:pt idx="28">
                  <c:v>252.63</c:v>
                </c:pt>
                <c:pt idx="29">
                  <c:v>252.19</c:v>
                </c:pt>
                <c:pt idx="30">
                  <c:v>249.05</c:v>
                </c:pt>
                <c:pt idx="31">
                  <c:v>252.93</c:v>
                </c:pt>
                <c:pt idx="32">
                  <c:v>242.44</c:v>
                </c:pt>
                <c:pt idx="33">
                  <c:v>242.43</c:v>
                </c:pt>
                <c:pt idx="34">
                  <c:v>244.57</c:v>
                </c:pt>
                <c:pt idx="35">
                  <c:v>245.19</c:v>
                </c:pt>
                <c:pt idx="36">
                  <c:v>245.61</c:v>
                </c:pt>
                <c:pt idx="37">
                  <c:v>241.71</c:v>
                </c:pt>
                <c:pt idx="38">
                  <c:v>236.33</c:v>
                </c:pt>
                <c:pt idx="39">
                  <c:v>236.94</c:v>
                </c:pt>
                <c:pt idx="40">
                  <c:v>244.81</c:v>
                </c:pt>
                <c:pt idx="41">
                  <c:v>249.73</c:v>
                </c:pt>
                <c:pt idx="42">
                  <c:v>259.48</c:v>
                </c:pt>
                <c:pt idx="43">
                  <c:v>259.17</c:v>
                </c:pt>
                <c:pt idx="44">
                  <c:v>262.70999999999998</c:v>
                </c:pt>
                <c:pt idx="45">
                  <c:v>265.82</c:v>
                </c:pt>
                <c:pt idx="46">
                  <c:v>269.72000000000003</c:v>
                </c:pt>
                <c:pt idx="47">
                  <c:v>269.51</c:v>
                </c:pt>
              </c:numCache>
            </c:numRef>
          </c:val>
          <c:smooth val="0"/>
          <c:extLst>
            <c:ext xmlns:c16="http://schemas.microsoft.com/office/drawing/2014/chart" uri="{C3380CC4-5D6E-409C-BE32-E72D297353CC}">
              <c16:uniqueId val="{0000001A-C763-45B3-938B-9B84F4F059C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763-45B3-938B-9B84F4F059C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21.131</c:v>
                </c:pt>
                <c:pt idx="1">
                  <c:v>20.97</c:v>
                </c:pt>
                <c:pt idx="2">
                  <c:v>20.61</c:v>
                </c:pt>
                <c:pt idx="3">
                  <c:v>20.218</c:v>
                </c:pt>
                <c:pt idx="4">
                  <c:v>21.035</c:v>
                </c:pt>
                <c:pt idx="5">
                  <c:v>20.643999999999998</c:v>
                </c:pt>
                <c:pt idx="6">
                  <c:v>20.45</c:v>
                </c:pt>
                <c:pt idx="7">
                  <c:v>20.114999999999998</c:v>
                </c:pt>
                <c:pt idx="8">
                  <c:v>20.289000000000001</c:v>
                </c:pt>
                <c:pt idx="9">
                  <c:v>20.966000000000001</c:v>
                </c:pt>
                <c:pt idx="10">
                  <c:v>20.588000000000001</c:v>
                </c:pt>
                <c:pt idx="11">
                  <c:v>20.556999999999999</c:v>
                </c:pt>
                <c:pt idx="12">
                  <c:v>20.646000000000001</c:v>
                </c:pt>
                <c:pt idx="13">
                  <c:v>20.259</c:v>
                </c:pt>
                <c:pt idx="14">
                  <c:v>20.347999999999999</c:v>
                </c:pt>
                <c:pt idx="15">
                  <c:v>20.405999999999999</c:v>
                </c:pt>
                <c:pt idx="16">
                  <c:v>20.687999999999999</c:v>
                </c:pt>
                <c:pt idx="17">
                  <c:v>20.969000000000001</c:v>
                </c:pt>
                <c:pt idx="18">
                  <c:v>21.184000000000001</c:v>
                </c:pt>
                <c:pt idx="19">
                  <c:v>21.638999999999999</c:v>
                </c:pt>
                <c:pt idx="20">
                  <c:v>22.116</c:v>
                </c:pt>
                <c:pt idx="21">
                  <c:v>21.876000000000001</c:v>
                </c:pt>
                <c:pt idx="22">
                  <c:v>22.027999999999999</c:v>
                </c:pt>
                <c:pt idx="23">
                  <c:v>21.327000000000002</c:v>
                </c:pt>
                <c:pt idx="24">
                  <c:v>21.036999999999999</c:v>
                </c:pt>
                <c:pt idx="25">
                  <c:v>21.062000000000001</c:v>
                </c:pt>
                <c:pt idx="26">
                  <c:v>21.271000000000001</c:v>
                </c:pt>
                <c:pt idx="27">
                  <c:v>21.212</c:v>
                </c:pt>
                <c:pt idx="28">
                  <c:v>21.456</c:v>
                </c:pt>
                <c:pt idx="29">
                  <c:v>21.382000000000001</c:v>
                </c:pt>
                <c:pt idx="30">
                  <c:v>21.379000000000001</c:v>
                </c:pt>
                <c:pt idx="31">
                  <c:v>23.094999999999999</c:v>
                </c:pt>
                <c:pt idx="32">
                  <c:v>25.404</c:v>
                </c:pt>
                <c:pt idx="33">
                  <c:v>25.744</c:v>
                </c:pt>
                <c:pt idx="34">
                  <c:v>25.855</c:v>
                </c:pt>
                <c:pt idx="35">
                  <c:v>25.558</c:v>
                </c:pt>
                <c:pt idx="36">
                  <c:v>25.228000000000002</c:v>
                </c:pt>
                <c:pt idx="37">
                  <c:v>24.434999999999999</c:v>
                </c:pt>
                <c:pt idx="38">
                  <c:v>24.225999999999999</c:v>
                </c:pt>
                <c:pt idx="39">
                  <c:v>24.225000000000001</c:v>
                </c:pt>
                <c:pt idx="40">
                  <c:v>24.707999999999998</c:v>
                </c:pt>
                <c:pt idx="41">
                  <c:v>24.79</c:v>
                </c:pt>
                <c:pt idx="42">
                  <c:v>24.355</c:v>
                </c:pt>
                <c:pt idx="43">
                  <c:v>24.184000000000001</c:v>
                </c:pt>
                <c:pt idx="44">
                  <c:v>24.297000000000001</c:v>
                </c:pt>
                <c:pt idx="45">
                  <c:v>24.05</c:v>
                </c:pt>
                <c:pt idx="46">
                  <c:v>23.873000000000001</c:v>
                </c:pt>
                <c:pt idx="47">
                  <c:v>24.367000000000001</c:v>
                </c:pt>
              </c:numCache>
            </c:numRef>
          </c:val>
          <c:smooth val="0"/>
          <c:extLst>
            <c:ext xmlns:c16="http://schemas.microsoft.com/office/drawing/2014/chart" uri="{C3380CC4-5D6E-409C-BE32-E72D297353CC}">
              <c16:uniqueId val="{0000001C-C763-45B3-938B-9B84F4F059C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763-45B3-938B-9B84F4F059C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24.402000000000001</c:v>
                </c:pt>
                <c:pt idx="1">
                  <c:v>28.488</c:v>
                </c:pt>
                <c:pt idx="2">
                  <c:v>32.892000000000003</c:v>
                </c:pt>
                <c:pt idx="3">
                  <c:v>36.851999999999997</c:v>
                </c:pt>
                <c:pt idx="4">
                  <c:v>38.066000000000003</c:v>
                </c:pt>
                <c:pt idx="5">
                  <c:v>38.415999999999997</c:v>
                </c:pt>
                <c:pt idx="6">
                  <c:v>38.493000000000002</c:v>
                </c:pt>
                <c:pt idx="7">
                  <c:v>38.348999999999997</c:v>
                </c:pt>
                <c:pt idx="8">
                  <c:v>38.616999999999997</c:v>
                </c:pt>
                <c:pt idx="9">
                  <c:v>38.439</c:v>
                </c:pt>
                <c:pt idx="10">
                  <c:v>38.026000000000003</c:v>
                </c:pt>
                <c:pt idx="11">
                  <c:v>38.146000000000001</c:v>
                </c:pt>
                <c:pt idx="12">
                  <c:v>37.570999999999998</c:v>
                </c:pt>
                <c:pt idx="13">
                  <c:v>34.448999999999998</c:v>
                </c:pt>
                <c:pt idx="14">
                  <c:v>27.971</c:v>
                </c:pt>
                <c:pt idx="15">
                  <c:v>17.529</c:v>
                </c:pt>
                <c:pt idx="16">
                  <c:v>13.744999999999999</c:v>
                </c:pt>
                <c:pt idx="17">
                  <c:v>7.4619999999999997</c:v>
                </c:pt>
                <c:pt idx="18">
                  <c:v>9.0449999999999999</c:v>
                </c:pt>
                <c:pt idx="19">
                  <c:v>10.798999999999999</c:v>
                </c:pt>
                <c:pt idx="20">
                  <c:v>10.513999999999999</c:v>
                </c:pt>
                <c:pt idx="21">
                  <c:v>10.19</c:v>
                </c:pt>
                <c:pt idx="22">
                  <c:v>10.007999999999999</c:v>
                </c:pt>
                <c:pt idx="23">
                  <c:v>10.058999999999999</c:v>
                </c:pt>
                <c:pt idx="24">
                  <c:v>10.186</c:v>
                </c:pt>
                <c:pt idx="25">
                  <c:v>7.0270000000000001</c:v>
                </c:pt>
                <c:pt idx="26">
                  <c:v>1.4910000000000001</c:v>
                </c:pt>
                <c:pt idx="27">
                  <c:v>2.2200000000000002</c:v>
                </c:pt>
                <c:pt idx="28">
                  <c:v>1.7430000000000001</c:v>
                </c:pt>
                <c:pt idx="29">
                  <c:v>2.593</c:v>
                </c:pt>
                <c:pt idx="30">
                  <c:v>4.6260000000000003</c:v>
                </c:pt>
                <c:pt idx="31">
                  <c:v>7.7119999999999997</c:v>
                </c:pt>
                <c:pt idx="32">
                  <c:v>18.28</c:v>
                </c:pt>
                <c:pt idx="33">
                  <c:v>24.475999999999999</c:v>
                </c:pt>
                <c:pt idx="34">
                  <c:v>26.277999999999999</c:v>
                </c:pt>
                <c:pt idx="35">
                  <c:v>27.716000000000001</c:v>
                </c:pt>
                <c:pt idx="36">
                  <c:v>27.251999999999999</c:v>
                </c:pt>
                <c:pt idx="37">
                  <c:v>27.492999999999999</c:v>
                </c:pt>
                <c:pt idx="38">
                  <c:v>27.355</c:v>
                </c:pt>
                <c:pt idx="39">
                  <c:v>25.998999999999999</c:v>
                </c:pt>
                <c:pt idx="40">
                  <c:v>23.614000000000001</c:v>
                </c:pt>
                <c:pt idx="41">
                  <c:v>23.736999999999998</c:v>
                </c:pt>
                <c:pt idx="42">
                  <c:v>24.245000000000001</c:v>
                </c:pt>
                <c:pt idx="43">
                  <c:v>24.977</c:v>
                </c:pt>
                <c:pt idx="44">
                  <c:v>25.425000000000001</c:v>
                </c:pt>
                <c:pt idx="45">
                  <c:v>27.427</c:v>
                </c:pt>
                <c:pt idx="46">
                  <c:v>22.283000000000001</c:v>
                </c:pt>
                <c:pt idx="47">
                  <c:v>23.491</c:v>
                </c:pt>
              </c:numCache>
            </c:numRef>
          </c:val>
          <c:smooth val="0"/>
          <c:extLst>
            <c:ext xmlns:c16="http://schemas.microsoft.com/office/drawing/2014/chart" uri="{C3380CC4-5D6E-409C-BE32-E72D297353CC}">
              <c16:uniqueId val="{0000001E-C763-45B3-938B-9B84F4F059C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859.19</c:v>
                </c:pt>
                <c:pt idx="1">
                  <c:v>847.63</c:v>
                </c:pt>
                <c:pt idx="2">
                  <c:v>850.05</c:v>
                </c:pt>
                <c:pt idx="3">
                  <c:v>846.83</c:v>
                </c:pt>
                <c:pt idx="4">
                  <c:v>844.04</c:v>
                </c:pt>
                <c:pt idx="5">
                  <c:v>854.15</c:v>
                </c:pt>
                <c:pt idx="6">
                  <c:v>850.74</c:v>
                </c:pt>
                <c:pt idx="7">
                  <c:v>856.21</c:v>
                </c:pt>
                <c:pt idx="8">
                  <c:v>835.52</c:v>
                </c:pt>
                <c:pt idx="9">
                  <c:v>845.94</c:v>
                </c:pt>
                <c:pt idx="10">
                  <c:v>848.54</c:v>
                </c:pt>
                <c:pt idx="11">
                  <c:v>848.66</c:v>
                </c:pt>
                <c:pt idx="12">
                  <c:v>862.53</c:v>
                </c:pt>
                <c:pt idx="13">
                  <c:v>840.65099999999995</c:v>
                </c:pt>
                <c:pt idx="14">
                  <c:v>845.63</c:v>
                </c:pt>
                <c:pt idx="15">
                  <c:v>802.32</c:v>
                </c:pt>
                <c:pt idx="16">
                  <c:v>791.91</c:v>
                </c:pt>
                <c:pt idx="17">
                  <c:v>791.23</c:v>
                </c:pt>
                <c:pt idx="18">
                  <c:v>801.44</c:v>
                </c:pt>
                <c:pt idx="19">
                  <c:v>801.42</c:v>
                </c:pt>
                <c:pt idx="20">
                  <c:v>813.63</c:v>
                </c:pt>
                <c:pt idx="21">
                  <c:v>814.64</c:v>
                </c:pt>
                <c:pt idx="22">
                  <c:v>808.61</c:v>
                </c:pt>
                <c:pt idx="23">
                  <c:v>801.23</c:v>
                </c:pt>
                <c:pt idx="24">
                  <c:v>800.83</c:v>
                </c:pt>
                <c:pt idx="25">
                  <c:v>799.63</c:v>
                </c:pt>
                <c:pt idx="26">
                  <c:v>789.02</c:v>
                </c:pt>
                <c:pt idx="27">
                  <c:v>791.02</c:v>
                </c:pt>
                <c:pt idx="28">
                  <c:v>805.92</c:v>
                </c:pt>
                <c:pt idx="29">
                  <c:v>849.93</c:v>
                </c:pt>
                <c:pt idx="30">
                  <c:v>842.32</c:v>
                </c:pt>
                <c:pt idx="31">
                  <c:v>840.52</c:v>
                </c:pt>
                <c:pt idx="32">
                  <c:v>842.53</c:v>
                </c:pt>
                <c:pt idx="33">
                  <c:v>860.44</c:v>
                </c:pt>
                <c:pt idx="34">
                  <c:v>851.94</c:v>
                </c:pt>
                <c:pt idx="35">
                  <c:v>847.55</c:v>
                </c:pt>
                <c:pt idx="36">
                  <c:v>851.84</c:v>
                </c:pt>
                <c:pt idx="37">
                  <c:v>865.62</c:v>
                </c:pt>
                <c:pt idx="38">
                  <c:v>876.16</c:v>
                </c:pt>
                <c:pt idx="39">
                  <c:v>882.14</c:v>
                </c:pt>
                <c:pt idx="40">
                  <c:v>882</c:v>
                </c:pt>
                <c:pt idx="41">
                  <c:v>879.03</c:v>
                </c:pt>
                <c:pt idx="42">
                  <c:v>881.23</c:v>
                </c:pt>
                <c:pt idx="43">
                  <c:v>881.23</c:v>
                </c:pt>
                <c:pt idx="44">
                  <c:v>875.33</c:v>
                </c:pt>
                <c:pt idx="45">
                  <c:v>870.29</c:v>
                </c:pt>
                <c:pt idx="46">
                  <c:v>884.42</c:v>
                </c:pt>
                <c:pt idx="47">
                  <c:v>879.04</c:v>
                </c:pt>
              </c:numCache>
            </c:numRef>
          </c:val>
          <c:extLst>
            <c:ext xmlns:c16="http://schemas.microsoft.com/office/drawing/2014/chart" uri="{C3380CC4-5D6E-409C-BE32-E72D297353CC}">
              <c16:uniqueId val="{00000000-5E99-47ED-BD2F-494F612DEAD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1922.82</c:v>
                </c:pt>
                <c:pt idx="1">
                  <c:v>1945.76</c:v>
                </c:pt>
                <c:pt idx="2">
                  <c:v>1978.8</c:v>
                </c:pt>
                <c:pt idx="3">
                  <c:v>1836.7</c:v>
                </c:pt>
                <c:pt idx="4">
                  <c:v>1914.01</c:v>
                </c:pt>
                <c:pt idx="5">
                  <c:v>1840.51</c:v>
                </c:pt>
                <c:pt idx="6">
                  <c:v>1883.28</c:v>
                </c:pt>
                <c:pt idx="7">
                  <c:v>1816.64</c:v>
                </c:pt>
                <c:pt idx="8">
                  <c:v>1779.58</c:v>
                </c:pt>
                <c:pt idx="9">
                  <c:v>1879.6</c:v>
                </c:pt>
                <c:pt idx="10">
                  <c:v>1935.44</c:v>
                </c:pt>
                <c:pt idx="11">
                  <c:v>1893.89</c:v>
                </c:pt>
                <c:pt idx="12">
                  <c:v>1687.76</c:v>
                </c:pt>
                <c:pt idx="13">
                  <c:v>1695.21</c:v>
                </c:pt>
                <c:pt idx="14">
                  <c:v>1428.31</c:v>
                </c:pt>
                <c:pt idx="15">
                  <c:v>1589.17</c:v>
                </c:pt>
                <c:pt idx="16">
                  <c:v>1676.24</c:v>
                </c:pt>
                <c:pt idx="17">
                  <c:v>1518.79</c:v>
                </c:pt>
                <c:pt idx="18">
                  <c:v>1607.43</c:v>
                </c:pt>
                <c:pt idx="19">
                  <c:v>1491.68</c:v>
                </c:pt>
                <c:pt idx="20">
                  <c:v>1706.52</c:v>
                </c:pt>
                <c:pt idx="21">
                  <c:v>1714.48</c:v>
                </c:pt>
                <c:pt idx="22">
                  <c:v>1852.37</c:v>
                </c:pt>
                <c:pt idx="23">
                  <c:v>1796.28</c:v>
                </c:pt>
                <c:pt idx="24">
                  <c:v>1780.78</c:v>
                </c:pt>
                <c:pt idx="25">
                  <c:v>1833.86</c:v>
                </c:pt>
                <c:pt idx="26">
                  <c:v>1733.62</c:v>
                </c:pt>
                <c:pt idx="27">
                  <c:v>1799.77</c:v>
                </c:pt>
                <c:pt idx="28">
                  <c:v>1860.16</c:v>
                </c:pt>
                <c:pt idx="29">
                  <c:v>1721.35</c:v>
                </c:pt>
                <c:pt idx="30">
                  <c:v>1668.29</c:v>
                </c:pt>
                <c:pt idx="31">
                  <c:v>1985.36</c:v>
                </c:pt>
                <c:pt idx="32">
                  <c:v>2099.02</c:v>
                </c:pt>
                <c:pt idx="33">
                  <c:v>2198.58</c:v>
                </c:pt>
                <c:pt idx="34">
                  <c:v>2179.4499999999998</c:v>
                </c:pt>
                <c:pt idx="35">
                  <c:v>2377.59</c:v>
                </c:pt>
                <c:pt idx="36">
                  <c:v>2591.0500000000002</c:v>
                </c:pt>
                <c:pt idx="37">
                  <c:v>2565.37</c:v>
                </c:pt>
                <c:pt idx="38">
                  <c:v>2601.63</c:v>
                </c:pt>
                <c:pt idx="39">
                  <c:v>2568.4699999999998</c:v>
                </c:pt>
                <c:pt idx="40">
                  <c:v>2576.2600000000002</c:v>
                </c:pt>
                <c:pt idx="41">
                  <c:v>2523.1799999999998</c:v>
                </c:pt>
                <c:pt idx="42">
                  <c:v>2461.31</c:v>
                </c:pt>
                <c:pt idx="43">
                  <c:v>2312.5</c:v>
                </c:pt>
                <c:pt idx="44">
                  <c:v>2190.4899999999998</c:v>
                </c:pt>
                <c:pt idx="45">
                  <c:v>2081.4699999999998</c:v>
                </c:pt>
                <c:pt idx="46">
                  <c:v>2138.54</c:v>
                </c:pt>
                <c:pt idx="47">
                  <c:v>2082.71</c:v>
                </c:pt>
              </c:numCache>
            </c:numRef>
          </c:val>
          <c:extLst>
            <c:ext xmlns:c16="http://schemas.microsoft.com/office/drawing/2014/chart" uri="{C3380CC4-5D6E-409C-BE32-E72D297353CC}">
              <c16:uniqueId val="{00000001-5E99-47ED-BD2F-494F612DEAD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2783.8</c:v>
                </c:pt>
                <c:pt idx="1">
                  <c:v>2637.8</c:v>
                </c:pt>
                <c:pt idx="2">
                  <c:v>2506.8000000000002</c:v>
                </c:pt>
                <c:pt idx="3">
                  <c:v>2504.1</c:v>
                </c:pt>
                <c:pt idx="4">
                  <c:v>2283.5</c:v>
                </c:pt>
                <c:pt idx="5">
                  <c:v>2489.6999999999998</c:v>
                </c:pt>
                <c:pt idx="6">
                  <c:v>2391.6999999999998</c:v>
                </c:pt>
                <c:pt idx="7">
                  <c:v>2365.4</c:v>
                </c:pt>
                <c:pt idx="8">
                  <c:v>2394.1</c:v>
                </c:pt>
                <c:pt idx="9">
                  <c:v>2340.5</c:v>
                </c:pt>
                <c:pt idx="10">
                  <c:v>2293.8000000000002</c:v>
                </c:pt>
                <c:pt idx="11">
                  <c:v>2276</c:v>
                </c:pt>
                <c:pt idx="12">
                  <c:v>2265.8000000000002</c:v>
                </c:pt>
                <c:pt idx="13">
                  <c:v>2091.3000000000002</c:v>
                </c:pt>
                <c:pt idx="14">
                  <c:v>2067</c:v>
                </c:pt>
                <c:pt idx="15">
                  <c:v>1979.9</c:v>
                </c:pt>
                <c:pt idx="16">
                  <c:v>2080.4</c:v>
                </c:pt>
                <c:pt idx="17">
                  <c:v>2197.1</c:v>
                </c:pt>
                <c:pt idx="18">
                  <c:v>2312.9</c:v>
                </c:pt>
                <c:pt idx="19">
                  <c:v>2394.1999999999998</c:v>
                </c:pt>
                <c:pt idx="20">
                  <c:v>2252.8000000000002</c:v>
                </c:pt>
                <c:pt idx="21">
                  <c:v>2227.3000000000002</c:v>
                </c:pt>
                <c:pt idx="22">
                  <c:v>2248.5</c:v>
                </c:pt>
                <c:pt idx="23">
                  <c:v>2258.3000000000002</c:v>
                </c:pt>
                <c:pt idx="24">
                  <c:v>2256</c:v>
                </c:pt>
                <c:pt idx="25">
                  <c:v>2236.6</c:v>
                </c:pt>
                <c:pt idx="26">
                  <c:v>2247.3000000000002</c:v>
                </c:pt>
                <c:pt idx="27">
                  <c:v>2247.3000000000002</c:v>
                </c:pt>
                <c:pt idx="28">
                  <c:v>2182.3000000000002</c:v>
                </c:pt>
                <c:pt idx="29">
                  <c:v>2226.4</c:v>
                </c:pt>
                <c:pt idx="30">
                  <c:v>2282.3000000000002</c:v>
                </c:pt>
                <c:pt idx="31">
                  <c:v>2018</c:v>
                </c:pt>
                <c:pt idx="32">
                  <c:v>2080.6999999999998</c:v>
                </c:pt>
                <c:pt idx="33">
                  <c:v>2240.6</c:v>
                </c:pt>
                <c:pt idx="34">
                  <c:v>2531.3000000000002</c:v>
                </c:pt>
                <c:pt idx="35">
                  <c:v>2561.1999999999998</c:v>
                </c:pt>
                <c:pt idx="36">
                  <c:v>2681.7</c:v>
                </c:pt>
                <c:pt idx="37">
                  <c:v>2759.8</c:v>
                </c:pt>
                <c:pt idx="38">
                  <c:v>2760</c:v>
                </c:pt>
                <c:pt idx="39">
                  <c:v>2766</c:v>
                </c:pt>
                <c:pt idx="40">
                  <c:v>2768.8</c:v>
                </c:pt>
                <c:pt idx="41">
                  <c:v>2765.7</c:v>
                </c:pt>
                <c:pt idx="42">
                  <c:v>2760.7</c:v>
                </c:pt>
                <c:pt idx="43">
                  <c:v>2765.7</c:v>
                </c:pt>
                <c:pt idx="44">
                  <c:v>2765</c:v>
                </c:pt>
                <c:pt idx="45">
                  <c:v>2636.8</c:v>
                </c:pt>
                <c:pt idx="46">
                  <c:v>2436.9</c:v>
                </c:pt>
                <c:pt idx="47">
                  <c:v>2217.3000000000002</c:v>
                </c:pt>
              </c:numCache>
            </c:numRef>
          </c:val>
          <c:extLst>
            <c:ext xmlns:c16="http://schemas.microsoft.com/office/drawing/2014/chart" uri="{C3380CC4-5D6E-409C-BE32-E72D297353CC}">
              <c16:uniqueId val="{00000002-5E99-47ED-BD2F-494F612DEADD}"/>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45.47</c:v>
                </c:pt>
                <c:pt idx="1">
                  <c:v>47.38</c:v>
                </c:pt>
                <c:pt idx="2">
                  <c:v>47.53</c:v>
                </c:pt>
                <c:pt idx="3">
                  <c:v>48.82</c:v>
                </c:pt>
                <c:pt idx="4">
                  <c:v>48.73</c:v>
                </c:pt>
                <c:pt idx="5">
                  <c:v>46.66</c:v>
                </c:pt>
                <c:pt idx="6">
                  <c:v>48.05</c:v>
                </c:pt>
                <c:pt idx="7">
                  <c:v>47.76</c:v>
                </c:pt>
                <c:pt idx="8">
                  <c:v>47.24</c:v>
                </c:pt>
                <c:pt idx="9">
                  <c:v>47.5</c:v>
                </c:pt>
                <c:pt idx="10">
                  <c:v>48.29</c:v>
                </c:pt>
                <c:pt idx="11">
                  <c:v>48.12</c:v>
                </c:pt>
                <c:pt idx="12">
                  <c:v>48.32</c:v>
                </c:pt>
                <c:pt idx="13">
                  <c:v>49.61</c:v>
                </c:pt>
                <c:pt idx="14">
                  <c:v>49.72</c:v>
                </c:pt>
                <c:pt idx="15">
                  <c:v>49</c:v>
                </c:pt>
                <c:pt idx="16">
                  <c:v>48.91</c:v>
                </c:pt>
                <c:pt idx="17">
                  <c:v>48.04</c:v>
                </c:pt>
                <c:pt idx="18">
                  <c:v>49.38</c:v>
                </c:pt>
                <c:pt idx="19">
                  <c:v>48.84</c:v>
                </c:pt>
                <c:pt idx="20">
                  <c:v>48.1</c:v>
                </c:pt>
                <c:pt idx="21">
                  <c:v>47.41</c:v>
                </c:pt>
                <c:pt idx="22">
                  <c:v>48.14</c:v>
                </c:pt>
                <c:pt idx="23">
                  <c:v>48.92</c:v>
                </c:pt>
                <c:pt idx="24">
                  <c:v>52.21</c:v>
                </c:pt>
                <c:pt idx="25">
                  <c:v>55.22</c:v>
                </c:pt>
                <c:pt idx="26">
                  <c:v>56.39</c:v>
                </c:pt>
                <c:pt idx="27">
                  <c:v>56.55</c:v>
                </c:pt>
                <c:pt idx="28">
                  <c:v>55.88</c:v>
                </c:pt>
                <c:pt idx="29">
                  <c:v>56.71</c:v>
                </c:pt>
                <c:pt idx="30">
                  <c:v>56.31</c:v>
                </c:pt>
                <c:pt idx="31">
                  <c:v>56.44</c:v>
                </c:pt>
                <c:pt idx="32">
                  <c:v>56.46</c:v>
                </c:pt>
                <c:pt idx="33">
                  <c:v>56.29</c:v>
                </c:pt>
                <c:pt idx="34">
                  <c:v>57.19</c:v>
                </c:pt>
                <c:pt idx="35">
                  <c:v>55.24</c:v>
                </c:pt>
                <c:pt idx="36">
                  <c:v>56.39</c:v>
                </c:pt>
                <c:pt idx="37">
                  <c:v>56.91</c:v>
                </c:pt>
                <c:pt idx="38">
                  <c:v>56.93</c:v>
                </c:pt>
                <c:pt idx="39">
                  <c:v>57.47</c:v>
                </c:pt>
                <c:pt idx="40">
                  <c:v>57.55</c:v>
                </c:pt>
                <c:pt idx="41">
                  <c:v>57.51</c:v>
                </c:pt>
                <c:pt idx="42">
                  <c:v>58.65</c:v>
                </c:pt>
                <c:pt idx="43">
                  <c:v>58.36</c:v>
                </c:pt>
                <c:pt idx="44">
                  <c:v>57.76</c:v>
                </c:pt>
                <c:pt idx="45">
                  <c:v>56.87</c:v>
                </c:pt>
                <c:pt idx="46">
                  <c:v>57.56</c:v>
                </c:pt>
                <c:pt idx="47">
                  <c:v>58.14</c:v>
                </c:pt>
              </c:numCache>
            </c:numRef>
          </c:val>
          <c:extLst>
            <c:ext xmlns:c16="http://schemas.microsoft.com/office/drawing/2014/chart" uri="{C3380CC4-5D6E-409C-BE32-E72D297353CC}">
              <c16:uniqueId val="{00000003-5E99-47ED-BD2F-494F612DEADD}"/>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9.9</c:v>
                </c:pt>
                <c:pt idx="1">
                  <c:v>9.8000000000000007</c:v>
                </c:pt>
                <c:pt idx="2">
                  <c:v>9.8000000000000007</c:v>
                </c:pt>
                <c:pt idx="3">
                  <c:v>9.8000000000000007</c:v>
                </c:pt>
                <c:pt idx="4">
                  <c:v>9.8000000000000007</c:v>
                </c:pt>
                <c:pt idx="5">
                  <c:v>9.8000000000000007</c:v>
                </c:pt>
                <c:pt idx="6">
                  <c:v>9.8000000000000007</c:v>
                </c:pt>
                <c:pt idx="7">
                  <c:v>9.8000000000000007</c:v>
                </c:pt>
                <c:pt idx="8">
                  <c:v>9.8000000000000007</c:v>
                </c:pt>
                <c:pt idx="9">
                  <c:v>9.8000000000000007</c:v>
                </c:pt>
                <c:pt idx="10">
                  <c:v>9.8000000000000007</c:v>
                </c:pt>
                <c:pt idx="11">
                  <c:v>9.8000000000000007</c:v>
                </c:pt>
                <c:pt idx="12">
                  <c:v>9.8000000000000007</c:v>
                </c:pt>
                <c:pt idx="13">
                  <c:v>9.8000000000000007</c:v>
                </c:pt>
                <c:pt idx="14">
                  <c:v>9.8000000000000007</c:v>
                </c:pt>
                <c:pt idx="15">
                  <c:v>9.8000000000000007</c:v>
                </c:pt>
                <c:pt idx="16">
                  <c:v>9.8000000000000007</c:v>
                </c:pt>
                <c:pt idx="17">
                  <c:v>9.8000000000000007</c:v>
                </c:pt>
                <c:pt idx="18">
                  <c:v>9.8000000000000007</c:v>
                </c:pt>
                <c:pt idx="19">
                  <c:v>9.8000000000000007</c:v>
                </c:pt>
                <c:pt idx="20">
                  <c:v>9.8000000000000007</c:v>
                </c:pt>
                <c:pt idx="21">
                  <c:v>9.8000000000000007</c:v>
                </c:pt>
                <c:pt idx="22">
                  <c:v>9.8000000000000007</c:v>
                </c:pt>
                <c:pt idx="23">
                  <c:v>9.8000000000000007</c:v>
                </c:pt>
                <c:pt idx="24">
                  <c:v>9.8000000000000007</c:v>
                </c:pt>
                <c:pt idx="25">
                  <c:v>9.8000000000000007</c:v>
                </c:pt>
                <c:pt idx="26">
                  <c:v>9.8000000000000007</c:v>
                </c:pt>
                <c:pt idx="27">
                  <c:v>9.8000000000000007</c:v>
                </c:pt>
                <c:pt idx="28">
                  <c:v>9.8000000000000007</c:v>
                </c:pt>
                <c:pt idx="29">
                  <c:v>9.8000000000000007</c:v>
                </c:pt>
                <c:pt idx="30">
                  <c:v>9.8000000000000007</c:v>
                </c:pt>
                <c:pt idx="31">
                  <c:v>9.8000000000000007</c:v>
                </c:pt>
                <c:pt idx="32">
                  <c:v>9.8000000000000007</c:v>
                </c:pt>
                <c:pt idx="33">
                  <c:v>9.8000000000000007</c:v>
                </c:pt>
                <c:pt idx="34">
                  <c:v>9.8000000000000007</c:v>
                </c:pt>
                <c:pt idx="35">
                  <c:v>9.8000000000000007</c:v>
                </c:pt>
                <c:pt idx="36">
                  <c:v>9.8000000000000007</c:v>
                </c:pt>
                <c:pt idx="37">
                  <c:v>9.6999999999999993</c:v>
                </c:pt>
                <c:pt idx="38">
                  <c:v>8.3000000000000007</c:v>
                </c:pt>
                <c:pt idx="39">
                  <c:v>9.8000000000000007</c:v>
                </c:pt>
                <c:pt idx="40">
                  <c:v>9.8000000000000007</c:v>
                </c:pt>
                <c:pt idx="41">
                  <c:v>9.6999999999999993</c:v>
                </c:pt>
                <c:pt idx="42">
                  <c:v>9.3000000000000007</c:v>
                </c:pt>
                <c:pt idx="43">
                  <c:v>9</c:v>
                </c:pt>
                <c:pt idx="44">
                  <c:v>9.4</c:v>
                </c:pt>
                <c:pt idx="45">
                  <c:v>8.4</c:v>
                </c:pt>
                <c:pt idx="46">
                  <c:v>8.9</c:v>
                </c:pt>
                <c:pt idx="47">
                  <c:v>9.8000000000000007</c:v>
                </c:pt>
              </c:numCache>
            </c:numRef>
          </c:val>
          <c:extLst>
            <c:ext xmlns:c16="http://schemas.microsoft.com/office/drawing/2014/chart" uri="{C3380CC4-5D6E-409C-BE32-E72D297353CC}">
              <c16:uniqueId val="{00000004-5E99-47ED-BD2F-494F612DEADD}"/>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1.5</c:v>
                </c:pt>
                <c:pt idx="12">
                  <c:v>35.700000000000003</c:v>
                </c:pt>
                <c:pt idx="13">
                  <c:v>115.9</c:v>
                </c:pt>
                <c:pt idx="14">
                  <c:v>458.4</c:v>
                </c:pt>
                <c:pt idx="15">
                  <c:v>556.6</c:v>
                </c:pt>
                <c:pt idx="16">
                  <c:v>575.20000000000005</c:v>
                </c:pt>
                <c:pt idx="17">
                  <c:v>617</c:v>
                </c:pt>
                <c:pt idx="18">
                  <c:v>638</c:v>
                </c:pt>
                <c:pt idx="19">
                  <c:v>631.5</c:v>
                </c:pt>
                <c:pt idx="20">
                  <c:v>660.8</c:v>
                </c:pt>
                <c:pt idx="21">
                  <c:v>671.1</c:v>
                </c:pt>
                <c:pt idx="22">
                  <c:v>652.5</c:v>
                </c:pt>
                <c:pt idx="23">
                  <c:v>685</c:v>
                </c:pt>
                <c:pt idx="24">
                  <c:v>683.7</c:v>
                </c:pt>
                <c:pt idx="25">
                  <c:v>676.6</c:v>
                </c:pt>
                <c:pt idx="26">
                  <c:v>670.9</c:v>
                </c:pt>
                <c:pt idx="27">
                  <c:v>674.8</c:v>
                </c:pt>
                <c:pt idx="28">
                  <c:v>657.4</c:v>
                </c:pt>
                <c:pt idx="29">
                  <c:v>679</c:v>
                </c:pt>
                <c:pt idx="30">
                  <c:v>595.79999999999995</c:v>
                </c:pt>
                <c:pt idx="31">
                  <c:v>557.79999999999995</c:v>
                </c:pt>
                <c:pt idx="32">
                  <c:v>370.2</c:v>
                </c:pt>
                <c:pt idx="33">
                  <c:v>142.80000000000001</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5E99-47ED-BD2F-494F612DEA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20196.360499999999</c:v>
                </c:pt>
                <c:pt idx="1">
                  <c:v>47161.04</c:v>
                </c:pt>
                <c:pt idx="2">
                  <c:v>57418.55</c:v>
                </c:pt>
                <c:pt idx="3">
                  <c:v>0</c:v>
                </c:pt>
                <c:pt idx="4">
                  <c:v>0</c:v>
                </c:pt>
                <c:pt idx="5">
                  <c:v>0</c:v>
                </c:pt>
                <c:pt idx="6">
                  <c:v>0</c:v>
                </c:pt>
                <c:pt idx="7">
                  <c:v>1475.7500000000005</c:v>
                </c:pt>
                <c:pt idx="8">
                  <c:v>1258.4649999999999</c:v>
                </c:pt>
                <c:pt idx="9">
                  <c:v>232.4</c:v>
                </c:pt>
                <c:pt idx="10">
                  <c:v>6008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903-4C86-AB3D-6C4C35726D6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354.2</c:v>
                </c:pt>
                <c:pt idx="1">
                  <c:v>429.15</c:v>
                </c:pt>
                <c:pt idx="2">
                  <c:v>199.73500000000001</c:v>
                </c:pt>
                <c:pt idx="3">
                  <c:v>172.13</c:v>
                </c:pt>
                <c:pt idx="4">
                  <c:v>297.85000000000002</c:v>
                </c:pt>
                <c:pt idx="5">
                  <c:v>28</c:v>
                </c:pt>
                <c:pt idx="6">
                  <c:v>9.6</c:v>
                </c:pt>
                <c:pt idx="7">
                  <c:v>103.25</c:v>
                </c:pt>
                <c:pt idx="8">
                  <c:v>9</c:v>
                </c:pt>
                <c:pt idx="9">
                  <c:v>106.75</c:v>
                </c:pt>
                <c:pt idx="10">
                  <c:v>0</c:v>
                </c:pt>
                <c:pt idx="11">
                  <c:v>89</c:v>
                </c:pt>
                <c:pt idx="12">
                  <c:v>121.9</c:v>
                </c:pt>
                <c:pt idx="13">
                  <c:v>65.900000000000006</c:v>
                </c:pt>
                <c:pt idx="14">
                  <c:v>55.95</c:v>
                </c:pt>
                <c:pt idx="15">
                  <c:v>110.45</c:v>
                </c:pt>
                <c:pt idx="16">
                  <c:v>239.85</c:v>
                </c:pt>
                <c:pt idx="17">
                  <c:v>352.6</c:v>
                </c:pt>
                <c:pt idx="18">
                  <c:v>96.5</c:v>
                </c:pt>
                <c:pt idx="19">
                  <c:v>82.95</c:v>
                </c:pt>
                <c:pt idx="20">
                  <c:v>537.75</c:v>
                </c:pt>
                <c:pt idx="21">
                  <c:v>1150.55</c:v>
                </c:pt>
                <c:pt idx="22">
                  <c:v>2821.75</c:v>
                </c:pt>
                <c:pt idx="23">
                  <c:v>280.14999999999998</c:v>
                </c:pt>
                <c:pt idx="24">
                  <c:v>2207.4</c:v>
                </c:pt>
                <c:pt idx="25">
                  <c:v>2179.1</c:v>
                </c:pt>
                <c:pt idx="26">
                  <c:v>355.3</c:v>
                </c:pt>
                <c:pt idx="27">
                  <c:v>211.4</c:v>
                </c:pt>
                <c:pt idx="28">
                  <c:v>123.15</c:v>
                </c:pt>
                <c:pt idx="29">
                  <c:v>43.35</c:v>
                </c:pt>
                <c:pt idx="30">
                  <c:v>199.35</c:v>
                </c:pt>
                <c:pt idx="31">
                  <c:v>197.85</c:v>
                </c:pt>
                <c:pt idx="32">
                  <c:v>190.65</c:v>
                </c:pt>
                <c:pt idx="33">
                  <c:v>186.15</c:v>
                </c:pt>
                <c:pt idx="34">
                  <c:v>621.65</c:v>
                </c:pt>
                <c:pt idx="35">
                  <c:v>276.2</c:v>
                </c:pt>
                <c:pt idx="36">
                  <c:v>334.59</c:v>
                </c:pt>
                <c:pt idx="37">
                  <c:v>82</c:v>
                </c:pt>
                <c:pt idx="38">
                  <c:v>426.35</c:v>
                </c:pt>
                <c:pt idx="39">
                  <c:v>0</c:v>
                </c:pt>
                <c:pt idx="40">
                  <c:v>2348.1999999999998</c:v>
                </c:pt>
                <c:pt idx="41">
                  <c:v>2.2999999999999998</c:v>
                </c:pt>
                <c:pt idx="42">
                  <c:v>43.2</c:v>
                </c:pt>
                <c:pt idx="43">
                  <c:v>127.2</c:v>
                </c:pt>
                <c:pt idx="44">
                  <c:v>102.6</c:v>
                </c:pt>
                <c:pt idx="45">
                  <c:v>38.549999999999997</c:v>
                </c:pt>
                <c:pt idx="46">
                  <c:v>179.25</c:v>
                </c:pt>
                <c:pt idx="47">
                  <c:v>3414.45</c:v>
                </c:pt>
                <c:pt idx="48">
                  <c:v>1256</c:v>
                </c:pt>
                <c:pt idx="49">
                  <c:v>3020.45</c:v>
                </c:pt>
                <c:pt idx="50">
                  <c:v>924.25</c:v>
                </c:pt>
                <c:pt idx="51">
                  <c:v>14.4</c:v>
                </c:pt>
                <c:pt idx="52">
                  <c:v>125.45</c:v>
                </c:pt>
                <c:pt idx="53">
                  <c:v>707.55</c:v>
                </c:pt>
                <c:pt idx="54">
                  <c:v>2065.9499999999998</c:v>
                </c:pt>
                <c:pt idx="55">
                  <c:v>128.69999999999999</c:v>
                </c:pt>
                <c:pt idx="56">
                  <c:v>104.6</c:v>
                </c:pt>
                <c:pt idx="57">
                  <c:v>71.3</c:v>
                </c:pt>
                <c:pt idx="58">
                  <c:v>27.7</c:v>
                </c:pt>
                <c:pt idx="59">
                  <c:v>28.8</c:v>
                </c:pt>
                <c:pt idx="60">
                  <c:v>133.1</c:v>
                </c:pt>
                <c:pt idx="61">
                  <c:v>17.95</c:v>
                </c:pt>
                <c:pt idx="62">
                  <c:v>455.25</c:v>
                </c:pt>
                <c:pt idx="63">
                  <c:v>186.1</c:v>
                </c:pt>
                <c:pt idx="64">
                  <c:v>78.099999999999994</c:v>
                </c:pt>
                <c:pt idx="65">
                  <c:v>130.05000000000001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E3-4B99-8451-37C32F2170F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31080.905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1490.865</c:v>
                </c:pt>
                <c:pt idx="1">
                  <c:v>4299.6000000000004</c:v>
                </c:pt>
                <c:pt idx="2">
                  <c:v>6008</c:v>
                </c:pt>
                <c:pt idx="3">
                  <c:v>19282.439999999999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B8C-42E4-98ED-5A0E0D1D340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14.6</c:v>
                </c:pt>
                <c:pt idx="1">
                  <c:v>14.8</c:v>
                </c:pt>
                <c:pt idx="2">
                  <c:v>14.7</c:v>
                </c:pt>
                <c:pt idx="3">
                  <c:v>14.7</c:v>
                </c:pt>
                <c:pt idx="4">
                  <c:v>14.7</c:v>
                </c:pt>
                <c:pt idx="5">
                  <c:v>14.6</c:v>
                </c:pt>
                <c:pt idx="6">
                  <c:v>14.6</c:v>
                </c:pt>
                <c:pt idx="7">
                  <c:v>14.6</c:v>
                </c:pt>
                <c:pt idx="8">
                  <c:v>14.4</c:v>
                </c:pt>
                <c:pt idx="9">
                  <c:v>14.1</c:v>
                </c:pt>
                <c:pt idx="10">
                  <c:v>14.6</c:v>
                </c:pt>
                <c:pt idx="11">
                  <c:v>14.7</c:v>
                </c:pt>
                <c:pt idx="12">
                  <c:v>15.2</c:v>
                </c:pt>
                <c:pt idx="13">
                  <c:v>15</c:v>
                </c:pt>
                <c:pt idx="14">
                  <c:v>15</c:v>
                </c:pt>
                <c:pt idx="15">
                  <c:v>15</c:v>
                </c:pt>
                <c:pt idx="16">
                  <c:v>15</c:v>
                </c:pt>
                <c:pt idx="17">
                  <c:v>15.1</c:v>
                </c:pt>
                <c:pt idx="18">
                  <c:v>14.9</c:v>
                </c:pt>
                <c:pt idx="19">
                  <c:v>15</c:v>
                </c:pt>
                <c:pt idx="20">
                  <c:v>15</c:v>
                </c:pt>
                <c:pt idx="21">
                  <c:v>14.9</c:v>
                </c:pt>
                <c:pt idx="22">
                  <c:v>14.9</c:v>
                </c:pt>
                <c:pt idx="23">
                  <c:v>14.8</c:v>
                </c:pt>
                <c:pt idx="24">
                  <c:v>14.5</c:v>
                </c:pt>
                <c:pt idx="25">
                  <c:v>14.9</c:v>
                </c:pt>
                <c:pt idx="26">
                  <c:v>14.8</c:v>
                </c:pt>
                <c:pt idx="27">
                  <c:v>14.8</c:v>
                </c:pt>
                <c:pt idx="28">
                  <c:v>15</c:v>
                </c:pt>
                <c:pt idx="29">
                  <c:v>14.5</c:v>
                </c:pt>
                <c:pt idx="30">
                  <c:v>14.5</c:v>
                </c:pt>
                <c:pt idx="31">
                  <c:v>14.5</c:v>
                </c:pt>
                <c:pt idx="32">
                  <c:v>14.5</c:v>
                </c:pt>
                <c:pt idx="33">
                  <c:v>14.5</c:v>
                </c:pt>
                <c:pt idx="34">
                  <c:v>14.7</c:v>
                </c:pt>
                <c:pt idx="35">
                  <c:v>14.7</c:v>
                </c:pt>
                <c:pt idx="36">
                  <c:v>14.9</c:v>
                </c:pt>
                <c:pt idx="37">
                  <c:v>15</c:v>
                </c:pt>
                <c:pt idx="38">
                  <c:v>14.6</c:v>
                </c:pt>
                <c:pt idx="39">
                  <c:v>15</c:v>
                </c:pt>
                <c:pt idx="40">
                  <c:v>14.6</c:v>
                </c:pt>
                <c:pt idx="41">
                  <c:v>15</c:v>
                </c:pt>
                <c:pt idx="42">
                  <c:v>15.1</c:v>
                </c:pt>
                <c:pt idx="43">
                  <c:v>15</c:v>
                </c:pt>
                <c:pt idx="44">
                  <c:v>14.4</c:v>
                </c:pt>
                <c:pt idx="45">
                  <c:v>14.5</c:v>
                </c:pt>
                <c:pt idx="46">
                  <c:v>14.7</c:v>
                </c:pt>
                <c:pt idx="47">
                  <c:v>14.8</c:v>
                </c:pt>
              </c:numCache>
            </c:numRef>
          </c:val>
          <c:extLst>
            <c:ext xmlns:c16="http://schemas.microsoft.com/office/drawing/2014/chart" uri="{C3380CC4-5D6E-409C-BE32-E72D297353CC}">
              <c16:uniqueId val="{00000000-0029-499E-A2F0-198FF95CA1D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14.5</c:v>
                </c:pt>
                <c:pt idx="1">
                  <c:v>16.3</c:v>
                </c:pt>
                <c:pt idx="2">
                  <c:v>16.399999999999999</c:v>
                </c:pt>
                <c:pt idx="3">
                  <c:v>18</c:v>
                </c:pt>
                <c:pt idx="4">
                  <c:v>18.100000000000001</c:v>
                </c:pt>
                <c:pt idx="5">
                  <c:v>18</c:v>
                </c:pt>
                <c:pt idx="6">
                  <c:v>17.899999999999999</c:v>
                </c:pt>
                <c:pt idx="7">
                  <c:v>17.8</c:v>
                </c:pt>
                <c:pt idx="8">
                  <c:v>18.2</c:v>
                </c:pt>
                <c:pt idx="9">
                  <c:v>17.399999999999999</c:v>
                </c:pt>
                <c:pt idx="10">
                  <c:v>17.899999999999999</c:v>
                </c:pt>
                <c:pt idx="11">
                  <c:v>17.600000000000001</c:v>
                </c:pt>
                <c:pt idx="12">
                  <c:v>17.600000000000001</c:v>
                </c:pt>
                <c:pt idx="13">
                  <c:v>17.600000000000001</c:v>
                </c:pt>
                <c:pt idx="14">
                  <c:v>18</c:v>
                </c:pt>
                <c:pt idx="15">
                  <c:v>18</c:v>
                </c:pt>
                <c:pt idx="16">
                  <c:v>18</c:v>
                </c:pt>
                <c:pt idx="17">
                  <c:v>18</c:v>
                </c:pt>
                <c:pt idx="18">
                  <c:v>17.8</c:v>
                </c:pt>
                <c:pt idx="19">
                  <c:v>18</c:v>
                </c:pt>
                <c:pt idx="20">
                  <c:v>18</c:v>
                </c:pt>
                <c:pt idx="21">
                  <c:v>17.7</c:v>
                </c:pt>
                <c:pt idx="22">
                  <c:v>18</c:v>
                </c:pt>
                <c:pt idx="23">
                  <c:v>18.3</c:v>
                </c:pt>
                <c:pt idx="24">
                  <c:v>18</c:v>
                </c:pt>
                <c:pt idx="25">
                  <c:v>18</c:v>
                </c:pt>
                <c:pt idx="26">
                  <c:v>18.3</c:v>
                </c:pt>
                <c:pt idx="27">
                  <c:v>18.3</c:v>
                </c:pt>
                <c:pt idx="28">
                  <c:v>17.7</c:v>
                </c:pt>
                <c:pt idx="29">
                  <c:v>18.3</c:v>
                </c:pt>
                <c:pt idx="30">
                  <c:v>18.3</c:v>
                </c:pt>
                <c:pt idx="31">
                  <c:v>18.3</c:v>
                </c:pt>
                <c:pt idx="32">
                  <c:v>18.3</c:v>
                </c:pt>
                <c:pt idx="33">
                  <c:v>18.3</c:v>
                </c:pt>
                <c:pt idx="34">
                  <c:v>18.3</c:v>
                </c:pt>
                <c:pt idx="35">
                  <c:v>17.600000000000001</c:v>
                </c:pt>
                <c:pt idx="36">
                  <c:v>18</c:v>
                </c:pt>
                <c:pt idx="37">
                  <c:v>18</c:v>
                </c:pt>
                <c:pt idx="38">
                  <c:v>17.600000000000001</c:v>
                </c:pt>
                <c:pt idx="39">
                  <c:v>17.8</c:v>
                </c:pt>
                <c:pt idx="40">
                  <c:v>18.3</c:v>
                </c:pt>
                <c:pt idx="41">
                  <c:v>18.3</c:v>
                </c:pt>
                <c:pt idx="42">
                  <c:v>18.3</c:v>
                </c:pt>
                <c:pt idx="43">
                  <c:v>18.2</c:v>
                </c:pt>
                <c:pt idx="44">
                  <c:v>18.2</c:v>
                </c:pt>
                <c:pt idx="45">
                  <c:v>18.3</c:v>
                </c:pt>
                <c:pt idx="46">
                  <c:v>18.2</c:v>
                </c:pt>
                <c:pt idx="47">
                  <c:v>18.3</c:v>
                </c:pt>
              </c:numCache>
            </c:numRef>
          </c:val>
          <c:extLst>
            <c:ext xmlns:c16="http://schemas.microsoft.com/office/drawing/2014/chart" uri="{C3380CC4-5D6E-409C-BE32-E72D297353CC}">
              <c16:uniqueId val="{00000001-0029-499E-A2F0-198FF95CA1D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9.06</c:v>
                </c:pt>
                <c:pt idx="1">
                  <c:v>8.93</c:v>
                </c:pt>
                <c:pt idx="2">
                  <c:v>9.1</c:v>
                </c:pt>
                <c:pt idx="3">
                  <c:v>8.91</c:v>
                </c:pt>
                <c:pt idx="4">
                  <c:v>8.74</c:v>
                </c:pt>
                <c:pt idx="5">
                  <c:v>6.73</c:v>
                </c:pt>
                <c:pt idx="6">
                  <c:v>8.2799999999999994</c:v>
                </c:pt>
                <c:pt idx="7">
                  <c:v>8.08</c:v>
                </c:pt>
                <c:pt idx="8">
                  <c:v>7.51</c:v>
                </c:pt>
                <c:pt idx="9">
                  <c:v>8.82</c:v>
                </c:pt>
                <c:pt idx="10">
                  <c:v>8.58</c:v>
                </c:pt>
                <c:pt idx="11">
                  <c:v>8.99</c:v>
                </c:pt>
                <c:pt idx="12">
                  <c:v>8.1300000000000008</c:v>
                </c:pt>
                <c:pt idx="13">
                  <c:v>9.7899999999999991</c:v>
                </c:pt>
                <c:pt idx="14">
                  <c:v>9.4600000000000009</c:v>
                </c:pt>
                <c:pt idx="15">
                  <c:v>8.81</c:v>
                </c:pt>
                <c:pt idx="16">
                  <c:v>8.65</c:v>
                </c:pt>
                <c:pt idx="17">
                  <c:v>7.66</c:v>
                </c:pt>
                <c:pt idx="18">
                  <c:v>9.41</c:v>
                </c:pt>
                <c:pt idx="19">
                  <c:v>8.56</c:v>
                </c:pt>
                <c:pt idx="20">
                  <c:v>7.85</c:v>
                </c:pt>
                <c:pt idx="21">
                  <c:v>7.78</c:v>
                </c:pt>
                <c:pt idx="22">
                  <c:v>7.88</c:v>
                </c:pt>
                <c:pt idx="23">
                  <c:v>8.5</c:v>
                </c:pt>
                <c:pt idx="24">
                  <c:v>7.16</c:v>
                </c:pt>
                <c:pt idx="25">
                  <c:v>7.92</c:v>
                </c:pt>
                <c:pt idx="26">
                  <c:v>8.5500000000000007</c:v>
                </c:pt>
                <c:pt idx="27">
                  <c:v>8.1199999999999992</c:v>
                </c:pt>
                <c:pt idx="28">
                  <c:v>7.91</c:v>
                </c:pt>
                <c:pt idx="29">
                  <c:v>8.5399999999999991</c:v>
                </c:pt>
                <c:pt idx="30">
                  <c:v>8.14</c:v>
                </c:pt>
                <c:pt idx="31">
                  <c:v>8.49</c:v>
                </c:pt>
                <c:pt idx="32">
                  <c:v>8.27</c:v>
                </c:pt>
                <c:pt idx="33">
                  <c:v>8.17</c:v>
                </c:pt>
                <c:pt idx="34">
                  <c:v>8.7100000000000009</c:v>
                </c:pt>
                <c:pt idx="35">
                  <c:v>7.56</c:v>
                </c:pt>
                <c:pt idx="36">
                  <c:v>7.94</c:v>
                </c:pt>
                <c:pt idx="37">
                  <c:v>7.36</c:v>
                </c:pt>
                <c:pt idx="38">
                  <c:v>8.06</c:v>
                </c:pt>
                <c:pt idx="39">
                  <c:v>7.86</c:v>
                </c:pt>
                <c:pt idx="40">
                  <c:v>8.36</c:v>
                </c:pt>
                <c:pt idx="41">
                  <c:v>8.19</c:v>
                </c:pt>
                <c:pt idx="42">
                  <c:v>8.91</c:v>
                </c:pt>
                <c:pt idx="43">
                  <c:v>8.36</c:v>
                </c:pt>
                <c:pt idx="44">
                  <c:v>8.43</c:v>
                </c:pt>
                <c:pt idx="45">
                  <c:v>7.87</c:v>
                </c:pt>
                <c:pt idx="46">
                  <c:v>7.79</c:v>
                </c:pt>
                <c:pt idx="47">
                  <c:v>8.59</c:v>
                </c:pt>
              </c:numCache>
            </c:numRef>
          </c:val>
          <c:extLst>
            <c:ext xmlns:c16="http://schemas.microsoft.com/office/drawing/2014/chart" uri="{C3380CC4-5D6E-409C-BE32-E72D297353CC}">
              <c16:uniqueId val="{00000002-0029-499E-A2F0-198FF95CA1D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7.31</c:v>
                </c:pt>
                <c:pt idx="1">
                  <c:v>7.35</c:v>
                </c:pt>
                <c:pt idx="2">
                  <c:v>7.33</c:v>
                </c:pt>
                <c:pt idx="3">
                  <c:v>7.21</c:v>
                </c:pt>
                <c:pt idx="4">
                  <c:v>7.19</c:v>
                </c:pt>
                <c:pt idx="5">
                  <c:v>7.33</c:v>
                </c:pt>
                <c:pt idx="6">
                  <c:v>7.27</c:v>
                </c:pt>
                <c:pt idx="7">
                  <c:v>7.28</c:v>
                </c:pt>
                <c:pt idx="8">
                  <c:v>7.13</c:v>
                </c:pt>
                <c:pt idx="9">
                  <c:v>7.18</c:v>
                </c:pt>
                <c:pt idx="10">
                  <c:v>7.21</c:v>
                </c:pt>
                <c:pt idx="11">
                  <c:v>6.83</c:v>
                </c:pt>
                <c:pt idx="12">
                  <c:v>7.39</c:v>
                </c:pt>
                <c:pt idx="13">
                  <c:v>7.22</c:v>
                </c:pt>
                <c:pt idx="14">
                  <c:v>7.26</c:v>
                </c:pt>
                <c:pt idx="15">
                  <c:v>7.19</c:v>
                </c:pt>
                <c:pt idx="16">
                  <c:v>7.26</c:v>
                </c:pt>
                <c:pt idx="17">
                  <c:v>7.28</c:v>
                </c:pt>
                <c:pt idx="18">
                  <c:v>7.27</c:v>
                </c:pt>
                <c:pt idx="19">
                  <c:v>7.28</c:v>
                </c:pt>
                <c:pt idx="20">
                  <c:v>7.25</c:v>
                </c:pt>
                <c:pt idx="21">
                  <c:v>7.03</c:v>
                </c:pt>
                <c:pt idx="22">
                  <c:v>7.36</c:v>
                </c:pt>
                <c:pt idx="23">
                  <c:v>7.32</c:v>
                </c:pt>
                <c:pt idx="24">
                  <c:v>6.95</c:v>
                </c:pt>
                <c:pt idx="25">
                  <c:v>7.1</c:v>
                </c:pt>
                <c:pt idx="26">
                  <c:v>6.74</c:v>
                </c:pt>
                <c:pt idx="27">
                  <c:v>7.13</c:v>
                </c:pt>
                <c:pt idx="28">
                  <c:v>7.07</c:v>
                </c:pt>
                <c:pt idx="29">
                  <c:v>7.17</c:v>
                </c:pt>
                <c:pt idx="30">
                  <c:v>7.17</c:v>
                </c:pt>
                <c:pt idx="31">
                  <c:v>7.15</c:v>
                </c:pt>
                <c:pt idx="32">
                  <c:v>7.19</c:v>
                </c:pt>
                <c:pt idx="33">
                  <c:v>7.12</c:v>
                </c:pt>
                <c:pt idx="34">
                  <c:v>7.18</c:v>
                </c:pt>
                <c:pt idx="35">
                  <c:v>7.18</c:v>
                </c:pt>
                <c:pt idx="36">
                  <c:v>7.15</c:v>
                </c:pt>
                <c:pt idx="37">
                  <c:v>7.15</c:v>
                </c:pt>
                <c:pt idx="38">
                  <c:v>7.07</c:v>
                </c:pt>
                <c:pt idx="39">
                  <c:v>7.11</c:v>
                </c:pt>
                <c:pt idx="40">
                  <c:v>7.09</c:v>
                </c:pt>
                <c:pt idx="41">
                  <c:v>7.12</c:v>
                </c:pt>
                <c:pt idx="42">
                  <c:v>7.04</c:v>
                </c:pt>
                <c:pt idx="43">
                  <c:v>7.1</c:v>
                </c:pt>
                <c:pt idx="44">
                  <c:v>7.13</c:v>
                </c:pt>
                <c:pt idx="45">
                  <c:v>7.1</c:v>
                </c:pt>
                <c:pt idx="46">
                  <c:v>7.17</c:v>
                </c:pt>
                <c:pt idx="47">
                  <c:v>7.15</c:v>
                </c:pt>
              </c:numCache>
            </c:numRef>
          </c:val>
          <c:extLst>
            <c:ext xmlns:c16="http://schemas.microsoft.com/office/drawing/2014/chart" uri="{C3380CC4-5D6E-409C-BE32-E72D297353CC}">
              <c16:uniqueId val="{00000003-0029-499E-A2F0-198FF95CA1D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24">
                  <c:v>5.6</c:v>
                </c:pt>
                <c:pt idx="25">
                  <c:v>7.3</c:v>
                </c:pt>
                <c:pt idx="26">
                  <c:v>8</c:v>
                </c:pt>
                <c:pt idx="27">
                  <c:v>8.1999999999999993</c:v>
                </c:pt>
                <c:pt idx="28">
                  <c:v>8.1999999999999993</c:v>
                </c:pt>
                <c:pt idx="29">
                  <c:v>8.1999999999999993</c:v>
                </c:pt>
                <c:pt idx="30">
                  <c:v>8.1999999999999993</c:v>
                </c:pt>
                <c:pt idx="31">
                  <c:v>8</c:v>
                </c:pt>
                <c:pt idx="32">
                  <c:v>8.1999999999999993</c:v>
                </c:pt>
                <c:pt idx="33">
                  <c:v>8.1999999999999993</c:v>
                </c:pt>
                <c:pt idx="34">
                  <c:v>8.3000000000000007</c:v>
                </c:pt>
                <c:pt idx="35">
                  <c:v>8.1999999999999993</c:v>
                </c:pt>
                <c:pt idx="36">
                  <c:v>8.4</c:v>
                </c:pt>
                <c:pt idx="37">
                  <c:v>9.4</c:v>
                </c:pt>
                <c:pt idx="38">
                  <c:v>9.6</c:v>
                </c:pt>
                <c:pt idx="39">
                  <c:v>9.6999999999999993</c:v>
                </c:pt>
                <c:pt idx="40">
                  <c:v>9.1999999999999993</c:v>
                </c:pt>
                <c:pt idx="41">
                  <c:v>8.9</c:v>
                </c:pt>
                <c:pt idx="42">
                  <c:v>9.3000000000000007</c:v>
                </c:pt>
                <c:pt idx="43">
                  <c:v>9.6999999999999993</c:v>
                </c:pt>
                <c:pt idx="44">
                  <c:v>9.6</c:v>
                </c:pt>
                <c:pt idx="45">
                  <c:v>9.1</c:v>
                </c:pt>
                <c:pt idx="46">
                  <c:v>9.6999999999999993</c:v>
                </c:pt>
                <c:pt idx="47">
                  <c:v>9.3000000000000007</c:v>
                </c:pt>
              </c:numCache>
            </c:numRef>
          </c:val>
          <c:extLst>
            <c:ext xmlns:c16="http://schemas.microsoft.com/office/drawing/2014/chart" uri="{C3380CC4-5D6E-409C-BE32-E72D297353CC}">
              <c16:uniqueId val="{00000004-0029-499E-A2F0-198FF95CA1DF}"/>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61.7</c:v>
                </c:pt>
                <c:pt idx="1">
                  <c:v>62.1</c:v>
                </c:pt>
                <c:pt idx="2">
                  <c:v>61.9</c:v>
                </c:pt>
                <c:pt idx="3">
                  <c:v>61.7</c:v>
                </c:pt>
                <c:pt idx="4">
                  <c:v>61.6</c:v>
                </c:pt>
                <c:pt idx="5">
                  <c:v>61.5</c:v>
                </c:pt>
                <c:pt idx="6">
                  <c:v>61.5</c:v>
                </c:pt>
                <c:pt idx="7">
                  <c:v>61.1</c:v>
                </c:pt>
                <c:pt idx="8">
                  <c:v>61.6</c:v>
                </c:pt>
                <c:pt idx="9">
                  <c:v>61.9</c:v>
                </c:pt>
                <c:pt idx="10">
                  <c:v>61.6</c:v>
                </c:pt>
                <c:pt idx="11">
                  <c:v>61.8</c:v>
                </c:pt>
                <c:pt idx="12">
                  <c:v>61.7</c:v>
                </c:pt>
                <c:pt idx="13">
                  <c:v>61.7</c:v>
                </c:pt>
                <c:pt idx="14">
                  <c:v>61.2</c:v>
                </c:pt>
                <c:pt idx="15">
                  <c:v>61.5</c:v>
                </c:pt>
                <c:pt idx="16">
                  <c:v>62.9</c:v>
                </c:pt>
                <c:pt idx="17">
                  <c:v>62.4</c:v>
                </c:pt>
                <c:pt idx="18">
                  <c:v>62.1</c:v>
                </c:pt>
                <c:pt idx="19">
                  <c:v>62.3</c:v>
                </c:pt>
                <c:pt idx="20">
                  <c:v>62.4</c:v>
                </c:pt>
                <c:pt idx="21">
                  <c:v>62.9</c:v>
                </c:pt>
                <c:pt idx="22">
                  <c:v>62.4</c:v>
                </c:pt>
                <c:pt idx="23">
                  <c:v>62.8</c:v>
                </c:pt>
                <c:pt idx="24">
                  <c:v>61.1</c:v>
                </c:pt>
                <c:pt idx="25">
                  <c:v>60.3</c:v>
                </c:pt>
                <c:pt idx="26">
                  <c:v>60</c:v>
                </c:pt>
                <c:pt idx="27">
                  <c:v>60.6</c:v>
                </c:pt>
                <c:pt idx="28">
                  <c:v>61</c:v>
                </c:pt>
                <c:pt idx="29">
                  <c:v>59.6</c:v>
                </c:pt>
                <c:pt idx="30">
                  <c:v>61.8</c:v>
                </c:pt>
                <c:pt idx="31">
                  <c:v>61.8</c:v>
                </c:pt>
                <c:pt idx="32">
                  <c:v>61.8</c:v>
                </c:pt>
                <c:pt idx="33">
                  <c:v>61.1</c:v>
                </c:pt>
                <c:pt idx="34">
                  <c:v>60.8</c:v>
                </c:pt>
                <c:pt idx="35">
                  <c:v>61.5</c:v>
                </c:pt>
                <c:pt idx="36">
                  <c:v>60.7</c:v>
                </c:pt>
                <c:pt idx="37">
                  <c:v>61.1</c:v>
                </c:pt>
                <c:pt idx="38">
                  <c:v>60.9</c:v>
                </c:pt>
                <c:pt idx="39">
                  <c:v>60.9</c:v>
                </c:pt>
                <c:pt idx="40">
                  <c:v>61.1</c:v>
                </c:pt>
                <c:pt idx="41">
                  <c:v>61.3</c:v>
                </c:pt>
                <c:pt idx="42">
                  <c:v>61.8</c:v>
                </c:pt>
                <c:pt idx="43">
                  <c:v>61.5</c:v>
                </c:pt>
                <c:pt idx="44">
                  <c:v>61.8</c:v>
                </c:pt>
                <c:pt idx="45">
                  <c:v>61.6</c:v>
                </c:pt>
                <c:pt idx="46">
                  <c:v>60.8</c:v>
                </c:pt>
                <c:pt idx="47">
                  <c:v>60.3</c:v>
                </c:pt>
              </c:numCache>
            </c:numRef>
          </c:val>
          <c:extLst>
            <c:ext xmlns:c16="http://schemas.microsoft.com/office/drawing/2014/chart" uri="{C3380CC4-5D6E-409C-BE32-E72D297353CC}">
              <c16:uniqueId val="{00000005-0029-499E-A2F0-198FF95CA1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ORAZUL ENERGY PERÚ</c:v>
                </c:pt>
                <c:pt idx="10">
                  <c:v>EGASA</c:v>
                </c:pt>
                <c:pt idx="11">
                  <c:v>CELEPSA</c:v>
                </c:pt>
                <c:pt idx="12">
                  <c:v>JOYA SOLAR S.A.C.</c:v>
                </c:pt>
                <c:pt idx="13">
                  <c:v>HYDRO GLOBAL PERÚ S.A.C.</c:v>
                </c:pt>
                <c:pt idx="14">
                  <c:v>CHINANGO S.A.C.</c:v>
                </c:pt>
                <c:pt idx="15">
                  <c:v>SAN GABAN</c:v>
                </c:pt>
                <c:pt idx="16">
                  <c:v>ENERGIA RENOVABLE DEL SUR S.A.</c:v>
                </c:pt>
                <c:pt idx="17">
                  <c:v>INLAND ENERGY SAC</c:v>
                </c:pt>
                <c:pt idx="18">
                  <c:v>EMPRESA DE GENERACION HUANZA</c:v>
                </c:pt>
                <c:pt idx="19">
                  <c:v>ENERGÍA EÓLICA S.A.</c:v>
                </c:pt>
                <c:pt idx="20">
                  <c:v>PARQUE EOLICO TRES HERMANAS S.A.C.</c:v>
                </c:pt>
                <c:pt idx="21">
                  <c:v>LA VIRGEN</c:v>
                </c:pt>
                <c:pt idx="22">
                  <c:v>ENEL GENERACION PIURA S.A.</c:v>
                </c:pt>
                <c:pt idx="23">
                  <c:v>SINERSA</c:v>
                </c:pt>
                <c:pt idx="24">
                  <c:v>GR CORTARRAMA SOCIEDAD ANONIMA CERRADA</c:v>
                </c:pt>
                <c:pt idx="25">
                  <c:v>GENERADORA DE ENERGÍA DEL PERÚ</c:v>
                </c:pt>
                <c:pt idx="26">
                  <c:v>EMPRESA DE GENERACION ELECTRICA SANTA ANA S.A.C.</c:v>
                </c:pt>
                <c:pt idx="27">
                  <c:v>HIDROELECTRICA HUANCHOR S.A.C.</c:v>
                </c:pt>
                <c:pt idx="28">
                  <c:v>HUAURA POWER GROUP S.A.</c:v>
                </c:pt>
                <c:pt idx="29">
                  <c:v>PARQUE EOLICO MARCONA S.A.C.</c:v>
                </c:pt>
                <c:pt idx="30">
                  <c:v>EGESUR</c:v>
                </c:pt>
                <c:pt idx="31">
                  <c:v>AGROAURORA S.A.C.</c:v>
                </c:pt>
                <c:pt idx="32">
                  <c:v>EGEJUNIN</c:v>
                </c:pt>
                <c:pt idx="33">
                  <c:v>AGRO INDUSTRIAL PARAMONGA S.A.</c:v>
                </c:pt>
                <c:pt idx="34">
                  <c:v>CELEPSA RENOVABLES S.R.L.</c:v>
                </c:pt>
                <c:pt idx="35">
                  <c:v>ANDEAN POWER S.A.C.</c:v>
                </c:pt>
                <c:pt idx="36">
                  <c:v>GR TARUCA SOCIEDAD ANONIMA CERRADA</c:v>
                </c:pt>
                <c:pt idx="37">
                  <c:v>GM OPERACIONES S.A.C.</c:v>
                </c:pt>
                <c:pt idx="38">
                  <c:v>TERMOSELVA</c:v>
                </c:pt>
                <c:pt idx="39">
                  <c:v>GENERACIÓN ANDINA S.A.C.</c:v>
                </c:pt>
                <c:pt idx="40">
                  <c:v>EMPRESA DE GENERACION ELECTRICA RIO BAÑOS S.A.C.</c:v>
                </c:pt>
                <c:pt idx="41">
                  <c:v>PETRAMAS</c:v>
                </c:pt>
                <c:pt idx="42">
                  <c:v>BIOENERGIA DEL CHIRA S.A.</c:v>
                </c:pt>
                <c:pt idx="43">
                  <c:v>GR PAINO SOCIEDAD ANONIMA CERRADA</c:v>
                </c:pt>
                <c:pt idx="44">
                  <c:v>AGROINDUSTRIAS SAN JACINTO S.A.A.</c:v>
                </c:pt>
                <c:pt idx="45">
                  <c:v>PERUANA DE INVERSIONES EN ENERGIAS RENOVABLES S.A.</c:v>
                </c:pt>
                <c:pt idx="46">
                  <c:v>EMPRESA ELECTRICA AGUA AZUL</c:v>
                </c:pt>
                <c:pt idx="47">
                  <c:v>PANAMERICANA  SOLAR SAC.</c:v>
                </c:pt>
                <c:pt idx="48">
                  <c:v>REPARTICIÓN ARCUS S.A.C.</c:v>
                </c:pt>
                <c:pt idx="49">
                  <c:v>MOQUEGUA FV S.A.C.</c:v>
                </c:pt>
                <c:pt idx="50">
                  <c:v>MAJES ARCUS S.A.C.</c:v>
                </c:pt>
                <c:pt idx="51">
                  <c:v>TACNA SOLAR SAC.</c:v>
                </c:pt>
                <c:pt idx="52">
                  <c:v>PLANTA DE RESERVA FRIA DE GENERACION  DE ETEN S.A.</c:v>
                </c:pt>
                <c:pt idx="53">
                  <c:v>EMPRESA ELECTRICA RIO DOBLE</c:v>
                </c:pt>
                <c:pt idx="54">
                  <c:v>HIDROCAÑETE S.A.</c:v>
                </c:pt>
                <c:pt idx="55">
                  <c:v>AGROLMOS SOCIEDAD ANONIMA - AGROLMOS S.A.</c:v>
                </c:pt>
                <c:pt idx="56">
                  <c:v>VARI ENERGIA S.A.C.</c:v>
                </c:pt>
                <c:pt idx="57">
                  <c:v>EMPRESA DE GENERACION ELECTRICA CANCHAYLLO SAC</c:v>
                </c:pt>
                <c:pt idx="58">
                  <c:v>MAJA ENERGIA S.A.C.</c:v>
                </c:pt>
                <c:pt idx="59">
                  <c:v>ELECTRICA YANAPAMPA SAC</c:v>
                </c:pt>
                <c:pt idx="60">
                  <c:v>ASOCIACIÓN SANTA LUCIA DE CHACAS</c:v>
                </c:pt>
                <c:pt idx="61">
                  <c:v>INVERSIONES SHAQSHA S.A.C.</c:v>
                </c:pt>
                <c:pt idx="62">
                  <c:v>INFRAESTRUCTURAS Y ENERGIAS DEL PERU S.A.C.</c:v>
                </c:pt>
                <c:pt idx="63">
                  <c:v>COLCA SOLAR S.A.C.</c:v>
                </c:pt>
                <c:pt idx="64">
                  <c:v>SHOUGESA</c:v>
                </c:pt>
                <c:pt idx="65">
                  <c:v>ATRIA ENERGIA S.A.C.</c:v>
                </c:pt>
                <c:pt idx="66">
                  <c:v>KONDU SAC</c:v>
                </c:pt>
              </c:strCache>
            </c:strRef>
          </c:cat>
          <c:val>
            <c:numRef>
              <c:f>EVO_PRO_ENE!$J$191:$J$257</c:f>
              <c:numCache>
                <c:formatCode>General</c:formatCode>
                <c:ptCount val="67"/>
                <c:pt idx="0">
                  <c:v>825249.25</c:v>
                </c:pt>
                <c:pt idx="1">
                  <c:v>619002.9</c:v>
                </c:pt>
                <c:pt idx="2">
                  <c:v>614324.80000000005</c:v>
                </c:pt>
                <c:pt idx="3">
                  <c:v>470102.25</c:v>
                </c:pt>
                <c:pt idx="4">
                  <c:v>284875.34000000003</c:v>
                </c:pt>
                <c:pt idx="5">
                  <c:v>120916.9</c:v>
                </c:pt>
                <c:pt idx="6">
                  <c:v>101205.65</c:v>
                </c:pt>
                <c:pt idx="7">
                  <c:v>70145.45</c:v>
                </c:pt>
                <c:pt idx="8">
                  <c:v>61701.317080000001</c:v>
                </c:pt>
                <c:pt idx="9">
                  <c:v>57163.199999999997</c:v>
                </c:pt>
                <c:pt idx="10">
                  <c:v>55939.930500000002</c:v>
                </c:pt>
                <c:pt idx="11">
                  <c:v>51303.8</c:v>
                </c:pt>
                <c:pt idx="12">
                  <c:v>50779.5</c:v>
                </c:pt>
                <c:pt idx="13">
                  <c:v>46466.25</c:v>
                </c:pt>
                <c:pt idx="14">
                  <c:v>41461.25</c:v>
                </c:pt>
                <c:pt idx="15">
                  <c:v>40189.050000000003</c:v>
                </c:pt>
                <c:pt idx="16">
                  <c:v>38387.050000000003</c:v>
                </c:pt>
                <c:pt idx="17">
                  <c:v>36883.65</c:v>
                </c:pt>
                <c:pt idx="18">
                  <c:v>29340.3</c:v>
                </c:pt>
                <c:pt idx="19">
                  <c:v>28811.05</c:v>
                </c:pt>
                <c:pt idx="20">
                  <c:v>27233.4</c:v>
                </c:pt>
                <c:pt idx="21">
                  <c:v>17623.673500000001</c:v>
                </c:pt>
                <c:pt idx="22">
                  <c:v>16701.5</c:v>
                </c:pt>
                <c:pt idx="23">
                  <c:v>15570.754535</c:v>
                </c:pt>
                <c:pt idx="24">
                  <c:v>15109.05</c:v>
                </c:pt>
                <c:pt idx="25">
                  <c:v>10889.5</c:v>
                </c:pt>
                <c:pt idx="26">
                  <c:v>10735.05</c:v>
                </c:pt>
                <c:pt idx="27">
                  <c:v>10548.6373</c:v>
                </c:pt>
                <c:pt idx="28">
                  <c:v>9858.25</c:v>
                </c:pt>
                <c:pt idx="29">
                  <c:v>9673.2000000000007</c:v>
                </c:pt>
                <c:pt idx="30">
                  <c:v>9655.4500000000007</c:v>
                </c:pt>
                <c:pt idx="31">
                  <c:v>9508.0349999999999</c:v>
                </c:pt>
                <c:pt idx="32">
                  <c:v>9380.9</c:v>
                </c:pt>
                <c:pt idx="33">
                  <c:v>7722.55</c:v>
                </c:pt>
                <c:pt idx="34">
                  <c:v>6986.95</c:v>
                </c:pt>
                <c:pt idx="35">
                  <c:v>6734.75</c:v>
                </c:pt>
                <c:pt idx="36">
                  <c:v>6328.84</c:v>
                </c:pt>
                <c:pt idx="37">
                  <c:v>6170.2749999999996</c:v>
                </c:pt>
                <c:pt idx="38">
                  <c:v>6014.5</c:v>
                </c:pt>
                <c:pt idx="39">
                  <c:v>5989.05</c:v>
                </c:pt>
                <c:pt idx="40">
                  <c:v>5686.35</c:v>
                </c:pt>
                <c:pt idx="41">
                  <c:v>5608.95</c:v>
                </c:pt>
                <c:pt idx="42">
                  <c:v>5079.6499999999996</c:v>
                </c:pt>
                <c:pt idx="43">
                  <c:v>5050.45</c:v>
                </c:pt>
                <c:pt idx="44">
                  <c:v>3602.895</c:v>
                </c:pt>
                <c:pt idx="45">
                  <c:v>3580.3</c:v>
                </c:pt>
                <c:pt idx="46">
                  <c:v>3487.6</c:v>
                </c:pt>
                <c:pt idx="47">
                  <c:v>3421.65</c:v>
                </c:pt>
                <c:pt idx="48">
                  <c:v>2999.35</c:v>
                </c:pt>
                <c:pt idx="49">
                  <c:v>2816.3</c:v>
                </c:pt>
                <c:pt idx="50">
                  <c:v>2810.05</c:v>
                </c:pt>
                <c:pt idx="51">
                  <c:v>2785.2</c:v>
                </c:pt>
                <c:pt idx="52">
                  <c:v>2365.35</c:v>
                </c:pt>
                <c:pt idx="53">
                  <c:v>2343.3000000000002</c:v>
                </c:pt>
                <c:pt idx="54">
                  <c:v>1923.6</c:v>
                </c:pt>
                <c:pt idx="55">
                  <c:v>1535.595</c:v>
                </c:pt>
                <c:pt idx="56">
                  <c:v>1450.5</c:v>
                </c:pt>
                <c:pt idx="57">
                  <c:v>1305.9000000000001</c:v>
                </c:pt>
                <c:pt idx="58">
                  <c:v>914.7</c:v>
                </c:pt>
                <c:pt idx="59">
                  <c:v>867.1</c:v>
                </c:pt>
                <c:pt idx="60">
                  <c:v>627.45000000000005</c:v>
                </c:pt>
                <c:pt idx="61">
                  <c:v>397.35</c:v>
                </c:pt>
                <c:pt idx="62">
                  <c:v>345.3</c:v>
                </c:pt>
                <c:pt idx="63">
                  <c:v>209.45</c:v>
                </c:pt>
                <c:pt idx="64">
                  <c:v>124</c:v>
                </c:pt>
                <c:pt idx="65">
                  <c:v>60.65</c:v>
                </c:pt>
                <c:pt idx="66">
                  <c:v>58.15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C2D-4743-AF04-8EEB0C654B7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339.47</c:v>
                </c:pt>
                <c:pt idx="1">
                  <c:v>299.88</c:v>
                </c:pt>
                <c:pt idx="2">
                  <c:v>285.93</c:v>
                </c:pt>
                <c:pt idx="3">
                  <c:v>289.32</c:v>
                </c:pt>
                <c:pt idx="4">
                  <c:v>290.93</c:v>
                </c:pt>
                <c:pt idx="5">
                  <c:v>276.36</c:v>
                </c:pt>
                <c:pt idx="6">
                  <c:v>270.95</c:v>
                </c:pt>
                <c:pt idx="7">
                  <c:v>282.26</c:v>
                </c:pt>
                <c:pt idx="8">
                  <c:v>290.24</c:v>
                </c:pt>
                <c:pt idx="9">
                  <c:v>286.10000000000002</c:v>
                </c:pt>
                <c:pt idx="10">
                  <c:v>301.08999999999997</c:v>
                </c:pt>
                <c:pt idx="11">
                  <c:v>293.32</c:v>
                </c:pt>
                <c:pt idx="12">
                  <c:v>333.12</c:v>
                </c:pt>
                <c:pt idx="13">
                  <c:v>336.81</c:v>
                </c:pt>
                <c:pt idx="14">
                  <c:v>329.82</c:v>
                </c:pt>
                <c:pt idx="15">
                  <c:v>329.9</c:v>
                </c:pt>
                <c:pt idx="16">
                  <c:v>337.81</c:v>
                </c:pt>
                <c:pt idx="17">
                  <c:v>334.74</c:v>
                </c:pt>
                <c:pt idx="18">
                  <c:v>341.88</c:v>
                </c:pt>
                <c:pt idx="19">
                  <c:v>349.14</c:v>
                </c:pt>
                <c:pt idx="20">
                  <c:v>354.9</c:v>
                </c:pt>
                <c:pt idx="21">
                  <c:v>372.41</c:v>
                </c:pt>
                <c:pt idx="22">
                  <c:v>375.24</c:v>
                </c:pt>
                <c:pt idx="23">
                  <c:v>384.22</c:v>
                </c:pt>
                <c:pt idx="24">
                  <c:v>387.71</c:v>
                </c:pt>
                <c:pt idx="25">
                  <c:v>389.52</c:v>
                </c:pt>
                <c:pt idx="26">
                  <c:v>389.39</c:v>
                </c:pt>
                <c:pt idx="27">
                  <c:v>374.85</c:v>
                </c:pt>
                <c:pt idx="28">
                  <c:v>384.28</c:v>
                </c:pt>
                <c:pt idx="29">
                  <c:v>375.21</c:v>
                </c:pt>
                <c:pt idx="30">
                  <c:v>374.81</c:v>
                </c:pt>
                <c:pt idx="31">
                  <c:v>379.44</c:v>
                </c:pt>
                <c:pt idx="32">
                  <c:v>387.06</c:v>
                </c:pt>
                <c:pt idx="33">
                  <c:v>373.69</c:v>
                </c:pt>
                <c:pt idx="34">
                  <c:v>376.99</c:v>
                </c:pt>
                <c:pt idx="35">
                  <c:v>373.84</c:v>
                </c:pt>
                <c:pt idx="36">
                  <c:v>389.29</c:v>
                </c:pt>
                <c:pt idx="37">
                  <c:v>389.41</c:v>
                </c:pt>
                <c:pt idx="38">
                  <c:v>392.93</c:v>
                </c:pt>
                <c:pt idx="39">
                  <c:v>387.37</c:v>
                </c:pt>
                <c:pt idx="40">
                  <c:v>367.45</c:v>
                </c:pt>
                <c:pt idx="41">
                  <c:v>368.71</c:v>
                </c:pt>
                <c:pt idx="42">
                  <c:v>369.05</c:v>
                </c:pt>
                <c:pt idx="43">
                  <c:v>360.05</c:v>
                </c:pt>
                <c:pt idx="44">
                  <c:v>337.68</c:v>
                </c:pt>
                <c:pt idx="45">
                  <c:v>333.43</c:v>
                </c:pt>
                <c:pt idx="46">
                  <c:v>336.11</c:v>
                </c:pt>
                <c:pt idx="47">
                  <c:v>318.3</c:v>
                </c:pt>
              </c:numCache>
            </c:numRef>
          </c:val>
          <c:extLst>
            <c:ext xmlns:c16="http://schemas.microsoft.com/office/drawing/2014/chart" uri="{C3380CC4-5D6E-409C-BE32-E72D297353CC}">
              <c16:uniqueId val="{00000000-E62B-4172-879B-DE43D11BCE2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5669.9</c:v>
                </c:pt>
                <c:pt idx="1">
                  <c:v>5568.9</c:v>
                </c:pt>
                <c:pt idx="2">
                  <c:v>5477.1</c:v>
                </c:pt>
                <c:pt idx="3">
                  <c:v>5341.8</c:v>
                </c:pt>
                <c:pt idx="4">
                  <c:v>5188.1000000000004</c:v>
                </c:pt>
                <c:pt idx="5">
                  <c:v>5320.9</c:v>
                </c:pt>
                <c:pt idx="6">
                  <c:v>5255.3</c:v>
                </c:pt>
                <c:pt idx="7">
                  <c:v>5173.5</c:v>
                </c:pt>
                <c:pt idx="8">
                  <c:v>5173.2</c:v>
                </c:pt>
                <c:pt idx="9">
                  <c:v>5233.3</c:v>
                </c:pt>
                <c:pt idx="10">
                  <c:v>5242.3</c:v>
                </c:pt>
                <c:pt idx="11">
                  <c:v>5178.8</c:v>
                </c:pt>
                <c:pt idx="12">
                  <c:v>4978.2</c:v>
                </c:pt>
                <c:pt idx="13">
                  <c:v>4792</c:v>
                </c:pt>
                <c:pt idx="14">
                  <c:v>4486</c:v>
                </c:pt>
                <c:pt idx="15">
                  <c:v>4495.3999999999996</c:v>
                </c:pt>
                <c:pt idx="16">
                  <c:v>4645</c:v>
                </c:pt>
                <c:pt idx="17">
                  <c:v>4610.3</c:v>
                </c:pt>
                <c:pt idx="18">
                  <c:v>4834.6000000000004</c:v>
                </c:pt>
                <c:pt idx="19">
                  <c:v>4791</c:v>
                </c:pt>
                <c:pt idx="20">
                  <c:v>4872</c:v>
                </c:pt>
                <c:pt idx="21">
                  <c:v>4853.6000000000004</c:v>
                </c:pt>
                <c:pt idx="22">
                  <c:v>4997.1000000000004</c:v>
                </c:pt>
                <c:pt idx="23">
                  <c:v>4958.3</c:v>
                </c:pt>
                <c:pt idx="24">
                  <c:v>4931.8999999999996</c:v>
                </c:pt>
                <c:pt idx="25">
                  <c:v>4923</c:v>
                </c:pt>
                <c:pt idx="26">
                  <c:v>4862.3</c:v>
                </c:pt>
                <c:pt idx="27">
                  <c:v>4971.2</c:v>
                </c:pt>
                <c:pt idx="28">
                  <c:v>4955.8</c:v>
                </c:pt>
                <c:pt idx="29">
                  <c:v>4868.6000000000004</c:v>
                </c:pt>
                <c:pt idx="30">
                  <c:v>4849.5</c:v>
                </c:pt>
                <c:pt idx="31">
                  <c:v>4906</c:v>
                </c:pt>
                <c:pt idx="32">
                  <c:v>5030.1000000000004</c:v>
                </c:pt>
                <c:pt idx="33">
                  <c:v>5328.9</c:v>
                </c:pt>
                <c:pt idx="34">
                  <c:v>5633.8</c:v>
                </c:pt>
                <c:pt idx="35">
                  <c:v>5865.4</c:v>
                </c:pt>
                <c:pt idx="36">
                  <c:v>6109.4</c:v>
                </c:pt>
                <c:pt idx="37">
                  <c:v>6151.2</c:v>
                </c:pt>
                <c:pt idx="38">
                  <c:v>6206.1</c:v>
                </c:pt>
                <c:pt idx="39">
                  <c:v>6209.1</c:v>
                </c:pt>
                <c:pt idx="40">
                  <c:v>6216.7</c:v>
                </c:pt>
                <c:pt idx="41">
                  <c:v>6141.9</c:v>
                </c:pt>
                <c:pt idx="42">
                  <c:v>6072.9</c:v>
                </c:pt>
                <c:pt idx="43">
                  <c:v>5911.2</c:v>
                </c:pt>
                <c:pt idx="44">
                  <c:v>5897.9</c:v>
                </c:pt>
                <c:pt idx="45">
                  <c:v>5666.4</c:v>
                </c:pt>
                <c:pt idx="46">
                  <c:v>5528.2</c:v>
                </c:pt>
                <c:pt idx="47">
                  <c:v>5274.1</c:v>
                </c:pt>
              </c:numCache>
            </c:numRef>
          </c:val>
          <c:extLst>
            <c:ext xmlns:c16="http://schemas.microsoft.com/office/drawing/2014/chart" uri="{C3380CC4-5D6E-409C-BE32-E72D297353CC}">
              <c16:uniqueId val="{00000001-E62B-4172-879B-DE43D11BCE2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501.71</c:v>
                </c:pt>
                <c:pt idx="1">
                  <c:v>505.09</c:v>
                </c:pt>
                <c:pt idx="2">
                  <c:v>503.35</c:v>
                </c:pt>
                <c:pt idx="3">
                  <c:v>503.13</c:v>
                </c:pt>
                <c:pt idx="4">
                  <c:v>496.75</c:v>
                </c:pt>
                <c:pt idx="5">
                  <c:v>490.76</c:v>
                </c:pt>
                <c:pt idx="6">
                  <c:v>493.52</c:v>
                </c:pt>
                <c:pt idx="7">
                  <c:v>496.45</c:v>
                </c:pt>
                <c:pt idx="8">
                  <c:v>482.1</c:v>
                </c:pt>
                <c:pt idx="9">
                  <c:v>487.04</c:v>
                </c:pt>
                <c:pt idx="10">
                  <c:v>487.58</c:v>
                </c:pt>
                <c:pt idx="11">
                  <c:v>490.75</c:v>
                </c:pt>
                <c:pt idx="12">
                  <c:v>491.19</c:v>
                </c:pt>
                <c:pt idx="13">
                  <c:v>559.36099999999999</c:v>
                </c:pt>
                <c:pt idx="14">
                  <c:v>909.54</c:v>
                </c:pt>
                <c:pt idx="15">
                  <c:v>963.59</c:v>
                </c:pt>
                <c:pt idx="16">
                  <c:v>979.35</c:v>
                </c:pt>
                <c:pt idx="17">
                  <c:v>1014.62</c:v>
                </c:pt>
                <c:pt idx="18">
                  <c:v>1034.8699999999999</c:v>
                </c:pt>
                <c:pt idx="19">
                  <c:v>1065.9000000000001</c:v>
                </c:pt>
                <c:pt idx="20">
                  <c:v>1100.3499999999999</c:v>
                </c:pt>
                <c:pt idx="21">
                  <c:v>1112.42</c:v>
                </c:pt>
                <c:pt idx="22">
                  <c:v>1086.98</c:v>
                </c:pt>
                <c:pt idx="23">
                  <c:v>1113.6099999999999</c:v>
                </c:pt>
                <c:pt idx="24">
                  <c:v>1115.21</c:v>
                </c:pt>
                <c:pt idx="25">
                  <c:v>1109.8900000000001</c:v>
                </c:pt>
                <c:pt idx="26">
                  <c:v>1102.6400000000001</c:v>
                </c:pt>
                <c:pt idx="27">
                  <c:v>1105.99</c:v>
                </c:pt>
                <c:pt idx="28">
                  <c:v>1097.68</c:v>
                </c:pt>
                <c:pt idx="29">
                  <c:v>1164.3800000000001</c:v>
                </c:pt>
                <c:pt idx="30">
                  <c:v>1084.4100000000001</c:v>
                </c:pt>
                <c:pt idx="31">
                  <c:v>1036.3800000000001</c:v>
                </c:pt>
                <c:pt idx="32">
                  <c:v>883.95</c:v>
                </c:pt>
                <c:pt idx="33">
                  <c:v>661.42</c:v>
                </c:pt>
                <c:pt idx="34">
                  <c:v>527.89</c:v>
                </c:pt>
                <c:pt idx="35">
                  <c:v>517.34</c:v>
                </c:pt>
                <c:pt idx="36">
                  <c:v>592.99</c:v>
                </c:pt>
                <c:pt idx="37">
                  <c:v>599.49</c:v>
                </c:pt>
                <c:pt idx="38">
                  <c:v>601.19000000000005</c:v>
                </c:pt>
                <c:pt idx="39">
                  <c:v>608.01</c:v>
                </c:pt>
                <c:pt idx="40">
                  <c:v>610.36</c:v>
                </c:pt>
                <c:pt idx="41">
                  <c:v>614.51</c:v>
                </c:pt>
                <c:pt idx="42">
                  <c:v>616.34</c:v>
                </c:pt>
                <c:pt idx="43">
                  <c:v>617.92999999999995</c:v>
                </c:pt>
                <c:pt idx="44">
                  <c:v>544.22</c:v>
                </c:pt>
                <c:pt idx="45">
                  <c:v>534.76</c:v>
                </c:pt>
                <c:pt idx="46">
                  <c:v>549.16</c:v>
                </c:pt>
                <c:pt idx="47">
                  <c:v>549.25</c:v>
                </c:pt>
              </c:numCache>
            </c:numRef>
          </c:val>
          <c:extLst>
            <c:ext xmlns:c16="http://schemas.microsoft.com/office/drawing/2014/chart" uri="{C3380CC4-5D6E-409C-BE32-E72D297353CC}">
              <c16:uniqueId val="{00000002-E62B-4172-879B-DE43D11BCE2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2782.01</c:v>
                </c:pt>
                <c:pt idx="1">
                  <c:v>2793.39</c:v>
                </c:pt>
                <c:pt idx="2">
                  <c:v>2828.85</c:v>
                </c:pt>
                <c:pt idx="3">
                  <c:v>2683.53</c:v>
                </c:pt>
                <c:pt idx="4">
                  <c:v>2758.05</c:v>
                </c:pt>
                <c:pt idx="5">
                  <c:v>2694.66</c:v>
                </c:pt>
                <c:pt idx="6">
                  <c:v>2734.02</c:v>
                </c:pt>
                <c:pt idx="7">
                  <c:v>2672.85</c:v>
                </c:pt>
                <c:pt idx="8">
                  <c:v>2615.1</c:v>
                </c:pt>
                <c:pt idx="9">
                  <c:v>2725.54</c:v>
                </c:pt>
                <c:pt idx="10">
                  <c:v>2783.98</c:v>
                </c:pt>
                <c:pt idx="11">
                  <c:v>2742.55</c:v>
                </c:pt>
                <c:pt idx="12">
                  <c:v>2550.29</c:v>
                </c:pt>
                <c:pt idx="13">
                  <c:v>2535.8609999999999</c:v>
                </c:pt>
                <c:pt idx="14">
                  <c:v>2273.94</c:v>
                </c:pt>
                <c:pt idx="15">
                  <c:v>2391.4899999999998</c:v>
                </c:pt>
                <c:pt idx="16">
                  <c:v>2468.15</c:v>
                </c:pt>
                <c:pt idx="17">
                  <c:v>2310.02</c:v>
                </c:pt>
                <c:pt idx="18">
                  <c:v>2408.87</c:v>
                </c:pt>
                <c:pt idx="19">
                  <c:v>2293.1</c:v>
                </c:pt>
                <c:pt idx="20">
                  <c:v>2520.15</c:v>
                </c:pt>
                <c:pt idx="21">
                  <c:v>2529.12</c:v>
                </c:pt>
                <c:pt idx="22">
                  <c:v>2660.98</c:v>
                </c:pt>
                <c:pt idx="23">
                  <c:v>2597.5100000000002</c:v>
                </c:pt>
                <c:pt idx="24">
                  <c:v>2581.61</c:v>
                </c:pt>
                <c:pt idx="25">
                  <c:v>2633.49</c:v>
                </c:pt>
                <c:pt idx="26">
                  <c:v>2522.64</c:v>
                </c:pt>
                <c:pt idx="27">
                  <c:v>2590.79</c:v>
                </c:pt>
                <c:pt idx="28">
                  <c:v>2666.08</c:v>
                </c:pt>
                <c:pt idx="29">
                  <c:v>2571.2800000000002</c:v>
                </c:pt>
                <c:pt idx="30">
                  <c:v>2510.61</c:v>
                </c:pt>
                <c:pt idx="31">
                  <c:v>2825.88</c:v>
                </c:pt>
                <c:pt idx="32">
                  <c:v>2941.55</c:v>
                </c:pt>
                <c:pt idx="33">
                  <c:v>3059.02</c:v>
                </c:pt>
                <c:pt idx="34">
                  <c:v>3031.39</c:v>
                </c:pt>
                <c:pt idx="35">
                  <c:v>3225.14</c:v>
                </c:pt>
                <c:pt idx="36">
                  <c:v>3442.89</c:v>
                </c:pt>
                <c:pt idx="37">
                  <c:v>3430.99</c:v>
                </c:pt>
                <c:pt idx="38">
                  <c:v>3477.79</c:v>
                </c:pt>
                <c:pt idx="39">
                  <c:v>3450.61</c:v>
                </c:pt>
                <c:pt idx="40">
                  <c:v>3458.26</c:v>
                </c:pt>
                <c:pt idx="41">
                  <c:v>3402.21</c:v>
                </c:pt>
                <c:pt idx="42">
                  <c:v>3342.54</c:v>
                </c:pt>
                <c:pt idx="43">
                  <c:v>3193.73</c:v>
                </c:pt>
                <c:pt idx="44">
                  <c:v>3065.82</c:v>
                </c:pt>
                <c:pt idx="45">
                  <c:v>2951.76</c:v>
                </c:pt>
                <c:pt idx="46">
                  <c:v>3022.96</c:v>
                </c:pt>
                <c:pt idx="47">
                  <c:v>2961.75</c:v>
                </c:pt>
              </c:numCache>
            </c:numRef>
          </c:val>
          <c:extLst>
            <c:ext xmlns:c16="http://schemas.microsoft.com/office/drawing/2014/chart" uri="{C3380CC4-5D6E-409C-BE32-E72D297353CC}">
              <c16:uniqueId val="{00000000-5D18-472C-8C9C-4F957EE15A0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2900.87</c:v>
                </c:pt>
                <c:pt idx="1">
                  <c:v>2757.08</c:v>
                </c:pt>
                <c:pt idx="2">
                  <c:v>2626.03</c:v>
                </c:pt>
                <c:pt idx="3">
                  <c:v>2624.42</c:v>
                </c:pt>
                <c:pt idx="4">
                  <c:v>2403.63</c:v>
                </c:pt>
                <c:pt idx="5">
                  <c:v>2607.66</c:v>
                </c:pt>
                <c:pt idx="6">
                  <c:v>2511.0500000000002</c:v>
                </c:pt>
                <c:pt idx="7">
                  <c:v>2484.06</c:v>
                </c:pt>
                <c:pt idx="8">
                  <c:v>2512.7399999999998</c:v>
                </c:pt>
                <c:pt idx="9">
                  <c:v>2459.6999999999998</c:v>
                </c:pt>
                <c:pt idx="10">
                  <c:v>2413.4899999999998</c:v>
                </c:pt>
                <c:pt idx="11">
                  <c:v>2395.7199999999998</c:v>
                </c:pt>
                <c:pt idx="12">
                  <c:v>2385.62</c:v>
                </c:pt>
                <c:pt idx="13">
                  <c:v>2212.41</c:v>
                </c:pt>
                <c:pt idx="14">
                  <c:v>2187.7199999999998</c:v>
                </c:pt>
                <c:pt idx="15">
                  <c:v>2100.1999999999998</c:v>
                </c:pt>
                <c:pt idx="16">
                  <c:v>2202.0100000000002</c:v>
                </c:pt>
                <c:pt idx="17">
                  <c:v>2317.34</c:v>
                </c:pt>
                <c:pt idx="18">
                  <c:v>2434.1799999999998</c:v>
                </c:pt>
                <c:pt idx="19">
                  <c:v>2515.14</c:v>
                </c:pt>
                <c:pt idx="20">
                  <c:v>2373.1</c:v>
                </c:pt>
                <c:pt idx="21">
                  <c:v>2347.41</c:v>
                </c:pt>
                <c:pt idx="22">
                  <c:v>2368.84</c:v>
                </c:pt>
                <c:pt idx="23">
                  <c:v>2379.8200000000002</c:v>
                </c:pt>
                <c:pt idx="24">
                  <c:v>2379.11</c:v>
                </c:pt>
                <c:pt idx="25">
                  <c:v>2361.92</c:v>
                </c:pt>
                <c:pt idx="26">
                  <c:v>2373.4899999999998</c:v>
                </c:pt>
                <c:pt idx="27">
                  <c:v>2374.25</c:v>
                </c:pt>
                <c:pt idx="28">
                  <c:v>2308.98</c:v>
                </c:pt>
                <c:pt idx="29">
                  <c:v>2352.5100000000002</c:v>
                </c:pt>
                <c:pt idx="30">
                  <c:v>2410.21</c:v>
                </c:pt>
                <c:pt idx="31">
                  <c:v>2146.04</c:v>
                </c:pt>
                <c:pt idx="32">
                  <c:v>2208.7600000000002</c:v>
                </c:pt>
                <c:pt idx="33">
                  <c:v>2367.79</c:v>
                </c:pt>
                <c:pt idx="34">
                  <c:v>2659.09</c:v>
                </c:pt>
                <c:pt idx="35">
                  <c:v>2687.74</c:v>
                </c:pt>
                <c:pt idx="36">
                  <c:v>2808.59</c:v>
                </c:pt>
                <c:pt idx="37">
                  <c:v>2887.51</c:v>
                </c:pt>
                <c:pt idx="38">
                  <c:v>2886.13</c:v>
                </c:pt>
                <c:pt idx="39">
                  <c:v>2894.17</c:v>
                </c:pt>
                <c:pt idx="40">
                  <c:v>2897.25</c:v>
                </c:pt>
                <c:pt idx="41">
                  <c:v>2894.21</c:v>
                </c:pt>
                <c:pt idx="42">
                  <c:v>2890.45</c:v>
                </c:pt>
                <c:pt idx="43">
                  <c:v>2894.56</c:v>
                </c:pt>
                <c:pt idx="44">
                  <c:v>2893.96</c:v>
                </c:pt>
                <c:pt idx="45">
                  <c:v>2763.67</c:v>
                </c:pt>
                <c:pt idx="46">
                  <c:v>2564.16</c:v>
                </c:pt>
                <c:pt idx="47">
                  <c:v>2345.54</c:v>
                </c:pt>
              </c:numCache>
            </c:numRef>
          </c:val>
          <c:extLst>
            <c:ext xmlns:c16="http://schemas.microsoft.com/office/drawing/2014/chart" uri="{C3380CC4-5D6E-409C-BE32-E72D297353CC}">
              <c16:uniqueId val="{00000001-5D18-472C-8C9C-4F957EE15A0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1.5</c:v>
                </c:pt>
                <c:pt idx="12">
                  <c:v>35.700000000000003</c:v>
                </c:pt>
                <c:pt idx="13">
                  <c:v>115.9</c:v>
                </c:pt>
                <c:pt idx="14">
                  <c:v>458.4</c:v>
                </c:pt>
                <c:pt idx="15">
                  <c:v>556.6</c:v>
                </c:pt>
                <c:pt idx="16">
                  <c:v>575.20000000000005</c:v>
                </c:pt>
                <c:pt idx="17">
                  <c:v>617</c:v>
                </c:pt>
                <c:pt idx="18">
                  <c:v>638</c:v>
                </c:pt>
                <c:pt idx="19">
                  <c:v>631.5</c:v>
                </c:pt>
                <c:pt idx="20">
                  <c:v>660.8</c:v>
                </c:pt>
                <c:pt idx="21">
                  <c:v>671.1</c:v>
                </c:pt>
                <c:pt idx="22">
                  <c:v>652.5</c:v>
                </c:pt>
                <c:pt idx="23">
                  <c:v>685</c:v>
                </c:pt>
                <c:pt idx="24">
                  <c:v>683.7</c:v>
                </c:pt>
                <c:pt idx="25">
                  <c:v>676.6</c:v>
                </c:pt>
                <c:pt idx="26">
                  <c:v>670.9</c:v>
                </c:pt>
                <c:pt idx="27">
                  <c:v>674.8</c:v>
                </c:pt>
                <c:pt idx="28">
                  <c:v>657.4</c:v>
                </c:pt>
                <c:pt idx="29">
                  <c:v>679</c:v>
                </c:pt>
                <c:pt idx="30">
                  <c:v>595.79999999999995</c:v>
                </c:pt>
                <c:pt idx="31">
                  <c:v>557.79999999999995</c:v>
                </c:pt>
                <c:pt idx="32">
                  <c:v>370.2</c:v>
                </c:pt>
                <c:pt idx="33">
                  <c:v>142.80000000000001</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D18-472C-8C9C-4F957EE15A0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828.2</c:v>
                </c:pt>
                <c:pt idx="1">
                  <c:v>823.4</c:v>
                </c:pt>
                <c:pt idx="2">
                  <c:v>811.5</c:v>
                </c:pt>
                <c:pt idx="3">
                  <c:v>826.3</c:v>
                </c:pt>
                <c:pt idx="4">
                  <c:v>814.1</c:v>
                </c:pt>
                <c:pt idx="5">
                  <c:v>785.7</c:v>
                </c:pt>
                <c:pt idx="6">
                  <c:v>774.7</c:v>
                </c:pt>
                <c:pt idx="7">
                  <c:v>795.3</c:v>
                </c:pt>
                <c:pt idx="8">
                  <c:v>817.7</c:v>
                </c:pt>
                <c:pt idx="9">
                  <c:v>821.2</c:v>
                </c:pt>
                <c:pt idx="10">
                  <c:v>833.5</c:v>
                </c:pt>
                <c:pt idx="11">
                  <c:v>823.1</c:v>
                </c:pt>
                <c:pt idx="12">
                  <c:v>830.9</c:v>
                </c:pt>
                <c:pt idx="13">
                  <c:v>824</c:v>
                </c:pt>
                <c:pt idx="14">
                  <c:v>805.3</c:v>
                </c:pt>
                <c:pt idx="15">
                  <c:v>740.6</c:v>
                </c:pt>
                <c:pt idx="16">
                  <c:v>716.8</c:v>
                </c:pt>
                <c:pt idx="17">
                  <c:v>715.3</c:v>
                </c:pt>
                <c:pt idx="18">
                  <c:v>730.3</c:v>
                </c:pt>
                <c:pt idx="19">
                  <c:v>766.3</c:v>
                </c:pt>
                <c:pt idx="20">
                  <c:v>773.2</c:v>
                </c:pt>
                <c:pt idx="21">
                  <c:v>790.8</c:v>
                </c:pt>
                <c:pt idx="22">
                  <c:v>777</c:v>
                </c:pt>
                <c:pt idx="23">
                  <c:v>793.8</c:v>
                </c:pt>
                <c:pt idx="24">
                  <c:v>790.4</c:v>
                </c:pt>
                <c:pt idx="25">
                  <c:v>750.4</c:v>
                </c:pt>
                <c:pt idx="26">
                  <c:v>787.3</c:v>
                </c:pt>
                <c:pt idx="27">
                  <c:v>812.2</c:v>
                </c:pt>
                <c:pt idx="28">
                  <c:v>805.3</c:v>
                </c:pt>
                <c:pt idx="29">
                  <c:v>805.4</c:v>
                </c:pt>
                <c:pt idx="30">
                  <c:v>792.1</c:v>
                </c:pt>
                <c:pt idx="31">
                  <c:v>792.1</c:v>
                </c:pt>
                <c:pt idx="32">
                  <c:v>780.6</c:v>
                </c:pt>
                <c:pt idx="33">
                  <c:v>794.4</c:v>
                </c:pt>
                <c:pt idx="34">
                  <c:v>840.4</c:v>
                </c:pt>
                <c:pt idx="35">
                  <c:v>843.7</c:v>
                </c:pt>
                <c:pt idx="36">
                  <c:v>840.2</c:v>
                </c:pt>
                <c:pt idx="37">
                  <c:v>821.6</c:v>
                </c:pt>
                <c:pt idx="38">
                  <c:v>836.3</c:v>
                </c:pt>
                <c:pt idx="39">
                  <c:v>859.7</c:v>
                </c:pt>
                <c:pt idx="40">
                  <c:v>839</c:v>
                </c:pt>
                <c:pt idx="41">
                  <c:v>828.7</c:v>
                </c:pt>
                <c:pt idx="42">
                  <c:v>825.3</c:v>
                </c:pt>
                <c:pt idx="43">
                  <c:v>800.89</c:v>
                </c:pt>
                <c:pt idx="44">
                  <c:v>820.02</c:v>
                </c:pt>
                <c:pt idx="45">
                  <c:v>819.16</c:v>
                </c:pt>
                <c:pt idx="46">
                  <c:v>826.35</c:v>
                </c:pt>
                <c:pt idx="47">
                  <c:v>834.36</c:v>
                </c:pt>
              </c:numCache>
            </c:numRef>
          </c:val>
          <c:extLst>
            <c:ext xmlns:c16="http://schemas.microsoft.com/office/drawing/2014/chart" uri="{C3380CC4-5D6E-409C-BE32-E72D297353CC}">
              <c16:uniqueId val="{00000003-5D18-472C-8C9C-4F957EE15A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186.5</c:v>
                </c:pt>
                <c:pt idx="1">
                  <c:v>174.7</c:v>
                </c:pt>
                <c:pt idx="2">
                  <c:v>177</c:v>
                </c:pt>
                <c:pt idx="3">
                  <c:v>176.9</c:v>
                </c:pt>
                <c:pt idx="4">
                  <c:v>176.3</c:v>
                </c:pt>
                <c:pt idx="5">
                  <c:v>171.1</c:v>
                </c:pt>
                <c:pt idx="6">
                  <c:v>173.4</c:v>
                </c:pt>
                <c:pt idx="7">
                  <c:v>176.7</c:v>
                </c:pt>
                <c:pt idx="8">
                  <c:v>174.8</c:v>
                </c:pt>
                <c:pt idx="9">
                  <c:v>174.6</c:v>
                </c:pt>
                <c:pt idx="10">
                  <c:v>173.1</c:v>
                </c:pt>
                <c:pt idx="11">
                  <c:v>171.4</c:v>
                </c:pt>
                <c:pt idx="12">
                  <c:v>175.6</c:v>
                </c:pt>
                <c:pt idx="13">
                  <c:v>168.2</c:v>
                </c:pt>
                <c:pt idx="14">
                  <c:v>173</c:v>
                </c:pt>
                <c:pt idx="15">
                  <c:v>178.4</c:v>
                </c:pt>
                <c:pt idx="16">
                  <c:v>177.5</c:v>
                </c:pt>
                <c:pt idx="17">
                  <c:v>174.5</c:v>
                </c:pt>
                <c:pt idx="18">
                  <c:v>173.9</c:v>
                </c:pt>
                <c:pt idx="19">
                  <c:v>174.9</c:v>
                </c:pt>
                <c:pt idx="20">
                  <c:v>173.6</c:v>
                </c:pt>
                <c:pt idx="21">
                  <c:v>173.3</c:v>
                </c:pt>
                <c:pt idx="22">
                  <c:v>174.3</c:v>
                </c:pt>
                <c:pt idx="23">
                  <c:v>172.8</c:v>
                </c:pt>
                <c:pt idx="24">
                  <c:v>173.3</c:v>
                </c:pt>
                <c:pt idx="25">
                  <c:v>173.2</c:v>
                </c:pt>
                <c:pt idx="26">
                  <c:v>168.6</c:v>
                </c:pt>
                <c:pt idx="27">
                  <c:v>171.8</c:v>
                </c:pt>
                <c:pt idx="28">
                  <c:v>172.7</c:v>
                </c:pt>
                <c:pt idx="29">
                  <c:v>173.1</c:v>
                </c:pt>
                <c:pt idx="30">
                  <c:v>173.1</c:v>
                </c:pt>
                <c:pt idx="31">
                  <c:v>173.9</c:v>
                </c:pt>
                <c:pt idx="32">
                  <c:v>175.9</c:v>
                </c:pt>
                <c:pt idx="33">
                  <c:v>184.6</c:v>
                </c:pt>
                <c:pt idx="34">
                  <c:v>185.7</c:v>
                </c:pt>
                <c:pt idx="35">
                  <c:v>185.2</c:v>
                </c:pt>
                <c:pt idx="36">
                  <c:v>185.3</c:v>
                </c:pt>
                <c:pt idx="37">
                  <c:v>185.7</c:v>
                </c:pt>
                <c:pt idx="38">
                  <c:v>186.8</c:v>
                </c:pt>
                <c:pt idx="39">
                  <c:v>189.5</c:v>
                </c:pt>
                <c:pt idx="40">
                  <c:v>191.5</c:v>
                </c:pt>
                <c:pt idx="41">
                  <c:v>194.1</c:v>
                </c:pt>
                <c:pt idx="42">
                  <c:v>195.1</c:v>
                </c:pt>
                <c:pt idx="43">
                  <c:v>195.3</c:v>
                </c:pt>
                <c:pt idx="44">
                  <c:v>192.6</c:v>
                </c:pt>
                <c:pt idx="45">
                  <c:v>193.9</c:v>
                </c:pt>
                <c:pt idx="46">
                  <c:v>195</c:v>
                </c:pt>
                <c:pt idx="47">
                  <c:v>186.8</c:v>
                </c:pt>
              </c:numCache>
            </c:numRef>
          </c:val>
          <c:extLst>
            <c:ext xmlns:c16="http://schemas.microsoft.com/office/drawing/2014/chart" uri="{C3380CC4-5D6E-409C-BE32-E72D297353CC}">
              <c16:uniqueId val="{00000000-310F-46BF-AA2F-0120A56628D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55.37</c:v>
                </c:pt>
                <c:pt idx="1">
                  <c:v>57.18</c:v>
                </c:pt>
                <c:pt idx="2">
                  <c:v>57.33</c:v>
                </c:pt>
                <c:pt idx="3">
                  <c:v>58.62</c:v>
                </c:pt>
                <c:pt idx="4">
                  <c:v>58.53</c:v>
                </c:pt>
                <c:pt idx="5">
                  <c:v>56.46</c:v>
                </c:pt>
                <c:pt idx="6">
                  <c:v>57.85</c:v>
                </c:pt>
                <c:pt idx="7">
                  <c:v>57.56</c:v>
                </c:pt>
                <c:pt idx="8">
                  <c:v>57.04</c:v>
                </c:pt>
                <c:pt idx="9">
                  <c:v>57.3</c:v>
                </c:pt>
                <c:pt idx="10">
                  <c:v>58.09</c:v>
                </c:pt>
                <c:pt idx="11">
                  <c:v>57.92</c:v>
                </c:pt>
                <c:pt idx="12">
                  <c:v>58.12</c:v>
                </c:pt>
                <c:pt idx="13">
                  <c:v>59.41</c:v>
                </c:pt>
                <c:pt idx="14">
                  <c:v>59.52</c:v>
                </c:pt>
                <c:pt idx="15">
                  <c:v>58.8</c:v>
                </c:pt>
                <c:pt idx="16">
                  <c:v>58.71</c:v>
                </c:pt>
                <c:pt idx="17">
                  <c:v>57.84</c:v>
                </c:pt>
                <c:pt idx="18">
                  <c:v>59.18</c:v>
                </c:pt>
                <c:pt idx="19">
                  <c:v>58.64</c:v>
                </c:pt>
                <c:pt idx="20">
                  <c:v>57.9</c:v>
                </c:pt>
                <c:pt idx="21">
                  <c:v>57.21</c:v>
                </c:pt>
                <c:pt idx="22">
                  <c:v>57.94</c:v>
                </c:pt>
                <c:pt idx="23">
                  <c:v>58.72</c:v>
                </c:pt>
                <c:pt idx="24">
                  <c:v>62.01</c:v>
                </c:pt>
                <c:pt idx="25">
                  <c:v>65.02</c:v>
                </c:pt>
                <c:pt idx="26">
                  <c:v>66.19</c:v>
                </c:pt>
                <c:pt idx="27">
                  <c:v>66.349999999999994</c:v>
                </c:pt>
                <c:pt idx="28">
                  <c:v>65.680000000000007</c:v>
                </c:pt>
                <c:pt idx="29">
                  <c:v>66.510000000000005</c:v>
                </c:pt>
                <c:pt idx="30">
                  <c:v>66.11</c:v>
                </c:pt>
                <c:pt idx="31">
                  <c:v>66.239999999999995</c:v>
                </c:pt>
                <c:pt idx="32">
                  <c:v>66.260000000000005</c:v>
                </c:pt>
                <c:pt idx="33">
                  <c:v>66.09</c:v>
                </c:pt>
                <c:pt idx="34">
                  <c:v>66.989999999999995</c:v>
                </c:pt>
                <c:pt idx="35">
                  <c:v>65.040000000000006</c:v>
                </c:pt>
                <c:pt idx="36">
                  <c:v>66.19</c:v>
                </c:pt>
                <c:pt idx="37">
                  <c:v>66.61</c:v>
                </c:pt>
                <c:pt idx="38">
                  <c:v>65.23</c:v>
                </c:pt>
                <c:pt idx="39">
                  <c:v>67.27</c:v>
                </c:pt>
                <c:pt idx="40">
                  <c:v>67.349999999999994</c:v>
                </c:pt>
                <c:pt idx="41">
                  <c:v>67.209999999999994</c:v>
                </c:pt>
                <c:pt idx="42">
                  <c:v>67.95</c:v>
                </c:pt>
                <c:pt idx="43">
                  <c:v>67.36</c:v>
                </c:pt>
                <c:pt idx="44">
                  <c:v>67.16</c:v>
                </c:pt>
                <c:pt idx="45">
                  <c:v>65.27</c:v>
                </c:pt>
                <c:pt idx="46">
                  <c:v>66.459999999999994</c:v>
                </c:pt>
                <c:pt idx="47">
                  <c:v>67.94</c:v>
                </c:pt>
              </c:numCache>
            </c:numRef>
          </c:val>
          <c:extLst>
            <c:ext xmlns:c16="http://schemas.microsoft.com/office/drawing/2014/chart" uri="{C3380CC4-5D6E-409C-BE32-E72D297353CC}">
              <c16:uniqueId val="{00000001-310F-46BF-AA2F-0120A56628D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1.5</c:v>
                </c:pt>
                <c:pt idx="12">
                  <c:v>35.700000000000003</c:v>
                </c:pt>
                <c:pt idx="13">
                  <c:v>115.9</c:v>
                </c:pt>
                <c:pt idx="14">
                  <c:v>458.4</c:v>
                </c:pt>
                <c:pt idx="15">
                  <c:v>556.6</c:v>
                </c:pt>
                <c:pt idx="16">
                  <c:v>575.20000000000005</c:v>
                </c:pt>
                <c:pt idx="17">
                  <c:v>617</c:v>
                </c:pt>
                <c:pt idx="18">
                  <c:v>638</c:v>
                </c:pt>
                <c:pt idx="19">
                  <c:v>631.5</c:v>
                </c:pt>
                <c:pt idx="20">
                  <c:v>660.8</c:v>
                </c:pt>
                <c:pt idx="21">
                  <c:v>671.1</c:v>
                </c:pt>
                <c:pt idx="22">
                  <c:v>652.5</c:v>
                </c:pt>
                <c:pt idx="23">
                  <c:v>685</c:v>
                </c:pt>
                <c:pt idx="24">
                  <c:v>683.7</c:v>
                </c:pt>
                <c:pt idx="25">
                  <c:v>676.6</c:v>
                </c:pt>
                <c:pt idx="26">
                  <c:v>670.9</c:v>
                </c:pt>
                <c:pt idx="27">
                  <c:v>674.8</c:v>
                </c:pt>
                <c:pt idx="28">
                  <c:v>657.4</c:v>
                </c:pt>
                <c:pt idx="29">
                  <c:v>679</c:v>
                </c:pt>
                <c:pt idx="30">
                  <c:v>595.79999999999995</c:v>
                </c:pt>
                <c:pt idx="31">
                  <c:v>557.79999999999995</c:v>
                </c:pt>
                <c:pt idx="32">
                  <c:v>370.2</c:v>
                </c:pt>
                <c:pt idx="33">
                  <c:v>142.80000000000001</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10F-46BF-AA2F-0120A56628D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828.2</c:v>
                </c:pt>
                <c:pt idx="1">
                  <c:v>823.4</c:v>
                </c:pt>
                <c:pt idx="2">
                  <c:v>811.5</c:v>
                </c:pt>
                <c:pt idx="3">
                  <c:v>826.3</c:v>
                </c:pt>
                <c:pt idx="4">
                  <c:v>814.1</c:v>
                </c:pt>
                <c:pt idx="5">
                  <c:v>785.7</c:v>
                </c:pt>
                <c:pt idx="6">
                  <c:v>774.7</c:v>
                </c:pt>
                <c:pt idx="7">
                  <c:v>795.3</c:v>
                </c:pt>
                <c:pt idx="8">
                  <c:v>817.7</c:v>
                </c:pt>
                <c:pt idx="9">
                  <c:v>821.2</c:v>
                </c:pt>
                <c:pt idx="10">
                  <c:v>833.5</c:v>
                </c:pt>
                <c:pt idx="11">
                  <c:v>823.1</c:v>
                </c:pt>
                <c:pt idx="12">
                  <c:v>830.9</c:v>
                </c:pt>
                <c:pt idx="13">
                  <c:v>824</c:v>
                </c:pt>
                <c:pt idx="14">
                  <c:v>805.3</c:v>
                </c:pt>
                <c:pt idx="15">
                  <c:v>740.6</c:v>
                </c:pt>
                <c:pt idx="16">
                  <c:v>716.8</c:v>
                </c:pt>
                <c:pt idx="17">
                  <c:v>715.3</c:v>
                </c:pt>
                <c:pt idx="18">
                  <c:v>730.3</c:v>
                </c:pt>
                <c:pt idx="19">
                  <c:v>766.3</c:v>
                </c:pt>
                <c:pt idx="20">
                  <c:v>773.2</c:v>
                </c:pt>
                <c:pt idx="21">
                  <c:v>790.8</c:v>
                </c:pt>
                <c:pt idx="22">
                  <c:v>777</c:v>
                </c:pt>
                <c:pt idx="23">
                  <c:v>793.8</c:v>
                </c:pt>
                <c:pt idx="24">
                  <c:v>790.4</c:v>
                </c:pt>
                <c:pt idx="25">
                  <c:v>750.4</c:v>
                </c:pt>
                <c:pt idx="26">
                  <c:v>787.3</c:v>
                </c:pt>
                <c:pt idx="27">
                  <c:v>812.2</c:v>
                </c:pt>
                <c:pt idx="28">
                  <c:v>805.3</c:v>
                </c:pt>
                <c:pt idx="29">
                  <c:v>805.4</c:v>
                </c:pt>
                <c:pt idx="30">
                  <c:v>792.1</c:v>
                </c:pt>
                <c:pt idx="31">
                  <c:v>792.1</c:v>
                </c:pt>
                <c:pt idx="32">
                  <c:v>780.6</c:v>
                </c:pt>
                <c:pt idx="33">
                  <c:v>794.4</c:v>
                </c:pt>
                <c:pt idx="34">
                  <c:v>840.4</c:v>
                </c:pt>
                <c:pt idx="35">
                  <c:v>843.7</c:v>
                </c:pt>
                <c:pt idx="36">
                  <c:v>840.2</c:v>
                </c:pt>
                <c:pt idx="37">
                  <c:v>821.6</c:v>
                </c:pt>
                <c:pt idx="38">
                  <c:v>836.3</c:v>
                </c:pt>
                <c:pt idx="39">
                  <c:v>859.7</c:v>
                </c:pt>
                <c:pt idx="40">
                  <c:v>839</c:v>
                </c:pt>
                <c:pt idx="41">
                  <c:v>828.7</c:v>
                </c:pt>
                <c:pt idx="42">
                  <c:v>825.3</c:v>
                </c:pt>
                <c:pt idx="43">
                  <c:v>800.89</c:v>
                </c:pt>
                <c:pt idx="44">
                  <c:v>820.02</c:v>
                </c:pt>
                <c:pt idx="45">
                  <c:v>819.16</c:v>
                </c:pt>
                <c:pt idx="46">
                  <c:v>826.35</c:v>
                </c:pt>
                <c:pt idx="47">
                  <c:v>834.36</c:v>
                </c:pt>
              </c:numCache>
            </c:numRef>
          </c:val>
          <c:extLst>
            <c:ext xmlns:c16="http://schemas.microsoft.com/office/drawing/2014/chart" uri="{C3380CC4-5D6E-409C-BE32-E72D297353CC}">
              <c16:uniqueId val="{00000003-310F-46BF-AA2F-0120A56628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41.27</c:v>
                </c:pt>
                <c:pt idx="1">
                  <c:v>44.64</c:v>
                </c:pt>
                <c:pt idx="2">
                  <c:v>45.8</c:v>
                </c:pt>
                <c:pt idx="3">
                  <c:v>41.52</c:v>
                </c:pt>
                <c:pt idx="4">
                  <c:v>34.89</c:v>
                </c:pt>
                <c:pt idx="5">
                  <c:v>40.630000000000003</c:v>
                </c:pt>
                <c:pt idx="6">
                  <c:v>42.16</c:v>
                </c:pt>
                <c:pt idx="7">
                  <c:v>40.369999999999997</c:v>
                </c:pt>
                <c:pt idx="8">
                  <c:v>40.869999999999997</c:v>
                </c:pt>
                <c:pt idx="9">
                  <c:v>37.22</c:v>
                </c:pt>
                <c:pt idx="10">
                  <c:v>41</c:v>
                </c:pt>
                <c:pt idx="11">
                  <c:v>42.03</c:v>
                </c:pt>
                <c:pt idx="12">
                  <c:v>36.97</c:v>
                </c:pt>
                <c:pt idx="13">
                  <c:v>33.479999999999997</c:v>
                </c:pt>
                <c:pt idx="14">
                  <c:v>35.9</c:v>
                </c:pt>
                <c:pt idx="15">
                  <c:v>30.75</c:v>
                </c:pt>
                <c:pt idx="16">
                  <c:v>35.57</c:v>
                </c:pt>
                <c:pt idx="17">
                  <c:v>36.11</c:v>
                </c:pt>
                <c:pt idx="18">
                  <c:v>31.48</c:v>
                </c:pt>
                <c:pt idx="19">
                  <c:v>29.11</c:v>
                </c:pt>
                <c:pt idx="20">
                  <c:v>31.77</c:v>
                </c:pt>
                <c:pt idx="21">
                  <c:v>30.99</c:v>
                </c:pt>
                <c:pt idx="22">
                  <c:v>32.28</c:v>
                </c:pt>
                <c:pt idx="23">
                  <c:v>29.48</c:v>
                </c:pt>
                <c:pt idx="24">
                  <c:v>28.68</c:v>
                </c:pt>
                <c:pt idx="25">
                  <c:v>30.09</c:v>
                </c:pt>
                <c:pt idx="26">
                  <c:v>28.46</c:v>
                </c:pt>
                <c:pt idx="27">
                  <c:v>30.61</c:v>
                </c:pt>
                <c:pt idx="28">
                  <c:v>30.62</c:v>
                </c:pt>
                <c:pt idx="29">
                  <c:v>28.92</c:v>
                </c:pt>
                <c:pt idx="30">
                  <c:v>26.36</c:v>
                </c:pt>
                <c:pt idx="31">
                  <c:v>31.22</c:v>
                </c:pt>
                <c:pt idx="32">
                  <c:v>25.7</c:v>
                </c:pt>
                <c:pt idx="33">
                  <c:v>29.79</c:v>
                </c:pt>
                <c:pt idx="34">
                  <c:v>43.54</c:v>
                </c:pt>
                <c:pt idx="35">
                  <c:v>45.62</c:v>
                </c:pt>
                <c:pt idx="36">
                  <c:v>63.04</c:v>
                </c:pt>
                <c:pt idx="37">
                  <c:v>60.1</c:v>
                </c:pt>
                <c:pt idx="38">
                  <c:v>63.71</c:v>
                </c:pt>
                <c:pt idx="39">
                  <c:v>61.94</c:v>
                </c:pt>
                <c:pt idx="40">
                  <c:v>63.25</c:v>
                </c:pt>
                <c:pt idx="41">
                  <c:v>59.54</c:v>
                </c:pt>
                <c:pt idx="42">
                  <c:v>58.61</c:v>
                </c:pt>
                <c:pt idx="43">
                  <c:v>54.72</c:v>
                </c:pt>
                <c:pt idx="44">
                  <c:v>43.38</c:v>
                </c:pt>
                <c:pt idx="45">
                  <c:v>43.89</c:v>
                </c:pt>
                <c:pt idx="46">
                  <c:v>41.13</c:v>
                </c:pt>
                <c:pt idx="47">
                  <c:v>40.14</c:v>
                </c:pt>
              </c:numCache>
            </c:numRef>
          </c:val>
          <c:extLst>
            <c:ext xmlns:c16="http://schemas.microsoft.com/office/drawing/2014/chart" uri="{C3380CC4-5D6E-409C-BE32-E72D297353CC}">
              <c16:uniqueId val="{00000000-636B-4BB7-9BB3-30632B2A557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41.18</c:v>
                </c:pt>
                <c:pt idx="1">
                  <c:v>44.82</c:v>
                </c:pt>
                <c:pt idx="2">
                  <c:v>45.24</c:v>
                </c:pt>
                <c:pt idx="3">
                  <c:v>42.14</c:v>
                </c:pt>
                <c:pt idx="4">
                  <c:v>34.99</c:v>
                </c:pt>
                <c:pt idx="5">
                  <c:v>41.49</c:v>
                </c:pt>
                <c:pt idx="6">
                  <c:v>41.54</c:v>
                </c:pt>
                <c:pt idx="7">
                  <c:v>39.520000000000003</c:v>
                </c:pt>
                <c:pt idx="8">
                  <c:v>41.48</c:v>
                </c:pt>
                <c:pt idx="9">
                  <c:v>37.64</c:v>
                </c:pt>
                <c:pt idx="10">
                  <c:v>41.45</c:v>
                </c:pt>
                <c:pt idx="11">
                  <c:v>42.36</c:v>
                </c:pt>
                <c:pt idx="12">
                  <c:v>36.619999999999997</c:v>
                </c:pt>
                <c:pt idx="13">
                  <c:v>33.79</c:v>
                </c:pt>
                <c:pt idx="14">
                  <c:v>36.53</c:v>
                </c:pt>
                <c:pt idx="15">
                  <c:v>30.77</c:v>
                </c:pt>
                <c:pt idx="16">
                  <c:v>35.58</c:v>
                </c:pt>
                <c:pt idx="17">
                  <c:v>35.840000000000003</c:v>
                </c:pt>
                <c:pt idx="18">
                  <c:v>31.53</c:v>
                </c:pt>
                <c:pt idx="19">
                  <c:v>29.97</c:v>
                </c:pt>
                <c:pt idx="20">
                  <c:v>32</c:v>
                </c:pt>
                <c:pt idx="21">
                  <c:v>31.19</c:v>
                </c:pt>
                <c:pt idx="22">
                  <c:v>32.380000000000003</c:v>
                </c:pt>
                <c:pt idx="23">
                  <c:v>29.61</c:v>
                </c:pt>
                <c:pt idx="24">
                  <c:v>28.25</c:v>
                </c:pt>
                <c:pt idx="25">
                  <c:v>30.64</c:v>
                </c:pt>
                <c:pt idx="26">
                  <c:v>28.44</c:v>
                </c:pt>
                <c:pt idx="27">
                  <c:v>30.83</c:v>
                </c:pt>
                <c:pt idx="28">
                  <c:v>30.57</c:v>
                </c:pt>
                <c:pt idx="29">
                  <c:v>28.75</c:v>
                </c:pt>
                <c:pt idx="30">
                  <c:v>26.76</c:v>
                </c:pt>
                <c:pt idx="31">
                  <c:v>31.72</c:v>
                </c:pt>
                <c:pt idx="32">
                  <c:v>25.17</c:v>
                </c:pt>
                <c:pt idx="33">
                  <c:v>29.71</c:v>
                </c:pt>
                <c:pt idx="34">
                  <c:v>43.61</c:v>
                </c:pt>
                <c:pt idx="35">
                  <c:v>45.65</c:v>
                </c:pt>
                <c:pt idx="36">
                  <c:v>63.35</c:v>
                </c:pt>
                <c:pt idx="37">
                  <c:v>60.51</c:v>
                </c:pt>
                <c:pt idx="38">
                  <c:v>63.74</c:v>
                </c:pt>
                <c:pt idx="39">
                  <c:v>62.36</c:v>
                </c:pt>
                <c:pt idx="40">
                  <c:v>63.48</c:v>
                </c:pt>
                <c:pt idx="41">
                  <c:v>59.72</c:v>
                </c:pt>
                <c:pt idx="42">
                  <c:v>58.6</c:v>
                </c:pt>
                <c:pt idx="43">
                  <c:v>54.42</c:v>
                </c:pt>
                <c:pt idx="44">
                  <c:v>43.93</c:v>
                </c:pt>
                <c:pt idx="45">
                  <c:v>44.21</c:v>
                </c:pt>
                <c:pt idx="46">
                  <c:v>40.659999999999997</c:v>
                </c:pt>
                <c:pt idx="47">
                  <c:v>39.72</c:v>
                </c:pt>
              </c:numCache>
            </c:numRef>
          </c:val>
          <c:extLst>
            <c:ext xmlns:c16="http://schemas.microsoft.com/office/drawing/2014/chart" uri="{C3380CC4-5D6E-409C-BE32-E72D297353CC}">
              <c16:uniqueId val="{00000001-636B-4BB7-9BB3-30632B2A557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43.804600000000001</c:v>
                </c:pt>
                <c:pt idx="1">
                  <c:v>47.9574</c:v>
                </c:pt>
                <c:pt idx="2">
                  <c:v>45.010300000000001</c:v>
                </c:pt>
                <c:pt idx="3">
                  <c:v>39.785899999999998</c:v>
                </c:pt>
                <c:pt idx="4">
                  <c:v>35.499200000000002</c:v>
                </c:pt>
                <c:pt idx="5">
                  <c:v>40.723599999999998</c:v>
                </c:pt>
                <c:pt idx="6">
                  <c:v>40.053800000000003</c:v>
                </c:pt>
                <c:pt idx="7">
                  <c:v>39.116100000000003</c:v>
                </c:pt>
                <c:pt idx="8">
                  <c:v>41.125500000000002</c:v>
                </c:pt>
                <c:pt idx="9">
                  <c:v>36.570900000000002</c:v>
                </c:pt>
                <c:pt idx="10">
                  <c:v>43.402799999999999</c:v>
                </c:pt>
                <c:pt idx="11">
                  <c:v>42.866900000000001</c:v>
                </c:pt>
                <c:pt idx="12">
                  <c:v>34.293500000000002</c:v>
                </c:pt>
                <c:pt idx="13">
                  <c:v>35.097299999999997</c:v>
                </c:pt>
                <c:pt idx="14">
                  <c:v>33.489800000000002</c:v>
                </c:pt>
                <c:pt idx="15">
                  <c:v>36.436900000000001</c:v>
                </c:pt>
                <c:pt idx="16">
                  <c:v>39.785899999999998</c:v>
                </c:pt>
                <c:pt idx="17">
                  <c:v>37.374600000000001</c:v>
                </c:pt>
                <c:pt idx="18">
                  <c:v>41.929200000000002</c:v>
                </c:pt>
                <c:pt idx="19">
                  <c:v>31.882300000000001</c:v>
                </c:pt>
                <c:pt idx="20">
                  <c:v>39.651899999999998</c:v>
                </c:pt>
                <c:pt idx="21">
                  <c:v>34.159599999999998</c:v>
                </c:pt>
                <c:pt idx="22">
                  <c:v>41.259399999999999</c:v>
                </c:pt>
                <c:pt idx="23">
                  <c:v>38.3123</c:v>
                </c:pt>
                <c:pt idx="24">
                  <c:v>37.374600000000001</c:v>
                </c:pt>
                <c:pt idx="25">
                  <c:v>36.436900000000001</c:v>
                </c:pt>
                <c:pt idx="26">
                  <c:v>38.044400000000003</c:v>
                </c:pt>
                <c:pt idx="27">
                  <c:v>38.580199999999998</c:v>
                </c:pt>
                <c:pt idx="28">
                  <c:v>37.374600000000001</c:v>
                </c:pt>
                <c:pt idx="29">
                  <c:v>36.168999999999997</c:v>
                </c:pt>
                <c:pt idx="30">
                  <c:v>30.006799999999998</c:v>
                </c:pt>
                <c:pt idx="31">
                  <c:v>40.1877</c:v>
                </c:pt>
                <c:pt idx="32">
                  <c:v>38.446300000000001</c:v>
                </c:pt>
                <c:pt idx="33">
                  <c:v>39.919800000000002</c:v>
                </c:pt>
                <c:pt idx="34">
                  <c:v>39.116100000000003</c:v>
                </c:pt>
                <c:pt idx="35">
                  <c:v>45.412199999999999</c:v>
                </c:pt>
                <c:pt idx="36">
                  <c:v>54.253500000000003</c:v>
                </c:pt>
                <c:pt idx="37">
                  <c:v>52.779899999999998</c:v>
                </c:pt>
                <c:pt idx="38">
                  <c:v>57.870399999999997</c:v>
                </c:pt>
                <c:pt idx="39">
                  <c:v>54.655299999999997</c:v>
                </c:pt>
                <c:pt idx="40">
                  <c:v>54.5214</c:v>
                </c:pt>
                <c:pt idx="41">
                  <c:v>51.976199999999999</c:v>
                </c:pt>
                <c:pt idx="42">
                  <c:v>51.976199999999999</c:v>
                </c:pt>
                <c:pt idx="43">
                  <c:v>46.215899999999998</c:v>
                </c:pt>
                <c:pt idx="44">
                  <c:v>42.197099999999999</c:v>
                </c:pt>
                <c:pt idx="45">
                  <c:v>44.206499999999998</c:v>
                </c:pt>
                <c:pt idx="46">
                  <c:v>40.3217</c:v>
                </c:pt>
                <c:pt idx="47">
                  <c:v>38.580199999999998</c:v>
                </c:pt>
              </c:numCache>
            </c:numRef>
          </c:val>
          <c:extLst>
            <c:ext xmlns:c16="http://schemas.microsoft.com/office/drawing/2014/chart" uri="{C3380CC4-5D6E-409C-BE32-E72D297353CC}">
              <c16:uniqueId val="{00000002-636B-4BB7-9BB3-30632B2A557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43.786299999999997</c:v>
                </c:pt>
                <c:pt idx="1">
                  <c:v>47.403300000000002</c:v>
                </c:pt>
                <c:pt idx="2">
                  <c:v>44.616799999999998</c:v>
                </c:pt>
                <c:pt idx="3">
                  <c:v>39.369799999999998</c:v>
                </c:pt>
                <c:pt idx="4">
                  <c:v>35.8185</c:v>
                </c:pt>
                <c:pt idx="5">
                  <c:v>41.1858</c:v>
                </c:pt>
                <c:pt idx="6">
                  <c:v>40.515000000000001</c:v>
                </c:pt>
                <c:pt idx="7">
                  <c:v>38.555199999999999</c:v>
                </c:pt>
                <c:pt idx="8">
                  <c:v>40.489100000000001</c:v>
                </c:pt>
                <c:pt idx="9">
                  <c:v>37.635399999999997</c:v>
                </c:pt>
                <c:pt idx="10">
                  <c:v>44.470799999999997</c:v>
                </c:pt>
                <c:pt idx="11">
                  <c:v>43.568300000000001</c:v>
                </c:pt>
                <c:pt idx="12">
                  <c:v>36.656799999999997</c:v>
                </c:pt>
                <c:pt idx="13">
                  <c:v>35.099600000000002</c:v>
                </c:pt>
                <c:pt idx="14">
                  <c:v>34.602400000000003</c:v>
                </c:pt>
                <c:pt idx="15">
                  <c:v>36.439599999999999</c:v>
                </c:pt>
                <c:pt idx="16">
                  <c:v>39.933</c:v>
                </c:pt>
                <c:pt idx="17">
                  <c:v>36.3279</c:v>
                </c:pt>
                <c:pt idx="18">
                  <c:v>42.957599999999999</c:v>
                </c:pt>
                <c:pt idx="19">
                  <c:v>32.092500000000001</c:v>
                </c:pt>
                <c:pt idx="20">
                  <c:v>40.296799999999998</c:v>
                </c:pt>
                <c:pt idx="21">
                  <c:v>38.767000000000003</c:v>
                </c:pt>
                <c:pt idx="22">
                  <c:v>41.470300000000002</c:v>
                </c:pt>
                <c:pt idx="23">
                  <c:v>37.737200000000001</c:v>
                </c:pt>
                <c:pt idx="24">
                  <c:v>37.010399999999997</c:v>
                </c:pt>
                <c:pt idx="25">
                  <c:v>37.592199999999998</c:v>
                </c:pt>
                <c:pt idx="26">
                  <c:v>35.387099999999997</c:v>
                </c:pt>
                <c:pt idx="27">
                  <c:v>36.918199999999999</c:v>
                </c:pt>
                <c:pt idx="28">
                  <c:v>36.454700000000003</c:v>
                </c:pt>
                <c:pt idx="29">
                  <c:v>36.698099999999997</c:v>
                </c:pt>
                <c:pt idx="30">
                  <c:v>30.175000000000001</c:v>
                </c:pt>
                <c:pt idx="31">
                  <c:v>40.323599999999999</c:v>
                </c:pt>
                <c:pt idx="32">
                  <c:v>33.4101</c:v>
                </c:pt>
                <c:pt idx="33">
                  <c:v>40.041499999999999</c:v>
                </c:pt>
                <c:pt idx="34">
                  <c:v>39.889000000000003</c:v>
                </c:pt>
                <c:pt idx="35">
                  <c:v>42.162599999999998</c:v>
                </c:pt>
                <c:pt idx="36">
                  <c:v>54.698099999999997</c:v>
                </c:pt>
                <c:pt idx="37">
                  <c:v>53.206699999999998</c:v>
                </c:pt>
                <c:pt idx="38">
                  <c:v>57.345399999999998</c:v>
                </c:pt>
                <c:pt idx="39">
                  <c:v>54.286900000000003</c:v>
                </c:pt>
                <c:pt idx="40">
                  <c:v>55.234099999999998</c:v>
                </c:pt>
                <c:pt idx="41">
                  <c:v>51.280999999999999</c:v>
                </c:pt>
                <c:pt idx="42">
                  <c:v>51.882100000000001</c:v>
                </c:pt>
                <c:pt idx="43">
                  <c:v>46.334499999999998</c:v>
                </c:pt>
                <c:pt idx="44">
                  <c:v>41.992100000000001</c:v>
                </c:pt>
                <c:pt idx="45">
                  <c:v>43.6982</c:v>
                </c:pt>
                <c:pt idx="46">
                  <c:v>40.942500000000003</c:v>
                </c:pt>
                <c:pt idx="47">
                  <c:v>39.865600000000001</c:v>
                </c:pt>
              </c:numCache>
            </c:numRef>
          </c:val>
          <c:extLst>
            <c:ext xmlns:c16="http://schemas.microsoft.com/office/drawing/2014/chart" uri="{C3380CC4-5D6E-409C-BE32-E72D297353CC}">
              <c16:uniqueId val="{00000003-636B-4BB7-9BB3-30632B2A557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496.51089999999999</c:v>
                </c:pt>
                <c:pt idx="1">
                  <c:v>501.57920000000001</c:v>
                </c:pt>
                <c:pt idx="2">
                  <c:v>503.86020000000002</c:v>
                </c:pt>
                <c:pt idx="3">
                  <c:v>502.53820000000002</c:v>
                </c:pt>
                <c:pt idx="4">
                  <c:v>455.37049999999999</c:v>
                </c:pt>
                <c:pt idx="5">
                  <c:v>483.53149999999999</c:v>
                </c:pt>
                <c:pt idx="6">
                  <c:v>494.99610000000001</c:v>
                </c:pt>
                <c:pt idx="7">
                  <c:v>471.19330000000002</c:v>
                </c:pt>
                <c:pt idx="8">
                  <c:v>486.11250000000001</c:v>
                </c:pt>
                <c:pt idx="9">
                  <c:v>458.05489999999998</c:v>
                </c:pt>
                <c:pt idx="10">
                  <c:v>472.17520000000002</c:v>
                </c:pt>
                <c:pt idx="11">
                  <c:v>479.07029999999997</c:v>
                </c:pt>
                <c:pt idx="12">
                  <c:v>446.34309999999999</c:v>
                </c:pt>
                <c:pt idx="13">
                  <c:v>438.75990000000002</c:v>
                </c:pt>
                <c:pt idx="14">
                  <c:v>449.65699999999998</c:v>
                </c:pt>
                <c:pt idx="15">
                  <c:v>433.7321</c:v>
                </c:pt>
                <c:pt idx="16">
                  <c:v>475.98559999999998</c:v>
                </c:pt>
                <c:pt idx="17">
                  <c:v>476.60169999999999</c:v>
                </c:pt>
                <c:pt idx="18">
                  <c:v>470.25900000000001</c:v>
                </c:pt>
                <c:pt idx="19">
                  <c:v>450.87349999999998</c:v>
                </c:pt>
                <c:pt idx="20">
                  <c:v>456.62240000000003</c:v>
                </c:pt>
                <c:pt idx="21">
                  <c:v>451.45030000000003</c:v>
                </c:pt>
                <c:pt idx="22">
                  <c:v>462.42149999999998</c:v>
                </c:pt>
                <c:pt idx="23">
                  <c:v>441.20699999999999</c:v>
                </c:pt>
                <c:pt idx="24">
                  <c:v>436.09140000000002</c:v>
                </c:pt>
                <c:pt idx="25">
                  <c:v>449.49700000000001</c:v>
                </c:pt>
                <c:pt idx="26">
                  <c:v>444.19049999999999</c:v>
                </c:pt>
                <c:pt idx="27">
                  <c:v>441.54930000000002</c:v>
                </c:pt>
                <c:pt idx="28">
                  <c:v>457.71660000000003</c:v>
                </c:pt>
                <c:pt idx="29">
                  <c:v>431.28210000000001</c:v>
                </c:pt>
                <c:pt idx="30">
                  <c:v>444.47370000000001</c:v>
                </c:pt>
                <c:pt idx="31">
                  <c:v>447.6619</c:v>
                </c:pt>
                <c:pt idx="32">
                  <c:v>425.84070000000003</c:v>
                </c:pt>
                <c:pt idx="33">
                  <c:v>471.24450000000002</c:v>
                </c:pt>
                <c:pt idx="34">
                  <c:v>478.3338</c:v>
                </c:pt>
                <c:pt idx="35">
                  <c:v>462.65350000000001</c:v>
                </c:pt>
                <c:pt idx="36">
                  <c:v>542.6481</c:v>
                </c:pt>
                <c:pt idx="37">
                  <c:v>562.61500000000001</c:v>
                </c:pt>
                <c:pt idx="38">
                  <c:v>586.20119999999997</c:v>
                </c:pt>
                <c:pt idx="39">
                  <c:v>560.04380000000003</c:v>
                </c:pt>
                <c:pt idx="40">
                  <c:v>568.26700000000005</c:v>
                </c:pt>
                <c:pt idx="41">
                  <c:v>554.50040000000001</c:v>
                </c:pt>
                <c:pt idx="42">
                  <c:v>563.29319999999996</c:v>
                </c:pt>
                <c:pt idx="43">
                  <c:v>542.79650000000004</c:v>
                </c:pt>
                <c:pt idx="44">
                  <c:v>522.16589999999997</c:v>
                </c:pt>
                <c:pt idx="45">
                  <c:v>518.04970000000003</c:v>
                </c:pt>
                <c:pt idx="46">
                  <c:v>504.52100000000002</c:v>
                </c:pt>
                <c:pt idx="47">
                  <c:v>475.6146</c:v>
                </c:pt>
              </c:numCache>
            </c:numRef>
          </c:val>
          <c:extLst>
            <c:ext xmlns:c16="http://schemas.microsoft.com/office/drawing/2014/chart" uri="{C3380CC4-5D6E-409C-BE32-E72D297353CC}">
              <c16:uniqueId val="{00000004-636B-4BB7-9BB3-30632B2A557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199.41050000000001</c:v>
                </c:pt>
                <c:pt idx="1">
                  <c:v>198.47120000000001</c:v>
                </c:pt>
                <c:pt idx="2">
                  <c:v>196.16640000000001</c:v>
                </c:pt>
                <c:pt idx="3">
                  <c:v>199.0889</c:v>
                </c:pt>
                <c:pt idx="4">
                  <c:v>197.6688</c:v>
                </c:pt>
                <c:pt idx="5">
                  <c:v>203.6354</c:v>
                </c:pt>
                <c:pt idx="6">
                  <c:v>195.6131</c:v>
                </c:pt>
                <c:pt idx="7">
                  <c:v>196.86529999999999</c:v>
                </c:pt>
                <c:pt idx="8">
                  <c:v>200.4263</c:v>
                </c:pt>
                <c:pt idx="9">
                  <c:v>195.03700000000001</c:v>
                </c:pt>
                <c:pt idx="10">
                  <c:v>198.25899999999999</c:v>
                </c:pt>
                <c:pt idx="11">
                  <c:v>190.4905</c:v>
                </c:pt>
                <c:pt idx="12">
                  <c:v>186.71279999999999</c:v>
                </c:pt>
                <c:pt idx="13">
                  <c:v>180.0393</c:v>
                </c:pt>
                <c:pt idx="14">
                  <c:v>109.866</c:v>
                </c:pt>
                <c:pt idx="15">
                  <c:v>115.74039999999999</c:v>
                </c:pt>
                <c:pt idx="16">
                  <c:v>115.1129</c:v>
                </c:pt>
                <c:pt idx="17">
                  <c:v>112.1074</c:v>
                </c:pt>
                <c:pt idx="18">
                  <c:v>103.89190000000001</c:v>
                </c:pt>
                <c:pt idx="19">
                  <c:v>98.697800000000001</c:v>
                </c:pt>
                <c:pt idx="20">
                  <c:v>92.589600000000004</c:v>
                </c:pt>
                <c:pt idx="21">
                  <c:v>95.019099999999995</c:v>
                </c:pt>
                <c:pt idx="22">
                  <c:v>106.0793</c:v>
                </c:pt>
                <c:pt idx="23">
                  <c:v>98.881299999999996</c:v>
                </c:pt>
                <c:pt idx="24">
                  <c:v>94.727900000000005</c:v>
                </c:pt>
                <c:pt idx="25">
                  <c:v>99.948300000000003</c:v>
                </c:pt>
                <c:pt idx="26">
                  <c:v>92.423100000000005</c:v>
                </c:pt>
                <c:pt idx="27">
                  <c:v>98.505899999999997</c:v>
                </c:pt>
                <c:pt idx="28">
                  <c:v>97.987300000000005</c:v>
                </c:pt>
                <c:pt idx="29">
                  <c:v>83.168300000000002</c:v>
                </c:pt>
                <c:pt idx="30">
                  <c:v>93.020600000000002</c:v>
                </c:pt>
                <c:pt idx="31">
                  <c:v>100.7792</c:v>
                </c:pt>
                <c:pt idx="32">
                  <c:v>123.7441</c:v>
                </c:pt>
                <c:pt idx="33">
                  <c:v>176.07390000000001</c:v>
                </c:pt>
                <c:pt idx="34">
                  <c:v>219.31610000000001</c:v>
                </c:pt>
                <c:pt idx="35">
                  <c:v>226.50880000000001</c:v>
                </c:pt>
                <c:pt idx="36">
                  <c:v>216.8596</c:v>
                </c:pt>
                <c:pt idx="37">
                  <c:v>150.11109999999999</c:v>
                </c:pt>
                <c:pt idx="38">
                  <c:v>150.47730000000001</c:v>
                </c:pt>
                <c:pt idx="39">
                  <c:v>147.44630000000001</c:v>
                </c:pt>
                <c:pt idx="40">
                  <c:v>148.6901</c:v>
                </c:pt>
                <c:pt idx="41">
                  <c:v>147.35679999999999</c:v>
                </c:pt>
                <c:pt idx="42">
                  <c:v>145.56379999999999</c:v>
                </c:pt>
                <c:pt idx="43">
                  <c:v>141.4786</c:v>
                </c:pt>
                <c:pt idx="44">
                  <c:v>146.21459999999999</c:v>
                </c:pt>
                <c:pt idx="45">
                  <c:v>144.0984</c:v>
                </c:pt>
                <c:pt idx="46">
                  <c:v>139.45410000000001</c:v>
                </c:pt>
                <c:pt idx="47">
                  <c:v>137.3184</c:v>
                </c:pt>
              </c:numCache>
            </c:numRef>
          </c:val>
          <c:extLst>
            <c:ext xmlns:c16="http://schemas.microsoft.com/office/drawing/2014/chart" uri="{C3380CC4-5D6E-409C-BE32-E72D297353CC}">
              <c16:uniqueId val="{00000000-7DCF-4F87-B209-49D0669C319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198.54040000000001</c:v>
                </c:pt>
                <c:pt idx="1">
                  <c:v>193.41589999999999</c:v>
                </c:pt>
                <c:pt idx="2">
                  <c:v>194.57650000000001</c:v>
                </c:pt>
                <c:pt idx="3">
                  <c:v>196.6223</c:v>
                </c:pt>
                <c:pt idx="4">
                  <c:v>196.97810000000001</c:v>
                </c:pt>
                <c:pt idx="5">
                  <c:v>201.83260000000001</c:v>
                </c:pt>
                <c:pt idx="6">
                  <c:v>194.61099999999999</c:v>
                </c:pt>
                <c:pt idx="7">
                  <c:v>195.809</c:v>
                </c:pt>
                <c:pt idx="8">
                  <c:v>197.9006</c:v>
                </c:pt>
                <c:pt idx="9">
                  <c:v>194.85900000000001</c:v>
                </c:pt>
                <c:pt idx="10">
                  <c:v>197.4675</c:v>
                </c:pt>
                <c:pt idx="11">
                  <c:v>190.37889999999999</c:v>
                </c:pt>
                <c:pt idx="12">
                  <c:v>187.10400000000001</c:v>
                </c:pt>
                <c:pt idx="13">
                  <c:v>179.31290000000001</c:v>
                </c:pt>
                <c:pt idx="14">
                  <c:v>109.98779999999999</c:v>
                </c:pt>
                <c:pt idx="15">
                  <c:v>115.6611</c:v>
                </c:pt>
                <c:pt idx="16">
                  <c:v>112.6879</c:v>
                </c:pt>
                <c:pt idx="17">
                  <c:v>109.236</c:v>
                </c:pt>
                <c:pt idx="18">
                  <c:v>104.7702</c:v>
                </c:pt>
                <c:pt idx="19">
                  <c:v>98.998599999999996</c:v>
                </c:pt>
                <c:pt idx="20">
                  <c:v>92.144999999999996</c:v>
                </c:pt>
                <c:pt idx="21">
                  <c:v>91.071399999999997</c:v>
                </c:pt>
                <c:pt idx="22">
                  <c:v>104.0252</c:v>
                </c:pt>
                <c:pt idx="23">
                  <c:v>101.13890000000001</c:v>
                </c:pt>
                <c:pt idx="24">
                  <c:v>93.5471</c:v>
                </c:pt>
                <c:pt idx="25">
                  <c:v>99.744799999999998</c:v>
                </c:pt>
                <c:pt idx="26">
                  <c:v>92.034099999999995</c:v>
                </c:pt>
                <c:pt idx="27">
                  <c:v>95.638499999999993</c:v>
                </c:pt>
                <c:pt idx="28">
                  <c:v>98.221500000000006</c:v>
                </c:pt>
                <c:pt idx="29">
                  <c:v>82.563000000000002</c:v>
                </c:pt>
                <c:pt idx="30">
                  <c:v>91.641599999999997</c:v>
                </c:pt>
                <c:pt idx="31">
                  <c:v>98.215400000000002</c:v>
                </c:pt>
                <c:pt idx="32">
                  <c:v>124.1871</c:v>
                </c:pt>
                <c:pt idx="33">
                  <c:v>174.73820000000001</c:v>
                </c:pt>
                <c:pt idx="34">
                  <c:v>217.85640000000001</c:v>
                </c:pt>
                <c:pt idx="35">
                  <c:v>223.7792</c:v>
                </c:pt>
                <c:pt idx="36">
                  <c:v>216.1686</c:v>
                </c:pt>
                <c:pt idx="37">
                  <c:v>150.02590000000001</c:v>
                </c:pt>
                <c:pt idx="38">
                  <c:v>151.1129</c:v>
                </c:pt>
                <c:pt idx="39">
                  <c:v>147.51689999999999</c:v>
                </c:pt>
                <c:pt idx="40">
                  <c:v>148.5078</c:v>
                </c:pt>
                <c:pt idx="41">
                  <c:v>148.28129999999999</c:v>
                </c:pt>
                <c:pt idx="42">
                  <c:v>145.7681</c:v>
                </c:pt>
                <c:pt idx="43">
                  <c:v>142.4111</c:v>
                </c:pt>
                <c:pt idx="44">
                  <c:v>146.94730000000001</c:v>
                </c:pt>
                <c:pt idx="45">
                  <c:v>143.17830000000001</c:v>
                </c:pt>
                <c:pt idx="46">
                  <c:v>138.5788</c:v>
                </c:pt>
                <c:pt idx="47">
                  <c:v>137.6703</c:v>
                </c:pt>
              </c:numCache>
            </c:numRef>
          </c:val>
          <c:extLst>
            <c:ext xmlns:c16="http://schemas.microsoft.com/office/drawing/2014/chart" uri="{C3380CC4-5D6E-409C-BE32-E72D297353CC}">
              <c16:uniqueId val="{00000001-7DCF-4F87-B209-49D0669C319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434.1354</c:v>
                </c:pt>
                <c:pt idx="1">
                  <c:v>422.33069999999998</c:v>
                </c:pt>
                <c:pt idx="2">
                  <c:v>415.93430000000001</c:v>
                </c:pt>
                <c:pt idx="3">
                  <c:v>419.05410000000001</c:v>
                </c:pt>
                <c:pt idx="4">
                  <c:v>426.71429999999998</c:v>
                </c:pt>
                <c:pt idx="5">
                  <c:v>425.351</c:v>
                </c:pt>
                <c:pt idx="6">
                  <c:v>410.85309999999998</c:v>
                </c:pt>
                <c:pt idx="7">
                  <c:v>419.54349999999999</c:v>
                </c:pt>
                <c:pt idx="8">
                  <c:v>426.48480000000001</c:v>
                </c:pt>
                <c:pt idx="9">
                  <c:v>422.11590000000001</c:v>
                </c:pt>
                <c:pt idx="10">
                  <c:v>429.63810000000001</c:v>
                </c:pt>
                <c:pt idx="11">
                  <c:v>416.73059999999998</c:v>
                </c:pt>
                <c:pt idx="12">
                  <c:v>411.52190000000002</c:v>
                </c:pt>
                <c:pt idx="13">
                  <c:v>366.0616</c:v>
                </c:pt>
                <c:pt idx="14">
                  <c:v>232.13329999999999</c:v>
                </c:pt>
                <c:pt idx="15">
                  <c:v>210.30279999999999</c:v>
                </c:pt>
                <c:pt idx="16">
                  <c:v>201.1651</c:v>
                </c:pt>
                <c:pt idx="17">
                  <c:v>193.5325</c:v>
                </c:pt>
                <c:pt idx="18">
                  <c:v>181.9331</c:v>
                </c:pt>
                <c:pt idx="19">
                  <c:v>191.71469999999999</c:v>
                </c:pt>
                <c:pt idx="20">
                  <c:v>176.4006</c:v>
                </c:pt>
                <c:pt idx="21">
                  <c:v>182.6763</c:v>
                </c:pt>
                <c:pt idx="22">
                  <c:v>190.12209999999999</c:v>
                </c:pt>
                <c:pt idx="23">
                  <c:v>188.05420000000001</c:v>
                </c:pt>
                <c:pt idx="24">
                  <c:v>178.3998</c:v>
                </c:pt>
                <c:pt idx="25">
                  <c:v>171.48390000000001</c:v>
                </c:pt>
                <c:pt idx="26">
                  <c:v>177.16669999999999</c:v>
                </c:pt>
                <c:pt idx="27">
                  <c:v>186.9759</c:v>
                </c:pt>
                <c:pt idx="28">
                  <c:v>191.67939999999999</c:v>
                </c:pt>
                <c:pt idx="29">
                  <c:v>171.91220000000001</c:v>
                </c:pt>
                <c:pt idx="30">
                  <c:v>204.85570000000001</c:v>
                </c:pt>
                <c:pt idx="31">
                  <c:v>229.7715</c:v>
                </c:pt>
                <c:pt idx="32">
                  <c:v>277.5865</c:v>
                </c:pt>
                <c:pt idx="33">
                  <c:v>363.84190000000001</c:v>
                </c:pt>
                <c:pt idx="34">
                  <c:v>423.8424</c:v>
                </c:pt>
                <c:pt idx="35">
                  <c:v>457.64299999999997</c:v>
                </c:pt>
                <c:pt idx="36">
                  <c:v>437.5206</c:v>
                </c:pt>
                <c:pt idx="37">
                  <c:v>503.59480000000002</c:v>
                </c:pt>
                <c:pt idx="38">
                  <c:v>502.04349999999999</c:v>
                </c:pt>
                <c:pt idx="39">
                  <c:v>500.7962</c:v>
                </c:pt>
                <c:pt idx="40">
                  <c:v>500.56400000000002</c:v>
                </c:pt>
                <c:pt idx="41">
                  <c:v>492.3415</c:v>
                </c:pt>
                <c:pt idx="42">
                  <c:v>492.13310000000001</c:v>
                </c:pt>
                <c:pt idx="43">
                  <c:v>479.88720000000001</c:v>
                </c:pt>
                <c:pt idx="44">
                  <c:v>508.80119999999999</c:v>
                </c:pt>
                <c:pt idx="45">
                  <c:v>508.79570000000001</c:v>
                </c:pt>
                <c:pt idx="46">
                  <c:v>484.83949999999999</c:v>
                </c:pt>
                <c:pt idx="47">
                  <c:v>472.50659999999999</c:v>
                </c:pt>
              </c:numCache>
            </c:numRef>
          </c:val>
          <c:extLst>
            <c:ext xmlns:c16="http://schemas.microsoft.com/office/drawing/2014/chart" uri="{C3380CC4-5D6E-409C-BE32-E72D297353CC}">
              <c16:uniqueId val="{00000002-7DCF-4F87-B209-49D0669C319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353.19220000000001</c:v>
                </c:pt>
                <c:pt idx="1">
                  <c:v>351.67610000000002</c:v>
                </c:pt>
                <c:pt idx="2">
                  <c:v>339.70740000000001</c:v>
                </c:pt>
                <c:pt idx="3">
                  <c:v>349.18209999999999</c:v>
                </c:pt>
                <c:pt idx="4">
                  <c:v>344.74639999999999</c:v>
                </c:pt>
                <c:pt idx="5">
                  <c:v>352.89859999999999</c:v>
                </c:pt>
                <c:pt idx="6">
                  <c:v>343.02710000000002</c:v>
                </c:pt>
                <c:pt idx="7">
                  <c:v>343.86009999999999</c:v>
                </c:pt>
                <c:pt idx="8">
                  <c:v>352.86369999999999</c:v>
                </c:pt>
                <c:pt idx="9">
                  <c:v>347.52609999999999</c:v>
                </c:pt>
                <c:pt idx="10">
                  <c:v>349.8614</c:v>
                </c:pt>
                <c:pt idx="11">
                  <c:v>344.08499999999998</c:v>
                </c:pt>
                <c:pt idx="12">
                  <c:v>337.91730000000001</c:v>
                </c:pt>
                <c:pt idx="13">
                  <c:v>298.03059999999999</c:v>
                </c:pt>
                <c:pt idx="14">
                  <c:v>180.10740000000001</c:v>
                </c:pt>
                <c:pt idx="15">
                  <c:v>157.46680000000001</c:v>
                </c:pt>
                <c:pt idx="16">
                  <c:v>151.53319999999999</c:v>
                </c:pt>
                <c:pt idx="17">
                  <c:v>143.34809999999999</c:v>
                </c:pt>
                <c:pt idx="18">
                  <c:v>137.36189999999999</c:v>
                </c:pt>
                <c:pt idx="19">
                  <c:v>134.27600000000001</c:v>
                </c:pt>
                <c:pt idx="20">
                  <c:v>128.04949999999999</c:v>
                </c:pt>
                <c:pt idx="21">
                  <c:v>134.6086</c:v>
                </c:pt>
                <c:pt idx="22">
                  <c:v>142.26329999999999</c:v>
                </c:pt>
                <c:pt idx="23">
                  <c:v>134.3723</c:v>
                </c:pt>
                <c:pt idx="24">
                  <c:v>130.2473</c:v>
                </c:pt>
                <c:pt idx="25">
                  <c:v>123.452</c:v>
                </c:pt>
                <c:pt idx="26">
                  <c:v>125.4633</c:v>
                </c:pt>
                <c:pt idx="27">
                  <c:v>131.40379999999999</c:v>
                </c:pt>
                <c:pt idx="28">
                  <c:v>137.4205</c:v>
                </c:pt>
                <c:pt idx="29">
                  <c:v>117.3599</c:v>
                </c:pt>
                <c:pt idx="30">
                  <c:v>153.12620000000001</c:v>
                </c:pt>
                <c:pt idx="31">
                  <c:v>169.0258</c:v>
                </c:pt>
                <c:pt idx="32">
                  <c:v>214.51429999999999</c:v>
                </c:pt>
                <c:pt idx="33">
                  <c:v>291.94310000000002</c:v>
                </c:pt>
                <c:pt idx="34">
                  <c:v>345.00490000000002</c:v>
                </c:pt>
                <c:pt idx="35">
                  <c:v>370.50420000000003</c:v>
                </c:pt>
                <c:pt idx="36">
                  <c:v>358.40649999999999</c:v>
                </c:pt>
                <c:pt idx="37">
                  <c:v>409.54410000000001</c:v>
                </c:pt>
                <c:pt idx="38">
                  <c:v>403.74770000000001</c:v>
                </c:pt>
                <c:pt idx="39">
                  <c:v>401.91539999999998</c:v>
                </c:pt>
                <c:pt idx="40">
                  <c:v>400.9314</c:v>
                </c:pt>
                <c:pt idx="41">
                  <c:v>394.78219999999999</c:v>
                </c:pt>
                <c:pt idx="42">
                  <c:v>393.9864</c:v>
                </c:pt>
                <c:pt idx="43">
                  <c:v>381.71019999999999</c:v>
                </c:pt>
                <c:pt idx="44">
                  <c:v>407.2353</c:v>
                </c:pt>
                <c:pt idx="45">
                  <c:v>402.48430000000002</c:v>
                </c:pt>
                <c:pt idx="46">
                  <c:v>392.34730000000002</c:v>
                </c:pt>
                <c:pt idx="47">
                  <c:v>381.61239999999998</c:v>
                </c:pt>
              </c:numCache>
            </c:numRef>
          </c:val>
          <c:extLst>
            <c:ext xmlns:c16="http://schemas.microsoft.com/office/drawing/2014/chart" uri="{C3380CC4-5D6E-409C-BE32-E72D297353CC}">
              <c16:uniqueId val="{00000003-7DCF-4F87-B209-49D0669C319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6511.08</c:v>
                </c:pt>
                <c:pt idx="1">
                  <c:v>6373.87</c:v>
                </c:pt>
                <c:pt idx="2">
                  <c:v>6266.38</c:v>
                </c:pt>
                <c:pt idx="3">
                  <c:v>6134.25</c:v>
                </c:pt>
                <c:pt idx="4">
                  <c:v>5975.78</c:v>
                </c:pt>
                <c:pt idx="5">
                  <c:v>6088.02</c:v>
                </c:pt>
                <c:pt idx="6">
                  <c:v>6019.77</c:v>
                </c:pt>
                <c:pt idx="7">
                  <c:v>5952.21</c:v>
                </c:pt>
                <c:pt idx="8">
                  <c:v>5945.54</c:v>
                </c:pt>
                <c:pt idx="9">
                  <c:v>6006.44</c:v>
                </c:pt>
                <c:pt idx="10">
                  <c:v>6030.97</c:v>
                </c:pt>
                <c:pt idx="11">
                  <c:v>5962.87</c:v>
                </c:pt>
                <c:pt idx="12">
                  <c:v>5802.51</c:v>
                </c:pt>
                <c:pt idx="13">
                  <c:v>5688.1710000000003</c:v>
                </c:pt>
                <c:pt idx="14">
                  <c:v>5725.36</c:v>
                </c:pt>
                <c:pt idx="15">
                  <c:v>5788.89</c:v>
                </c:pt>
                <c:pt idx="16">
                  <c:v>5962.16</c:v>
                </c:pt>
                <c:pt idx="17">
                  <c:v>5959.66</c:v>
                </c:pt>
                <c:pt idx="18">
                  <c:v>6211.35</c:v>
                </c:pt>
                <c:pt idx="19">
                  <c:v>6206.04</c:v>
                </c:pt>
                <c:pt idx="20">
                  <c:v>6327.25</c:v>
                </c:pt>
                <c:pt idx="21">
                  <c:v>6338.43</c:v>
                </c:pt>
                <c:pt idx="22">
                  <c:v>6459.32</c:v>
                </c:pt>
                <c:pt idx="23">
                  <c:v>6456.13</c:v>
                </c:pt>
                <c:pt idx="24">
                  <c:v>6434.82</c:v>
                </c:pt>
                <c:pt idx="25">
                  <c:v>6422.41</c:v>
                </c:pt>
                <c:pt idx="26">
                  <c:v>6354.33</c:v>
                </c:pt>
                <c:pt idx="27">
                  <c:v>6452.04</c:v>
                </c:pt>
                <c:pt idx="28">
                  <c:v>6437.76</c:v>
                </c:pt>
                <c:pt idx="29">
                  <c:v>6408.19</c:v>
                </c:pt>
                <c:pt idx="30">
                  <c:v>6308.72</c:v>
                </c:pt>
                <c:pt idx="31">
                  <c:v>6321.82</c:v>
                </c:pt>
                <c:pt idx="32">
                  <c:v>6301.11</c:v>
                </c:pt>
                <c:pt idx="33">
                  <c:v>6364.01</c:v>
                </c:pt>
                <c:pt idx="34">
                  <c:v>6538.68</c:v>
                </c:pt>
                <c:pt idx="35">
                  <c:v>6756.58</c:v>
                </c:pt>
                <c:pt idx="36">
                  <c:v>7091.68</c:v>
                </c:pt>
                <c:pt idx="37">
                  <c:v>7140.1</c:v>
                </c:pt>
                <c:pt idx="38">
                  <c:v>7200.22</c:v>
                </c:pt>
                <c:pt idx="39">
                  <c:v>7204.48</c:v>
                </c:pt>
                <c:pt idx="40">
                  <c:v>7194.51</c:v>
                </c:pt>
                <c:pt idx="41">
                  <c:v>7125.12</c:v>
                </c:pt>
                <c:pt idx="42">
                  <c:v>7058.29</c:v>
                </c:pt>
                <c:pt idx="43">
                  <c:v>6889.18</c:v>
                </c:pt>
                <c:pt idx="44">
                  <c:v>6779.8</c:v>
                </c:pt>
                <c:pt idx="45">
                  <c:v>6534.59</c:v>
                </c:pt>
                <c:pt idx="46">
                  <c:v>6413.47</c:v>
                </c:pt>
                <c:pt idx="47">
                  <c:v>6141.65</c:v>
                </c:pt>
              </c:numCache>
            </c:numRef>
          </c:val>
          <c:smooth val="0"/>
          <c:extLst>
            <c:ext xmlns:c16="http://schemas.microsoft.com/office/drawing/2014/chart" uri="{C3380CC4-5D6E-409C-BE32-E72D297353CC}">
              <c16:uniqueId val="{00000000-8FE1-41B7-A105-018890C9B21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6394.5829000000003</c:v>
                </c:pt>
                <c:pt idx="1">
                  <c:v>6272.2276099999999</c:v>
                </c:pt>
                <c:pt idx="2">
                  <c:v>6161.7721099999999</c:v>
                </c:pt>
                <c:pt idx="3">
                  <c:v>6065.9992599999996</c:v>
                </c:pt>
                <c:pt idx="4">
                  <c:v>5987.7796500000004</c:v>
                </c:pt>
                <c:pt idx="5">
                  <c:v>5960.9977799999997</c:v>
                </c:pt>
                <c:pt idx="6">
                  <c:v>5901.0756799999999</c:v>
                </c:pt>
                <c:pt idx="7">
                  <c:v>5888.6822599999996</c:v>
                </c:pt>
                <c:pt idx="8">
                  <c:v>5881.3802299999998</c:v>
                </c:pt>
                <c:pt idx="9">
                  <c:v>5877.6142799999998</c:v>
                </c:pt>
                <c:pt idx="10">
                  <c:v>5873.2414799999997</c:v>
                </c:pt>
                <c:pt idx="11">
                  <c:v>5871.43642</c:v>
                </c:pt>
                <c:pt idx="12">
                  <c:v>5790.0161799999996</c:v>
                </c:pt>
                <c:pt idx="13">
                  <c:v>5563.6562999999996</c:v>
                </c:pt>
                <c:pt idx="14">
                  <c:v>5685.4161100000001</c:v>
                </c:pt>
                <c:pt idx="15">
                  <c:v>5762.1650900000004</c:v>
                </c:pt>
                <c:pt idx="16">
                  <c:v>5887.7357499999998</c:v>
                </c:pt>
                <c:pt idx="17">
                  <c:v>6006.7422900000001</c:v>
                </c:pt>
                <c:pt idx="18">
                  <c:v>6114.00551</c:v>
                </c:pt>
                <c:pt idx="19">
                  <c:v>6254.5127899999998</c:v>
                </c:pt>
                <c:pt idx="20">
                  <c:v>6322.6081700000004</c:v>
                </c:pt>
                <c:pt idx="21">
                  <c:v>6369.2089999999998</c:v>
                </c:pt>
                <c:pt idx="22">
                  <c:v>6438.6820600000001</c:v>
                </c:pt>
                <c:pt idx="23">
                  <c:v>6449.4230200000002</c:v>
                </c:pt>
                <c:pt idx="24">
                  <c:v>6460.4252699999997</c:v>
                </c:pt>
                <c:pt idx="25">
                  <c:v>6471.0647099999996</c:v>
                </c:pt>
                <c:pt idx="26">
                  <c:v>6429.1344300000001</c:v>
                </c:pt>
                <c:pt idx="27">
                  <c:v>6419.93948</c:v>
                </c:pt>
                <c:pt idx="28">
                  <c:v>6421.2191999999995</c:v>
                </c:pt>
                <c:pt idx="29">
                  <c:v>6383.96749</c:v>
                </c:pt>
                <c:pt idx="30">
                  <c:v>6359.2372599999999</c:v>
                </c:pt>
                <c:pt idx="31">
                  <c:v>6311.3424999999997</c:v>
                </c:pt>
                <c:pt idx="32">
                  <c:v>6313.5742600000003</c:v>
                </c:pt>
                <c:pt idx="33">
                  <c:v>6353.5365000000002</c:v>
                </c:pt>
                <c:pt idx="34">
                  <c:v>6421.0387300000002</c:v>
                </c:pt>
                <c:pt idx="35">
                  <c:v>6580.1750300000003</c:v>
                </c:pt>
                <c:pt idx="36">
                  <c:v>6972.7230499999996</c:v>
                </c:pt>
                <c:pt idx="37">
                  <c:v>7115.7103100000004</c:v>
                </c:pt>
                <c:pt idx="38">
                  <c:v>7150.8453200000004</c:v>
                </c:pt>
                <c:pt idx="39">
                  <c:v>7148.9597700000004</c:v>
                </c:pt>
                <c:pt idx="40">
                  <c:v>7096.5871299999999</c:v>
                </c:pt>
                <c:pt idx="41">
                  <c:v>7043.0802000000003</c:v>
                </c:pt>
                <c:pt idx="42">
                  <c:v>6942.2401799999998</c:v>
                </c:pt>
                <c:pt idx="43">
                  <c:v>6846.2572799999998</c:v>
                </c:pt>
                <c:pt idx="44">
                  <c:v>6693.0924699999996</c:v>
                </c:pt>
                <c:pt idx="45">
                  <c:v>6521.8161499999997</c:v>
                </c:pt>
                <c:pt idx="46">
                  <c:v>6339.0047199999999</c:v>
                </c:pt>
                <c:pt idx="47">
                  <c:v>6174.9725399999998</c:v>
                </c:pt>
              </c:numCache>
            </c:numRef>
          </c:val>
          <c:smooth val="0"/>
          <c:extLst>
            <c:ext xmlns:c16="http://schemas.microsoft.com/office/drawing/2014/chart" uri="{C3380CC4-5D6E-409C-BE32-E72D297353CC}">
              <c16:uniqueId val="{00000001-8FE1-41B7-A105-018890C9B21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17</c:v>
                </c:pt>
                <c:pt idx="1">
                  <c:v>LUN 18</c:v>
                </c:pt>
                <c:pt idx="2">
                  <c:v>MAR 19</c:v>
                </c:pt>
                <c:pt idx="3">
                  <c:v>MIE 20</c:v>
                </c:pt>
                <c:pt idx="4">
                  <c:v>JUE 21</c:v>
                </c:pt>
                <c:pt idx="5">
                  <c:v>VIE 22</c:v>
                </c:pt>
                <c:pt idx="6">
                  <c:v>SAB 23</c:v>
                </c:pt>
                <c:pt idx="7">
                  <c:v>DOM 24</c:v>
                </c:pt>
              </c:strCache>
            </c:strRef>
          </c:cat>
          <c:val>
            <c:numRef>
              <c:f>COSTO_OPE_EJEC!$C$8:$C$15</c:f>
              <c:numCache>
                <c:formatCode>#,##0.0</c:formatCode>
                <c:ptCount val="8"/>
                <c:pt idx="0">
                  <c:v>8421951.3228200004</c:v>
                </c:pt>
                <c:pt idx="1">
                  <c:v>8649701.9381700009</c:v>
                </c:pt>
                <c:pt idx="2">
                  <c:v>7445523.3761200001</c:v>
                </c:pt>
                <c:pt idx="3">
                  <c:v>7706930.2530699996</c:v>
                </c:pt>
                <c:pt idx="4">
                  <c:v>7767974.57608</c:v>
                </c:pt>
                <c:pt idx="5">
                  <c:v>7222518.7910000002</c:v>
                </c:pt>
                <c:pt idx="6">
                  <c:v>6765426.57522</c:v>
                </c:pt>
                <c:pt idx="7">
                  <c:v>5563896.6084500002</c:v>
                </c:pt>
              </c:numCache>
            </c:numRef>
          </c:val>
          <c:extLst>
            <c:ext xmlns:c16="http://schemas.microsoft.com/office/drawing/2014/chart" uri="{C3380CC4-5D6E-409C-BE32-E72D297353CC}">
              <c16:uniqueId val="{00000000-D201-4140-943B-C2197248A5A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-1.3034402095373128E-2</c:v>
                </c:pt>
                <c:pt idx="1">
                  <c:v>-4.5782119751233098E-3</c:v>
                </c:pt>
                <c:pt idx="2">
                  <c:v>-0.10257548475287327</c:v>
                </c:pt>
                <c:pt idx="3">
                  <c:v>-6.3433701857446997E-2</c:v>
                </c:pt>
                <c:pt idx="4">
                  <c:v>-5.4271109084232876E-2</c:v>
                </c:pt>
                <c:pt idx="5">
                  <c:v>-6.303108083386573E-2</c:v>
                </c:pt>
                <c:pt idx="6">
                  <c:v>-8.9916132751736697E-2</c:v>
                </c:pt>
                <c:pt idx="7">
                  <c:v>-0.11375461464705804</c:v>
                </c:pt>
              </c:numCache>
            </c:numRef>
          </c:cat>
          <c:val>
            <c:numRef>
              <c:f>COSTO_OPE_EJEC!$D$8:$D$15</c:f>
              <c:numCache>
                <c:formatCode>#,##0.0</c:formatCode>
                <c:ptCount val="8"/>
                <c:pt idx="0">
                  <c:v>8533176.1721991003</c:v>
                </c:pt>
                <c:pt idx="1">
                  <c:v>8689484.2389704995</c:v>
                </c:pt>
                <c:pt idx="2">
                  <c:v>8296545.5585639998</c:v>
                </c:pt>
                <c:pt idx="3">
                  <c:v>8228921.1862041</c:v>
                </c:pt>
                <c:pt idx="4">
                  <c:v>8213743.5481727999</c:v>
                </c:pt>
                <c:pt idx="5">
                  <c:v>7708386.7386207003</c:v>
                </c:pt>
                <c:pt idx="6">
                  <c:v>7433849.5810017996</c:v>
                </c:pt>
                <c:pt idx="7">
                  <c:v>6278054.2504423996</c:v>
                </c:pt>
              </c:numCache>
            </c:numRef>
          </c:val>
          <c:extLst>
            <c:ext xmlns:c16="http://schemas.microsoft.com/office/drawing/2014/chart" uri="{C3380CC4-5D6E-409C-BE32-E72D297353CC}">
              <c16:uniqueId val="{00000001-D201-4140-943B-C2197248A5A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30</v>
      </c>
      <c r="C5" s="195"/>
      <c r="D5" s="195"/>
      <c r="E5" s="195"/>
      <c r="F5" s="195"/>
      <c r="G5" s="195"/>
      <c r="H5" s="195"/>
      <c r="I5" s="195"/>
    </row>
    <row r="6" spans="1:9" ht="40.049999999999997" customHeight="1" x14ac:dyDescent="0.3">
      <c r="A6" s="1"/>
      <c r="B6" s="7" t="s">
        <v>31</v>
      </c>
      <c r="C6" s="3" t="s">
        <v>32</v>
      </c>
      <c r="D6" s="3" t="s">
        <v>33</v>
      </c>
      <c r="E6" s="7" t="s">
        <v>3</v>
      </c>
      <c r="F6" s="7" t="s">
        <v>4</v>
      </c>
      <c r="G6" s="7" t="s">
        <v>34</v>
      </c>
      <c r="H6" s="7" t="s">
        <v>6</v>
      </c>
      <c r="I6" s="7" t="s">
        <v>9</v>
      </c>
    </row>
    <row r="7" spans="1:9" x14ac:dyDescent="0.3">
      <c r="A7" s="1"/>
      <c r="B7" s="4" t="s">
        <v>35</v>
      </c>
      <c r="C7" s="4" t="s">
        <v>36</v>
      </c>
      <c r="D7" s="4" t="s">
        <v>37</v>
      </c>
      <c r="E7" s="5" t="s">
        <v>38</v>
      </c>
      <c r="F7" s="5" t="s">
        <v>39</v>
      </c>
      <c r="G7" s="5" t="s">
        <v>40</v>
      </c>
      <c r="H7" s="5" t="s">
        <v>41</v>
      </c>
      <c r="I7" s="5" t="s">
        <v>42</v>
      </c>
    </row>
    <row r="8" spans="1:9" x14ac:dyDescent="0.3">
      <c r="A8" s="1"/>
      <c r="B8" s="4" t="s">
        <v>35</v>
      </c>
      <c r="C8" s="4" t="s">
        <v>36</v>
      </c>
      <c r="D8" s="4" t="s">
        <v>37</v>
      </c>
      <c r="E8" s="5" t="s">
        <v>43</v>
      </c>
      <c r="F8" s="5" t="s">
        <v>44</v>
      </c>
      <c r="G8" s="5" t="s">
        <v>45</v>
      </c>
      <c r="H8" s="5" t="s">
        <v>46</v>
      </c>
      <c r="I8" s="5" t="s">
        <v>47</v>
      </c>
    </row>
    <row r="9" spans="1:9" x14ac:dyDescent="0.3">
      <c r="A9" s="1"/>
      <c r="B9" s="4" t="s">
        <v>35</v>
      </c>
      <c r="C9" s="4" t="s">
        <v>36</v>
      </c>
      <c r="D9" s="4" t="s">
        <v>37</v>
      </c>
      <c r="E9" s="5" t="s">
        <v>43</v>
      </c>
      <c r="F9" s="5" t="s">
        <v>44</v>
      </c>
      <c r="G9" s="5" t="s">
        <v>48</v>
      </c>
      <c r="H9" s="5" t="s">
        <v>49</v>
      </c>
      <c r="I9" s="5" t="s">
        <v>50</v>
      </c>
    </row>
    <row r="10" spans="1:9" x14ac:dyDescent="0.3">
      <c r="A10" s="1"/>
      <c r="B10" s="4" t="s">
        <v>35</v>
      </c>
      <c r="C10" s="4" t="s">
        <v>36</v>
      </c>
      <c r="D10" s="4" t="s">
        <v>37</v>
      </c>
      <c r="E10" s="5" t="s">
        <v>51</v>
      </c>
      <c r="F10" s="5" t="s">
        <v>52</v>
      </c>
      <c r="G10" s="5" t="s">
        <v>53</v>
      </c>
      <c r="H10" s="5" t="s">
        <v>54</v>
      </c>
      <c r="I10" s="5" t="s">
        <v>55</v>
      </c>
    </row>
    <row r="11" spans="1:9" x14ac:dyDescent="0.3">
      <c r="A11" s="1"/>
      <c r="B11" s="4" t="s">
        <v>35</v>
      </c>
      <c r="C11" s="4" t="s">
        <v>36</v>
      </c>
      <c r="D11" s="4" t="s">
        <v>37</v>
      </c>
      <c r="E11" s="5" t="s">
        <v>51</v>
      </c>
      <c r="F11" s="5" t="s">
        <v>56</v>
      </c>
      <c r="G11" s="5" t="s">
        <v>45</v>
      </c>
      <c r="H11" s="5" t="s">
        <v>46</v>
      </c>
      <c r="I11" s="5" t="s">
        <v>57</v>
      </c>
    </row>
    <row r="12" spans="1:9" x14ac:dyDescent="0.3">
      <c r="A12" s="1"/>
      <c r="B12" s="4" t="s">
        <v>35</v>
      </c>
      <c r="C12" s="4" t="s">
        <v>36</v>
      </c>
      <c r="D12" s="4" t="s">
        <v>37</v>
      </c>
      <c r="E12" s="5" t="s">
        <v>51</v>
      </c>
      <c r="F12" s="5" t="s">
        <v>56</v>
      </c>
      <c r="G12" s="5" t="s">
        <v>45</v>
      </c>
      <c r="H12" s="5" t="s">
        <v>46</v>
      </c>
      <c r="I12" s="5" t="s">
        <v>58</v>
      </c>
    </row>
    <row r="13" spans="1:9" x14ac:dyDescent="0.3">
      <c r="A13" s="1"/>
      <c r="B13" s="4" t="s">
        <v>35</v>
      </c>
      <c r="C13" s="4" t="s">
        <v>36</v>
      </c>
      <c r="D13" s="4" t="s">
        <v>37</v>
      </c>
      <c r="E13" s="5" t="s">
        <v>51</v>
      </c>
      <c r="F13" s="5" t="s">
        <v>59</v>
      </c>
      <c r="G13" s="5" t="s">
        <v>45</v>
      </c>
      <c r="H13" s="5" t="s">
        <v>46</v>
      </c>
      <c r="I13" s="5" t="s">
        <v>57</v>
      </c>
    </row>
    <row r="14" spans="1:9" x14ac:dyDescent="0.3">
      <c r="A14" s="1"/>
      <c r="B14" s="4" t="s">
        <v>35</v>
      </c>
      <c r="C14" s="4" t="s">
        <v>36</v>
      </c>
      <c r="D14" s="4" t="s">
        <v>37</v>
      </c>
      <c r="E14" s="5" t="s">
        <v>60</v>
      </c>
      <c r="F14" s="5" t="s">
        <v>61</v>
      </c>
      <c r="G14" s="5" t="s">
        <v>45</v>
      </c>
      <c r="H14" s="5" t="s">
        <v>46</v>
      </c>
      <c r="I14" s="5" t="s">
        <v>62</v>
      </c>
    </row>
    <row r="15" spans="1:9" x14ac:dyDescent="0.3">
      <c r="A15" s="1"/>
      <c r="B15" s="4" t="s">
        <v>35</v>
      </c>
      <c r="C15" s="4" t="s">
        <v>36</v>
      </c>
      <c r="D15" s="4" t="s">
        <v>37</v>
      </c>
      <c r="E15" s="5" t="s">
        <v>63</v>
      </c>
      <c r="F15" s="5" t="s">
        <v>64</v>
      </c>
      <c r="G15" s="5" t="s">
        <v>65</v>
      </c>
      <c r="H15" s="5" t="s">
        <v>46</v>
      </c>
      <c r="I15" s="5" t="s">
        <v>66</v>
      </c>
    </row>
    <row r="16" spans="1:9" x14ac:dyDescent="0.3">
      <c r="A16" s="1"/>
      <c r="B16" s="4" t="s">
        <v>35</v>
      </c>
      <c r="C16" s="4" t="s">
        <v>36</v>
      </c>
      <c r="D16" s="4" t="s">
        <v>37</v>
      </c>
      <c r="E16" s="5" t="s">
        <v>63</v>
      </c>
      <c r="F16" s="5" t="s">
        <v>67</v>
      </c>
      <c r="G16" s="5" t="s">
        <v>65</v>
      </c>
      <c r="H16" s="5" t="s">
        <v>46</v>
      </c>
      <c r="I16" s="5" t="s">
        <v>68</v>
      </c>
    </row>
    <row r="17" spans="1:9" x14ac:dyDescent="0.3">
      <c r="A17" s="1"/>
      <c r="B17" s="4" t="s">
        <v>35</v>
      </c>
      <c r="C17" s="4" t="s">
        <v>36</v>
      </c>
      <c r="D17" s="4" t="s">
        <v>37</v>
      </c>
      <c r="E17" s="5" t="s">
        <v>63</v>
      </c>
      <c r="F17" s="5" t="s">
        <v>67</v>
      </c>
      <c r="G17" s="5" t="s">
        <v>65</v>
      </c>
      <c r="H17" s="5" t="s">
        <v>46</v>
      </c>
      <c r="I17" s="5" t="s">
        <v>69</v>
      </c>
    </row>
    <row r="18" spans="1:9" x14ac:dyDescent="0.3">
      <c r="A18" s="1"/>
      <c r="B18" s="4" t="s">
        <v>35</v>
      </c>
      <c r="C18" s="4" t="s">
        <v>36</v>
      </c>
      <c r="D18" s="4" t="s">
        <v>37</v>
      </c>
      <c r="E18" s="5" t="s">
        <v>63</v>
      </c>
      <c r="F18" s="5" t="s">
        <v>70</v>
      </c>
      <c r="G18" s="5" t="s">
        <v>45</v>
      </c>
      <c r="H18" s="5" t="s">
        <v>46</v>
      </c>
      <c r="I18" s="5" t="s">
        <v>71</v>
      </c>
    </row>
    <row r="19" spans="1:9" x14ac:dyDescent="0.3">
      <c r="A19" s="1"/>
      <c r="B19" s="4" t="s">
        <v>35</v>
      </c>
      <c r="C19" s="4" t="s">
        <v>36</v>
      </c>
      <c r="D19" s="4" t="s">
        <v>37</v>
      </c>
      <c r="E19" s="5" t="s">
        <v>63</v>
      </c>
      <c r="F19" s="5" t="s">
        <v>70</v>
      </c>
      <c r="G19" s="5" t="s">
        <v>45</v>
      </c>
      <c r="H19" s="5" t="s">
        <v>46</v>
      </c>
      <c r="I19" s="5" t="s">
        <v>72</v>
      </c>
    </row>
    <row r="20" spans="1:9" x14ac:dyDescent="0.3">
      <c r="A20" s="1"/>
      <c r="B20" s="4" t="s">
        <v>35</v>
      </c>
      <c r="C20" s="4" t="s">
        <v>36</v>
      </c>
      <c r="D20" s="4" t="s">
        <v>37</v>
      </c>
      <c r="E20" s="5" t="s">
        <v>63</v>
      </c>
      <c r="F20" s="5" t="s">
        <v>73</v>
      </c>
      <c r="G20" s="5" t="s">
        <v>45</v>
      </c>
      <c r="H20" s="5" t="s">
        <v>46</v>
      </c>
      <c r="I20" s="5" t="s">
        <v>74</v>
      </c>
    </row>
    <row r="21" spans="1:9" x14ac:dyDescent="0.3">
      <c r="A21" s="1"/>
      <c r="B21" s="4" t="s">
        <v>35</v>
      </c>
      <c r="C21" s="4" t="s">
        <v>36</v>
      </c>
      <c r="D21" s="4" t="s">
        <v>37</v>
      </c>
      <c r="E21" s="5" t="s">
        <v>63</v>
      </c>
      <c r="F21" s="5" t="s">
        <v>73</v>
      </c>
      <c r="G21" s="5" t="s">
        <v>45</v>
      </c>
      <c r="H21" s="5" t="s">
        <v>46</v>
      </c>
      <c r="I21" s="5" t="s">
        <v>75</v>
      </c>
    </row>
    <row r="22" spans="1:9" x14ac:dyDescent="0.3">
      <c r="A22" s="1"/>
      <c r="B22" s="4" t="s">
        <v>35</v>
      </c>
      <c r="C22" s="4" t="s">
        <v>36</v>
      </c>
      <c r="D22" s="4" t="s">
        <v>37</v>
      </c>
      <c r="E22" s="5" t="s">
        <v>76</v>
      </c>
      <c r="F22" s="5" t="s">
        <v>77</v>
      </c>
      <c r="G22" s="5" t="s">
        <v>65</v>
      </c>
      <c r="H22" s="5" t="s">
        <v>46</v>
      </c>
      <c r="I22" s="5" t="s">
        <v>78</v>
      </c>
    </row>
    <row r="23" spans="1:9" x14ac:dyDescent="0.3">
      <c r="A23" s="1"/>
      <c r="B23" s="4" t="s">
        <v>35</v>
      </c>
      <c r="C23" s="4" t="s">
        <v>36</v>
      </c>
      <c r="D23" s="4" t="s">
        <v>37</v>
      </c>
      <c r="E23" s="5" t="s">
        <v>76</v>
      </c>
      <c r="F23" s="5" t="s">
        <v>77</v>
      </c>
      <c r="G23" s="5" t="s">
        <v>65</v>
      </c>
      <c r="H23" s="5" t="s">
        <v>46</v>
      </c>
      <c r="I23" s="5" t="s">
        <v>79</v>
      </c>
    </row>
    <row r="24" spans="1:9" x14ac:dyDescent="0.3">
      <c r="A24" s="1"/>
      <c r="B24" s="4" t="s">
        <v>35</v>
      </c>
      <c r="C24" s="4" t="s">
        <v>36</v>
      </c>
      <c r="D24" s="4" t="s">
        <v>37</v>
      </c>
      <c r="E24" s="5" t="s">
        <v>76</v>
      </c>
      <c r="F24" s="5" t="s">
        <v>77</v>
      </c>
      <c r="G24" s="5" t="s">
        <v>53</v>
      </c>
      <c r="H24" s="5" t="s">
        <v>80</v>
      </c>
      <c r="I24" s="5" t="s">
        <v>81</v>
      </c>
    </row>
    <row r="25" spans="1:9" x14ac:dyDescent="0.3">
      <c r="A25" s="1"/>
      <c r="B25" s="4" t="s">
        <v>35</v>
      </c>
      <c r="C25" s="4" t="s">
        <v>36</v>
      </c>
      <c r="D25" s="4" t="s">
        <v>37</v>
      </c>
      <c r="E25" s="5" t="s">
        <v>76</v>
      </c>
      <c r="F25" s="5" t="s">
        <v>77</v>
      </c>
      <c r="G25" s="5" t="s">
        <v>53</v>
      </c>
      <c r="H25" s="5" t="s">
        <v>26</v>
      </c>
      <c r="I25" s="5" t="s">
        <v>82</v>
      </c>
    </row>
    <row r="26" spans="1:9" x14ac:dyDescent="0.3">
      <c r="A26" s="1"/>
      <c r="B26" s="4" t="s">
        <v>35</v>
      </c>
      <c r="C26" s="4" t="s">
        <v>36</v>
      </c>
      <c r="D26" s="4" t="s">
        <v>37</v>
      </c>
      <c r="E26" s="5" t="s">
        <v>76</v>
      </c>
      <c r="F26" s="5" t="s">
        <v>77</v>
      </c>
      <c r="G26" s="5" t="s">
        <v>53</v>
      </c>
      <c r="H26" s="5" t="s">
        <v>54</v>
      </c>
      <c r="I26" s="5" t="s">
        <v>83</v>
      </c>
    </row>
    <row r="27" spans="1:9" x14ac:dyDescent="0.3">
      <c r="A27" s="1"/>
      <c r="B27" s="4" t="s">
        <v>35</v>
      </c>
      <c r="C27" s="4" t="s">
        <v>36</v>
      </c>
      <c r="D27" s="4" t="s">
        <v>37</v>
      </c>
      <c r="E27" s="5" t="s">
        <v>76</v>
      </c>
      <c r="F27" s="5" t="s">
        <v>77</v>
      </c>
      <c r="G27" s="5" t="s">
        <v>53</v>
      </c>
      <c r="H27" s="5" t="s">
        <v>84</v>
      </c>
      <c r="I27" s="5" t="s">
        <v>85</v>
      </c>
    </row>
    <row r="28" spans="1:9" x14ac:dyDescent="0.3">
      <c r="A28" s="1"/>
      <c r="B28" s="4" t="s">
        <v>35</v>
      </c>
      <c r="C28" s="4" t="s">
        <v>36</v>
      </c>
      <c r="D28" s="4" t="s">
        <v>37</v>
      </c>
      <c r="E28" s="5" t="s">
        <v>76</v>
      </c>
      <c r="F28" s="5" t="s">
        <v>77</v>
      </c>
      <c r="G28" s="5" t="s">
        <v>53</v>
      </c>
      <c r="H28" s="5" t="s">
        <v>86</v>
      </c>
      <c r="I28" s="5" t="s">
        <v>87</v>
      </c>
    </row>
    <row r="29" spans="1:9" x14ac:dyDescent="0.3">
      <c r="A29" s="1"/>
      <c r="B29" s="4" t="s">
        <v>35</v>
      </c>
      <c r="C29" s="4" t="s">
        <v>36</v>
      </c>
      <c r="D29" s="4" t="s">
        <v>37</v>
      </c>
      <c r="E29" s="5" t="s">
        <v>76</v>
      </c>
      <c r="F29" s="5" t="s">
        <v>77</v>
      </c>
      <c r="G29" s="5" t="s">
        <v>53</v>
      </c>
      <c r="H29" s="5" t="s">
        <v>88</v>
      </c>
      <c r="I29" s="5" t="s">
        <v>89</v>
      </c>
    </row>
    <row r="30" spans="1:9" x14ac:dyDescent="0.3">
      <c r="A30" s="1"/>
      <c r="B30" s="4" t="s">
        <v>35</v>
      </c>
      <c r="C30" s="4" t="s">
        <v>36</v>
      </c>
      <c r="D30" s="4" t="s">
        <v>37</v>
      </c>
      <c r="E30" s="5" t="s">
        <v>76</v>
      </c>
      <c r="F30" s="5" t="s">
        <v>90</v>
      </c>
      <c r="G30" s="5" t="s">
        <v>65</v>
      </c>
      <c r="H30" s="5" t="s">
        <v>46</v>
      </c>
      <c r="I30" s="5" t="s">
        <v>91</v>
      </c>
    </row>
    <row r="31" spans="1:9" x14ac:dyDescent="0.3">
      <c r="A31" s="1"/>
      <c r="B31" s="4" t="s">
        <v>35</v>
      </c>
      <c r="C31" s="4" t="s">
        <v>36</v>
      </c>
      <c r="D31" s="4" t="s">
        <v>37</v>
      </c>
      <c r="E31" s="5" t="s">
        <v>92</v>
      </c>
      <c r="F31" s="5" t="s">
        <v>93</v>
      </c>
      <c r="G31" s="5" t="s">
        <v>48</v>
      </c>
      <c r="H31" s="5" t="s">
        <v>94</v>
      </c>
      <c r="I31" s="5" t="s">
        <v>95</v>
      </c>
    </row>
    <row r="32" spans="1:9" x14ac:dyDescent="0.3">
      <c r="A32" s="1"/>
      <c r="B32" s="4" t="s">
        <v>35</v>
      </c>
      <c r="C32" s="4" t="s">
        <v>36</v>
      </c>
      <c r="D32" s="4" t="s">
        <v>37</v>
      </c>
      <c r="E32" s="5" t="s">
        <v>92</v>
      </c>
      <c r="F32" s="5" t="s">
        <v>93</v>
      </c>
      <c r="G32" s="5" t="s">
        <v>48</v>
      </c>
      <c r="H32" s="5" t="s">
        <v>94</v>
      </c>
      <c r="I32" s="5" t="s">
        <v>96</v>
      </c>
    </row>
    <row r="33" spans="1:9" x14ac:dyDescent="0.3">
      <c r="A33" s="1"/>
      <c r="B33" s="4" t="s">
        <v>35</v>
      </c>
      <c r="C33" s="4" t="s">
        <v>36</v>
      </c>
      <c r="D33" s="4" t="s">
        <v>37</v>
      </c>
      <c r="E33" s="5" t="s">
        <v>92</v>
      </c>
      <c r="F33" s="5" t="s">
        <v>93</v>
      </c>
      <c r="G33" s="5" t="s">
        <v>48</v>
      </c>
      <c r="H33" s="5" t="s">
        <v>97</v>
      </c>
      <c r="I33" s="5" t="s">
        <v>98</v>
      </c>
    </row>
    <row r="34" spans="1:9" x14ac:dyDescent="0.3">
      <c r="A34" s="1"/>
      <c r="B34" s="4" t="s">
        <v>35</v>
      </c>
      <c r="C34" s="4" t="s">
        <v>36</v>
      </c>
      <c r="D34" s="4" t="s">
        <v>37</v>
      </c>
      <c r="E34" s="5" t="s">
        <v>92</v>
      </c>
      <c r="F34" s="5" t="s">
        <v>99</v>
      </c>
      <c r="G34" s="5" t="s">
        <v>45</v>
      </c>
      <c r="H34" s="5" t="s">
        <v>46</v>
      </c>
      <c r="I34" s="5" t="s">
        <v>100</v>
      </c>
    </row>
    <row r="35" spans="1:9" x14ac:dyDescent="0.3">
      <c r="A35" s="1"/>
      <c r="B35" s="4" t="s">
        <v>35</v>
      </c>
      <c r="C35" s="4" t="s">
        <v>36</v>
      </c>
      <c r="D35" s="4" t="s">
        <v>37</v>
      </c>
      <c r="E35" s="5" t="s">
        <v>92</v>
      </c>
      <c r="F35" s="5" t="s">
        <v>99</v>
      </c>
      <c r="G35" s="5" t="s">
        <v>45</v>
      </c>
      <c r="H35" s="5" t="s">
        <v>46</v>
      </c>
      <c r="I35" s="5" t="s">
        <v>101</v>
      </c>
    </row>
    <row r="36" spans="1:9" x14ac:dyDescent="0.3">
      <c r="A36" s="1"/>
      <c r="B36" s="4" t="s">
        <v>35</v>
      </c>
      <c r="C36" s="4" t="s">
        <v>36</v>
      </c>
      <c r="D36" s="4" t="s">
        <v>37</v>
      </c>
      <c r="E36" s="5" t="s">
        <v>92</v>
      </c>
      <c r="F36" s="5" t="s">
        <v>99</v>
      </c>
      <c r="G36" s="5" t="s">
        <v>45</v>
      </c>
      <c r="H36" s="5" t="s">
        <v>46</v>
      </c>
      <c r="I36" s="5" t="s">
        <v>102</v>
      </c>
    </row>
    <row r="37" spans="1:9" x14ac:dyDescent="0.3">
      <c r="A37" s="1"/>
      <c r="B37" s="4" t="s">
        <v>35</v>
      </c>
      <c r="C37" s="4" t="s">
        <v>36</v>
      </c>
      <c r="D37" s="4" t="s">
        <v>37</v>
      </c>
      <c r="E37" s="5" t="s">
        <v>92</v>
      </c>
      <c r="F37" s="5" t="s">
        <v>99</v>
      </c>
      <c r="G37" s="5" t="s">
        <v>45</v>
      </c>
      <c r="H37" s="5" t="s">
        <v>46</v>
      </c>
      <c r="I37" s="5" t="s">
        <v>103</v>
      </c>
    </row>
    <row r="38" spans="1:9" x14ac:dyDescent="0.3">
      <c r="A38" s="1"/>
      <c r="B38" s="4" t="s">
        <v>35</v>
      </c>
      <c r="C38" s="4" t="s">
        <v>36</v>
      </c>
      <c r="D38" s="4" t="s">
        <v>37</v>
      </c>
      <c r="E38" s="5" t="s">
        <v>92</v>
      </c>
      <c r="F38" s="5" t="s">
        <v>99</v>
      </c>
      <c r="G38" s="5" t="s">
        <v>48</v>
      </c>
      <c r="H38" s="5" t="s">
        <v>49</v>
      </c>
      <c r="I38" s="5" t="s">
        <v>104</v>
      </c>
    </row>
    <row r="39" spans="1:9" x14ac:dyDescent="0.3">
      <c r="A39" s="1"/>
      <c r="B39" s="4" t="s">
        <v>35</v>
      </c>
      <c r="C39" s="4" t="s">
        <v>36</v>
      </c>
      <c r="D39" s="4" t="s">
        <v>37</v>
      </c>
      <c r="E39" s="5" t="s">
        <v>105</v>
      </c>
      <c r="F39" s="5" t="s">
        <v>106</v>
      </c>
      <c r="G39" s="5" t="s">
        <v>45</v>
      </c>
      <c r="H39" s="5" t="s">
        <v>46</v>
      </c>
      <c r="I39" s="5" t="s">
        <v>107</v>
      </c>
    </row>
    <row r="40" spans="1:9" x14ac:dyDescent="0.3">
      <c r="A40" s="1"/>
      <c r="B40" s="4" t="s">
        <v>35</v>
      </c>
      <c r="C40" s="4" t="s">
        <v>36</v>
      </c>
      <c r="D40" s="4" t="s">
        <v>37</v>
      </c>
      <c r="E40" s="5" t="s">
        <v>108</v>
      </c>
      <c r="F40" s="5" t="s">
        <v>109</v>
      </c>
      <c r="G40" s="5" t="s">
        <v>65</v>
      </c>
      <c r="H40" s="5" t="s">
        <v>46</v>
      </c>
      <c r="I40" s="5" t="s">
        <v>110</v>
      </c>
    </row>
    <row r="41" spans="1:9" x14ac:dyDescent="0.3">
      <c r="A41" s="1"/>
      <c r="B41" s="4" t="s">
        <v>35</v>
      </c>
      <c r="C41" s="4" t="s">
        <v>36</v>
      </c>
      <c r="D41" s="4" t="s">
        <v>37</v>
      </c>
      <c r="E41" s="5" t="s">
        <v>108</v>
      </c>
      <c r="F41" s="5" t="s">
        <v>109</v>
      </c>
      <c r="G41" s="5" t="s">
        <v>53</v>
      </c>
      <c r="H41" s="5" t="s">
        <v>80</v>
      </c>
      <c r="I41" s="5" t="s">
        <v>111</v>
      </c>
    </row>
    <row r="42" spans="1:9" x14ac:dyDescent="0.3">
      <c r="A42" s="1"/>
      <c r="B42" s="4" t="s">
        <v>35</v>
      </c>
      <c r="C42" s="4" t="s">
        <v>36</v>
      </c>
      <c r="D42" s="4" t="s">
        <v>37</v>
      </c>
      <c r="E42" s="5" t="s">
        <v>108</v>
      </c>
      <c r="F42" s="5" t="s">
        <v>109</v>
      </c>
      <c r="G42" s="5" t="s">
        <v>53</v>
      </c>
      <c r="H42" s="5" t="s">
        <v>26</v>
      </c>
      <c r="I42" s="5" t="s">
        <v>112</v>
      </c>
    </row>
    <row r="43" spans="1:9" x14ac:dyDescent="0.3">
      <c r="A43" s="1"/>
      <c r="B43" s="4" t="s">
        <v>35</v>
      </c>
      <c r="C43" s="4" t="s">
        <v>36</v>
      </c>
      <c r="D43" s="4" t="s">
        <v>37</v>
      </c>
      <c r="E43" s="5" t="s">
        <v>113</v>
      </c>
      <c r="F43" s="5" t="s">
        <v>114</v>
      </c>
      <c r="G43" s="5" t="s">
        <v>45</v>
      </c>
      <c r="H43" s="5" t="s">
        <v>46</v>
      </c>
      <c r="I43" s="5" t="s">
        <v>115</v>
      </c>
    </row>
    <row r="44" spans="1:9" x14ac:dyDescent="0.3">
      <c r="A44" s="1"/>
      <c r="B44" s="4" t="s">
        <v>35</v>
      </c>
      <c r="C44" s="4" t="s">
        <v>36</v>
      </c>
      <c r="D44" s="4" t="s">
        <v>37</v>
      </c>
      <c r="E44" s="5" t="s">
        <v>113</v>
      </c>
      <c r="F44" s="5" t="s">
        <v>114</v>
      </c>
      <c r="G44" s="5" t="s">
        <v>45</v>
      </c>
      <c r="H44" s="5" t="s">
        <v>46</v>
      </c>
      <c r="I44" s="5" t="s">
        <v>116</v>
      </c>
    </row>
    <row r="45" spans="1:9" x14ac:dyDescent="0.3">
      <c r="A45" s="1"/>
      <c r="B45" s="4" t="s">
        <v>35</v>
      </c>
      <c r="C45" s="4" t="s">
        <v>36</v>
      </c>
      <c r="D45" s="4" t="s">
        <v>37</v>
      </c>
      <c r="E45" s="5" t="s">
        <v>117</v>
      </c>
      <c r="F45" s="5" t="s">
        <v>118</v>
      </c>
      <c r="G45" s="5" t="s">
        <v>45</v>
      </c>
      <c r="H45" s="5" t="s">
        <v>46</v>
      </c>
      <c r="I45" s="5" t="s">
        <v>119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v>
      </c>
      <c r="C5" s="1"/>
      <c r="D5" s="1"/>
      <c r="E5" s="1"/>
      <c r="F5" s="1"/>
      <c r="G5" s="1"/>
      <c r="H5" s="1"/>
      <c r="I5" s="1"/>
      <c r="J5" s="1"/>
      <c r="K5" s="1"/>
      <c r="L5" s="1"/>
      <c r="M5" s="1"/>
      <c r="N5" s="1"/>
    </row>
    <row r="6" spans="1:14" ht="19.95" customHeight="1" x14ac:dyDescent="0.3">
      <c r="A6" s="1"/>
      <c r="B6" s="7" t="s">
        <v>121</v>
      </c>
      <c r="C6" s="7" t="s">
        <v>122</v>
      </c>
      <c r="D6" s="7" t="s">
        <v>123</v>
      </c>
      <c r="E6" s="7" t="s">
        <v>124</v>
      </c>
      <c r="F6" s="7" t="s">
        <v>125</v>
      </c>
      <c r="G6" s="7" t="s">
        <v>126</v>
      </c>
      <c r="H6" s="7" t="s">
        <v>127</v>
      </c>
      <c r="I6" s="7" t="s">
        <v>128</v>
      </c>
      <c r="J6" s="7" t="s">
        <v>129</v>
      </c>
      <c r="K6" s="7" t="s">
        <v>130</v>
      </c>
      <c r="L6" s="7" t="s">
        <v>131</v>
      </c>
      <c r="M6" s="7" t="s">
        <v>132</v>
      </c>
      <c r="N6" s="7" t="s">
        <v>133</v>
      </c>
    </row>
    <row r="7" spans="1:14" ht="26.4" x14ac:dyDescent="0.3">
      <c r="A7" s="1"/>
      <c r="B7" s="5" t="s">
        <v>134</v>
      </c>
      <c r="C7" s="5" t="s">
        <v>135</v>
      </c>
      <c r="D7" s="5" t="s">
        <v>136</v>
      </c>
      <c r="E7" s="4" t="s">
        <v>137</v>
      </c>
      <c r="F7" s="4" t="s">
        <v>138</v>
      </c>
      <c r="G7" s="6" t="s">
        <v>139</v>
      </c>
      <c r="H7" s="8">
        <v>0</v>
      </c>
      <c r="I7" s="5" t="s">
        <v>140</v>
      </c>
      <c r="J7" s="5" t="s">
        <v>141</v>
      </c>
      <c r="K7" s="5" t="s">
        <v>142</v>
      </c>
      <c r="L7" s="5" t="s">
        <v>143</v>
      </c>
      <c r="M7" s="8">
        <v>21366</v>
      </c>
      <c r="N7" s="5" t="s">
        <v>144</v>
      </c>
    </row>
    <row r="8" spans="1:14" ht="26.4" x14ac:dyDescent="0.3">
      <c r="A8" s="1"/>
      <c r="B8" s="5" t="s">
        <v>134</v>
      </c>
      <c r="C8" s="5" t="s">
        <v>135</v>
      </c>
      <c r="D8" s="5" t="s">
        <v>145</v>
      </c>
      <c r="E8" s="4" t="s">
        <v>146</v>
      </c>
      <c r="F8" s="4" t="s">
        <v>147</v>
      </c>
      <c r="G8" s="6" t="s">
        <v>148</v>
      </c>
      <c r="H8" s="8">
        <v>0</v>
      </c>
      <c r="I8" s="5" t="s">
        <v>149</v>
      </c>
      <c r="J8" s="5" t="s">
        <v>141</v>
      </c>
      <c r="K8" s="5" t="s">
        <v>142</v>
      </c>
      <c r="L8" s="5" t="s">
        <v>150</v>
      </c>
      <c r="M8" s="8">
        <v>21356</v>
      </c>
      <c r="N8" s="5" t="s">
        <v>144</v>
      </c>
    </row>
    <row r="9" spans="1:14" x14ac:dyDescent="0.3">
      <c r="A9" s="1"/>
      <c r="B9" s="5" t="s">
        <v>151</v>
      </c>
      <c r="C9" s="5" t="s">
        <v>152</v>
      </c>
      <c r="D9" s="5" t="s">
        <v>153</v>
      </c>
      <c r="E9" s="4" t="s">
        <v>154</v>
      </c>
      <c r="F9" s="4" t="s">
        <v>155</v>
      </c>
      <c r="G9" s="6" t="s">
        <v>156</v>
      </c>
      <c r="H9" s="8">
        <v>0</v>
      </c>
      <c r="I9" s="5" t="s">
        <v>149</v>
      </c>
      <c r="J9" s="5" t="s">
        <v>141</v>
      </c>
      <c r="K9" s="5" t="s">
        <v>142</v>
      </c>
      <c r="L9" s="5" t="s">
        <v>150</v>
      </c>
      <c r="M9" s="8">
        <v>13652</v>
      </c>
      <c r="N9" s="5" t="s">
        <v>144</v>
      </c>
    </row>
    <row r="10" spans="1:14" x14ac:dyDescent="0.3">
      <c r="A10" s="1"/>
      <c r="B10" s="5" t="s">
        <v>151</v>
      </c>
      <c r="C10" s="5" t="s">
        <v>152</v>
      </c>
      <c r="D10" s="5" t="s">
        <v>153</v>
      </c>
      <c r="E10" s="4" t="s">
        <v>154</v>
      </c>
      <c r="F10" s="4" t="s">
        <v>155</v>
      </c>
      <c r="G10" s="6" t="s">
        <v>157</v>
      </c>
      <c r="H10" s="8">
        <v>0</v>
      </c>
      <c r="I10" s="5" t="s">
        <v>149</v>
      </c>
      <c r="J10" s="5" t="s">
        <v>141</v>
      </c>
      <c r="K10" s="5" t="s">
        <v>142</v>
      </c>
      <c r="L10" s="5" t="s">
        <v>158</v>
      </c>
      <c r="M10" s="8">
        <v>13652</v>
      </c>
      <c r="N10" s="5" t="s">
        <v>144</v>
      </c>
    </row>
    <row r="11" spans="1:14" x14ac:dyDescent="0.3">
      <c r="A11" s="1"/>
      <c r="B11" s="5" t="s">
        <v>151</v>
      </c>
      <c r="C11" s="5" t="s">
        <v>159</v>
      </c>
      <c r="D11" s="5" t="s">
        <v>160</v>
      </c>
      <c r="E11" s="4" t="s">
        <v>154</v>
      </c>
      <c r="F11" s="4" t="s">
        <v>155</v>
      </c>
      <c r="G11" s="6" t="s">
        <v>161</v>
      </c>
      <c r="H11" s="8">
        <v>0</v>
      </c>
      <c r="I11" s="5" t="s">
        <v>149</v>
      </c>
      <c r="J11" s="5" t="s">
        <v>141</v>
      </c>
      <c r="K11" s="5" t="s">
        <v>142</v>
      </c>
      <c r="L11" s="5" t="s">
        <v>150</v>
      </c>
      <c r="M11" s="8">
        <v>13853</v>
      </c>
      <c r="N11" s="5" t="s">
        <v>144</v>
      </c>
    </row>
    <row r="12" spans="1:14" x14ac:dyDescent="0.3">
      <c r="A12" s="1"/>
      <c r="B12" s="5" t="s">
        <v>151</v>
      </c>
      <c r="C12" s="5" t="s">
        <v>162</v>
      </c>
      <c r="D12" s="5" t="s">
        <v>163</v>
      </c>
      <c r="E12" s="4" t="s">
        <v>137</v>
      </c>
      <c r="F12" s="4" t="s">
        <v>164</v>
      </c>
      <c r="G12" s="6" t="s">
        <v>165</v>
      </c>
      <c r="H12" s="8">
        <v>0</v>
      </c>
      <c r="I12" s="5" t="s">
        <v>149</v>
      </c>
      <c r="J12" s="5" t="s">
        <v>166</v>
      </c>
      <c r="K12" s="5" t="s">
        <v>142</v>
      </c>
      <c r="L12" s="5" t="s">
        <v>167</v>
      </c>
      <c r="M12" s="8">
        <v>24276</v>
      </c>
      <c r="N12" s="5" t="s">
        <v>144</v>
      </c>
    </row>
    <row r="13" spans="1:14" ht="26.4" x14ac:dyDescent="0.3">
      <c r="A13" s="1"/>
      <c r="B13" s="5" t="s">
        <v>151</v>
      </c>
      <c r="C13" s="5" t="s">
        <v>162</v>
      </c>
      <c r="D13" s="5" t="s">
        <v>168</v>
      </c>
      <c r="E13" s="4" t="s">
        <v>137</v>
      </c>
      <c r="F13" s="4" t="s">
        <v>164</v>
      </c>
      <c r="G13" s="6" t="s">
        <v>169</v>
      </c>
      <c r="H13" s="8">
        <v>0</v>
      </c>
      <c r="I13" s="5" t="s">
        <v>149</v>
      </c>
      <c r="J13" s="5" t="s">
        <v>166</v>
      </c>
      <c r="K13" s="5" t="s">
        <v>142</v>
      </c>
      <c r="L13" s="5" t="s">
        <v>170</v>
      </c>
      <c r="M13" s="8">
        <v>13869</v>
      </c>
      <c r="N13" s="5" t="s">
        <v>144</v>
      </c>
    </row>
    <row r="14" spans="1:14" ht="26.4" x14ac:dyDescent="0.3">
      <c r="A14" s="1"/>
      <c r="B14" s="5" t="s">
        <v>151</v>
      </c>
      <c r="C14" s="5" t="s">
        <v>162</v>
      </c>
      <c r="D14" s="5" t="s">
        <v>171</v>
      </c>
      <c r="E14" s="4" t="s">
        <v>137</v>
      </c>
      <c r="F14" s="4" t="s">
        <v>164</v>
      </c>
      <c r="G14" s="6" t="s">
        <v>172</v>
      </c>
      <c r="H14" s="8">
        <v>0</v>
      </c>
      <c r="I14" s="5" t="s">
        <v>149</v>
      </c>
      <c r="J14" s="5" t="s">
        <v>166</v>
      </c>
      <c r="K14" s="5" t="s">
        <v>142</v>
      </c>
      <c r="L14" s="5" t="s">
        <v>170</v>
      </c>
      <c r="M14" s="8">
        <v>13870</v>
      </c>
      <c r="N14" s="5" t="s">
        <v>144</v>
      </c>
    </row>
    <row r="15" spans="1:14" ht="26.4" x14ac:dyDescent="0.3">
      <c r="A15" s="1"/>
      <c r="B15" s="5" t="s">
        <v>151</v>
      </c>
      <c r="C15" s="5" t="s">
        <v>162</v>
      </c>
      <c r="D15" s="5" t="s">
        <v>173</v>
      </c>
      <c r="E15" s="4" t="s">
        <v>137</v>
      </c>
      <c r="F15" s="4" t="s">
        <v>164</v>
      </c>
      <c r="G15" s="6" t="s">
        <v>169</v>
      </c>
      <c r="H15" s="8">
        <v>0</v>
      </c>
      <c r="I15" s="5" t="s">
        <v>149</v>
      </c>
      <c r="J15" s="5" t="s">
        <v>166</v>
      </c>
      <c r="K15" s="5" t="s">
        <v>142</v>
      </c>
      <c r="L15" s="5" t="s">
        <v>170</v>
      </c>
      <c r="M15" s="8">
        <v>14765</v>
      </c>
      <c r="N15" s="5" t="s">
        <v>144</v>
      </c>
    </row>
    <row r="16" spans="1:14" ht="26.4" x14ac:dyDescent="0.3">
      <c r="A16" s="1"/>
      <c r="B16" s="5" t="s">
        <v>151</v>
      </c>
      <c r="C16" s="5" t="s">
        <v>162</v>
      </c>
      <c r="D16" s="5" t="s">
        <v>174</v>
      </c>
      <c r="E16" s="4" t="s">
        <v>137</v>
      </c>
      <c r="F16" s="4" t="s">
        <v>164</v>
      </c>
      <c r="G16" s="6" t="s">
        <v>172</v>
      </c>
      <c r="H16" s="8">
        <v>0</v>
      </c>
      <c r="I16" s="5" t="s">
        <v>149</v>
      </c>
      <c r="J16" s="5" t="s">
        <v>166</v>
      </c>
      <c r="K16" s="5" t="s">
        <v>142</v>
      </c>
      <c r="L16" s="5" t="s">
        <v>170</v>
      </c>
      <c r="M16" s="8">
        <v>13871</v>
      </c>
      <c r="N16" s="5" t="s">
        <v>144</v>
      </c>
    </row>
    <row r="17" spans="1:14" ht="26.4" x14ac:dyDescent="0.3">
      <c r="A17" s="1"/>
      <c r="B17" s="5" t="s">
        <v>151</v>
      </c>
      <c r="C17" s="5" t="s">
        <v>175</v>
      </c>
      <c r="D17" s="5" t="s">
        <v>176</v>
      </c>
      <c r="E17" s="4" t="s">
        <v>137</v>
      </c>
      <c r="F17" s="4" t="s">
        <v>164</v>
      </c>
      <c r="G17" s="6" t="s">
        <v>177</v>
      </c>
      <c r="H17" s="8">
        <v>0</v>
      </c>
      <c r="I17" s="5" t="s">
        <v>149</v>
      </c>
      <c r="J17" s="5" t="s">
        <v>166</v>
      </c>
      <c r="K17" s="5" t="s">
        <v>142</v>
      </c>
      <c r="L17" s="5" t="s">
        <v>143</v>
      </c>
      <c r="M17" s="8">
        <v>13761</v>
      </c>
      <c r="N17" s="5" t="s">
        <v>144</v>
      </c>
    </row>
    <row r="18" spans="1:14" ht="26.4" x14ac:dyDescent="0.3">
      <c r="A18" s="1"/>
      <c r="B18" s="5" t="s">
        <v>151</v>
      </c>
      <c r="C18" s="5" t="s">
        <v>175</v>
      </c>
      <c r="D18" s="5" t="s">
        <v>178</v>
      </c>
      <c r="E18" s="4" t="s">
        <v>137</v>
      </c>
      <c r="F18" s="4" t="s">
        <v>164</v>
      </c>
      <c r="G18" s="6" t="s">
        <v>179</v>
      </c>
      <c r="H18" s="8">
        <v>0</v>
      </c>
      <c r="I18" s="5" t="s">
        <v>149</v>
      </c>
      <c r="J18" s="5" t="s">
        <v>166</v>
      </c>
      <c r="K18" s="5" t="s">
        <v>142</v>
      </c>
      <c r="L18" s="5" t="s">
        <v>143</v>
      </c>
      <c r="M18" s="8">
        <v>13758</v>
      </c>
      <c r="N18" s="5" t="s">
        <v>144</v>
      </c>
    </row>
    <row r="19" spans="1:14" x14ac:dyDescent="0.3">
      <c r="A19" s="1"/>
      <c r="B19" s="5" t="s">
        <v>151</v>
      </c>
      <c r="C19" s="5" t="s">
        <v>180</v>
      </c>
      <c r="D19" s="5" t="s">
        <v>181</v>
      </c>
      <c r="E19" s="4" t="s">
        <v>137</v>
      </c>
      <c r="F19" s="4" t="s">
        <v>164</v>
      </c>
      <c r="G19" s="6" t="s">
        <v>165</v>
      </c>
      <c r="H19" s="8">
        <v>0</v>
      </c>
      <c r="I19" s="5" t="s">
        <v>149</v>
      </c>
      <c r="J19" s="5" t="s">
        <v>166</v>
      </c>
      <c r="K19" s="5" t="s">
        <v>142</v>
      </c>
      <c r="L19" s="5" t="s">
        <v>167</v>
      </c>
      <c r="M19" s="8">
        <v>24298</v>
      </c>
      <c r="N19" s="5" t="s">
        <v>144</v>
      </c>
    </row>
    <row r="20" spans="1:14" ht="26.4" x14ac:dyDescent="0.3">
      <c r="A20" s="1"/>
      <c r="B20" s="5" t="s">
        <v>151</v>
      </c>
      <c r="C20" s="5" t="s">
        <v>180</v>
      </c>
      <c r="D20" s="5" t="s">
        <v>168</v>
      </c>
      <c r="E20" s="4" t="s">
        <v>137</v>
      </c>
      <c r="F20" s="4" t="s">
        <v>164</v>
      </c>
      <c r="G20" s="6" t="s">
        <v>169</v>
      </c>
      <c r="H20" s="8">
        <v>0</v>
      </c>
      <c r="I20" s="5" t="s">
        <v>149</v>
      </c>
      <c r="J20" s="5" t="s">
        <v>166</v>
      </c>
      <c r="K20" s="5" t="s">
        <v>142</v>
      </c>
      <c r="L20" s="5" t="s">
        <v>170</v>
      </c>
      <c r="M20" s="8">
        <v>13860</v>
      </c>
      <c r="N20" s="5" t="s">
        <v>144</v>
      </c>
    </row>
    <row r="21" spans="1:14" ht="26.4" x14ac:dyDescent="0.3">
      <c r="A21" s="1"/>
      <c r="B21" s="5" t="s">
        <v>151</v>
      </c>
      <c r="C21" s="5" t="s">
        <v>180</v>
      </c>
      <c r="D21" s="5" t="s">
        <v>171</v>
      </c>
      <c r="E21" s="4" t="s">
        <v>137</v>
      </c>
      <c r="F21" s="4" t="s">
        <v>164</v>
      </c>
      <c r="G21" s="6" t="s">
        <v>172</v>
      </c>
      <c r="H21" s="8">
        <v>0</v>
      </c>
      <c r="I21" s="5" t="s">
        <v>149</v>
      </c>
      <c r="J21" s="5" t="s">
        <v>166</v>
      </c>
      <c r="K21" s="5" t="s">
        <v>142</v>
      </c>
      <c r="L21" s="5" t="s">
        <v>170</v>
      </c>
      <c r="M21" s="8">
        <v>13862</v>
      </c>
      <c r="N21" s="5" t="s">
        <v>144</v>
      </c>
    </row>
    <row r="22" spans="1:14" ht="26.4" x14ac:dyDescent="0.3">
      <c r="A22" s="1"/>
      <c r="B22" s="5" t="s">
        <v>151</v>
      </c>
      <c r="C22" s="5" t="s">
        <v>180</v>
      </c>
      <c r="D22" s="5" t="s">
        <v>182</v>
      </c>
      <c r="E22" s="4" t="s">
        <v>137</v>
      </c>
      <c r="F22" s="4" t="s">
        <v>164</v>
      </c>
      <c r="G22" s="6" t="s">
        <v>169</v>
      </c>
      <c r="H22" s="8">
        <v>0</v>
      </c>
      <c r="I22" s="5" t="s">
        <v>149</v>
      </c>
      <c r="J22" s="5" t="s">
        <v>166</v>
      </c>
      <c r="K22" s="5" t="s">
        <v>142</v>
      </c>
      <c r="L22" s="5" t="s">
        <v>170</v>
      </c>
      <c r="M22" s="8">
        <v>13861</v>
      </c>
      <c r="N22" s="5" t="s">
        <v>144</v>
      </c>
    </row>
    <row r="23" spans="1:14" ht="26.4" x14ac:dyDescent="0.3">
      <c r="A23" s="1"/>
      <c r="B23" s="5" t="s">
        <v>151</v>
      </c>
      <c r="C23" s="5" t="s">
        <v>180</v>
      </c>
      <c r="D23" s="5" t="s">
        <v>174</v>
      </c>
      <c r="E23" s="4" t="s">
        <v>137</v>
      </c>
      <c r="F23" s="4" t="s">
        <v>164</v>
      </c>
      <c r="G23" s="6" t="s">
        <v>172</v>
      </c>
      <c r="H23" s="8">
        <v>0</v>
      </c>
      <c r="I23" s="5" t="s">
        <v>149</v>
      </c>
      <c r="J23" s="5" t="s">
        <v>166</v>
      </c>
      <c r="K23" s="5" t="s">
        <v>142</v>
      </c>
      <c r="L23" s="5" t="s">
        <v>170</v>
      </c>
      <c r="M23" s="8">
        <v>13863</v>
      </c>
      <c r="N23" s="5" t="s">
        <v>144</v>
      </c>
    </row>
    <row r="24" spans="1:14" ht="26.4" x14ac:dyDescent="0.3">
      <c r="A24" s="1"/>
      <c r="B24" s="5" t="s">
        <v>151</v>
      </c>
      <c r="C24" s="5" t="s">
        <v>180</v>
      </c>
      <c r="D24" s="5" t="s">
        <v>183</v>
      </c>
      <c r="E24" s="4" t="s">
        <v>137</v>
      </c>
      <c r="F24" s="4" t="s">
        <v>164</v>
      </c>
      <c r="G24" s="6" t="s">
        <v>184</v>
      </c>
      <c r="H24" s="8">
        <v>0</v>
      </c>
      <c r="I24" s="5" t="s">
        <v>149</v>
      </c>
      <c r="J24" s="5" t="s">
        <v>166</v>
      </c>
      <c r="K24" s="5" t="s">
        <v>142</v>
      </c>
      <c r="L24" s="5" t="s">
        <v>143</v>
      </c>
      <c r="M24" s="8">
        <v>13746</v>
      </c>
      <c r="N24" s="5" t="s">
        <v>144</v>
      </c>
    </row>
    <row r="25" spans="1:14" x14ac:dyDescent="0.3">
      <c r="A25" s="1"/>
      <c r="B25" s="5" t="s">
        <v>151</v>
      </c>
      <c r="C25" s="5" t="s">
        <v>180</v>
      </c>
      <c r="D25" s="5" t="s">
        <v>185</v>
      </c>
      <c r="E25" s="4" t="s">
        <v>137</v>
      </c>
      <c r="F25" s="4" t="s">
        <v>164</v>
      </c>
      <c r="G25" s="6" t="s">
        <v>186</v>
      </c>
      <c r="H25" s="8">
        <v>0</v>
      </c>
      <c r="I25" s="5" t="s">
        <v>149</v>
      </c>
      <c r="J25" s="5" t="s">
        <v>141</v>
      </c>
      <c r="K25" s="5" t="s">
        <v>142</v>
      </c>
      <c r="L25" s="5" t="s">
        <v>143</v>
      </c>
      <c r="M25" s="8">
        <v>13771</v>
      </c>
      <c r="N25" s="5" t="s">
        <v>144</v>
      </c>
    </row>
    <row r="26" spans="1:14" x14ac:dyDescent="0.3">
      <c r="A26" s="1"/>
      <c r="B26" s="5" t="s">
        <v>151</v>
      </c>
      <c r="C26" s="5" t="s">
        <v>180</v>
      </c>
      <c r="D26" s="5" t="s">
        <v>160</v>
      </c>
      <c r="E26" s="4" t="s">
        <v>154</v>
      </c>
      <c r="F26" s="4" t="s">
        <v>155</v>
      </c>
      <c r="G26" s="6" t="s">
        <v>161</v>
      </c>
      <c r="H26" s="8">
        <v>0</v>
      </c>
      <c r="I26" s="5" t="s">
        <v>149</v>
      </c>
      <c r="J26" s="5" t="s">
        <v>141</v>
      </c>
      <c r="K26" s="5" t="s">
        <v>142</v>
      </c>
      <c r="L26" s="5" t="s">
        <v>150</v>
      </c>
      <c r="M26" s="8">
        <v>13788</v>
      </c>
      <c r="N26" s="5" t="s">
        <v>144</v>
      </c>
    </row>
    <row r="27" spans="1:14" x14ac:dyDescent="0.3">
      <c r="A27" s="1"/>
      <c r="B27" s="5" t="s">
        <v>151</v>
      </c>
      <c r="C27" s="5" t="s">
        <v>180</v>
      </c>
      <c r="D27" s="5" t="s">
        <v>171</v>
      </c>
      <c r="E27" s="4" t="s">
        <v>187</v>
      </c>
      <c r="F27" s="4" t="s">
        <v>188</v>
      </c>
      <c r="G27" s="6" t="s">
        <v>189</v>
      </c>
      <c r="H27" s="8">
        <v>0</v>
      </c>
      <c r="I27" s="5" t="s">
        <v>149</v>
      </c>
      <c r="J27" s="5" t="s">
        <v>141</v>
      </c>
      <c r="K27" s="5" t="s">
        <v>142</v>
      </c>
      <c r="L27" s="5" t="s">
        <v>143</v>
      </c>
      <c r="M27" s="8">
        <v>13862</v>
      </c>
      <c r="N27" s="5" t="s">
        <v>144</v>
      </c>
    </row>
    <row r="28" spans="1:14" x14ac:dyDescent="0.3">
      <c r="A28" s="1"/>
      <c r="B28" s="5" t="s">
        <v>151</v>
      </c>
      <c r="C28" s="5" t="s">
        <v>180</v>
      </c>
      <c r="D28" s="5" t="s">
        <v>190</v>
      </c>
      <c r="E28" s="4" t="s">
        <v>187</v>
      </c>
      <c r="F28" s="4" t="s">
        <v>188</v>
      </c>
      <c r="G28" s="6" t="s">
        <v>191</v>
      </c>
      <c r="H28" s="8">
        <v>0</v>
      </c>
      <c r="I28" s="5" t="s">
        <v>149</v>
      </c>
      <c r="J28" s="5" t="s">
        <v>141</v>
      </c>
      <c r="K28" s="5" t="s">
        <v>142</v>
      </c>
      <c r="L28" s="5" t="s">
        <v>150</v>
      </c>
      <c r="M28" s="8">
        <v>13745</v>
      </c>
      <c r="N28" s="5" t="s">
        <v>144</v>
      </c>
    </row>
    <row r="29" spans="1:14" x14ac:dyDescent="0.3">
      <c r="A29" s="1"/>
      <c r="B29" s="5" t="s">
        <v>151</v>
      </c>
      <c r="C29" s="5" t="s">
        <v>180</v>
      </c>
      <c r="D29" s="5" t="s">
        <v>183</v>
      </c>
      <c r="E29" s="4" t="s">
        <v>187</v>
      </c>
      <c r="F29" s="4" t="s">
        <v>188</v>
      </c>
      <c r="G29" s="6" t="s">
        <v>192</v>
      </c>
      <c r="H29" s="8">
        <v>0</v>
      </c>
      <c r="I29" s="5" t="s">
        <v>149</v>
      </c>
      <c r="J29" s="5" t="s">
        <v>141</v>
      </c>
      <c r="K29" s="5" t="s">
        <v>142</v>
      </c>
      <c r="L29" s="5" t="s">
        <v>150</v>
      </c>
      <c r="M29" s="8">
        <v>13746</v>
      </c>
      <c r="N29" s="5" t="s">
        <v>144</v>
      </c>
    </row>
    <row r="30" spans="1:14" ht="26.4" x14ac:dyDescent="0.3">
      <c r="A30" s="1"/>
      <c r="B30" s="5" t="s">
        <v>193</v>
      </c>
      <c r="C30" s="5" t="s">
        <v>194</v>
      </c>
      <c r="D30" s="5" t="s">
        <v>195</v>
      </c>
      <c r="E30" s="4" t="s">
        <v>196</v>
      </c>
      <c r="F30" s="4" t="s">
        <v>197</v>
      </c>
      <c r="G30" s="6" t="s">
        <v>198</v>
      </c>
      <c r="H30" s="8">
        <v>0</v>
      </c>
      <c r="I30" s="5" t="s">
        <v>149</v>
      </c>
      <c r="J30" s="5" t="s">
        <v>141</v>
      </c>
      <c r="K30" s="5" t="s">
        <v>142</v>
      </c>
      <c r="L30" s="5" t="s">
        <v>143</v>
      </c>
      <c r="M30" s="8">
        <v>13315</v>
      </c>
      <c r="N30" s="5" t="s">
        <v>144</v>
      </c>
    </row>
    <row r="31" spans="1:14" ht="26.4" x14ac:dyDescent="0.3">
      <c r="A31" s="1"/>
      <c r="B31" s="5" t="s">
        <v>199</v>
      </c>
      <c r="C31" s="5" t="s">
        <v>200</v>
      </c>
      <c r="D31" s="5" t="s">
        <v>201</v>
      </c>
      <c r="E31" s="4" t="s">
        <v>202</v>
      </c>
      <c r="F31" s="4" t="s">
        <v>203</v>
      </c>
      <c r="G31" s="6" t="s">
        <v>204</v>
      </c>
      <c r="H31" s="8">
        <v>0</v>
      </c>
      <c r="I31" s="5" t="s">
        <v>205</v>
      </c>
      <c r="J31" s="5" t="s">
        <v>141</v>
      </c>
      <c r="K31" s="5" t="s">
        <v>142</v>
      </c>
      <c r="L31" s="5" t="s">
        <v>150</v>
      </c>
      <c r="M31" s="8">
        <v>16899</v>
      </c>
      <c r="N31" s="5" t="s">
        <v>144</v>
      </c>
    </row>
    <row r="32" spans="1:14" ht="39.6" x14ac:dyDescent="0.3">
      <c r="A32" s="1"/>
      <c r="B32" s="5" t="s">
        <v>199</v>
      </c>
      <c r="C32" s="5" t="s">
        <v>200</v>
      </c>
      <c r="D32" s="5" t="s">
        <v>206</v>
      </c>
      <c r="E32" s="4" t="s">
        <v>207</v>
      </c>
      <c r="F32" s="4" t="s">
        <v>208</v>
      </c>
      <c r="G32" s="6" t="s">
        <v>209</v>
      </c>
      <c r="H32" s="8">
        <v>0</v>
      </c>
      <c r="I32" s="5" t="s">
        <v>205</v>
      </c>
      <c r="J32" s="5" t="s">
        <v>141</v>
      </c>
      <c r="K32" s="5" t="s">
        <v>142</v>
      </c>
      <c r="L32" s="5" t="s">
        <v>150</v>
      </c>
      <c r="M32" s="8">
        <v>16888</v>
      </c>
      <c r="N32" s="5" t="s">
        <v>144</v>
      </c>
    </row>
    <row r="33" spans="1:14" ht="39.6" x14ac:dyDescent="0.3">
      <c r="A33" s="1"/>
      <c r="B33" s="5" t="s">
        <v>199</v>
      </c>
      <c r="C33" s="5" t="s">
        <v>200</v>
      </c>
      <c r="D33" s="5" t="s">
        <v>210</v>
      </c>
      <c r="E33" s="4" t="s">
        <v>207</v>
      </c>
      <c r="F33" s="4" t="s">
        <v>208</v>
      </c>
      <c r="G33" s="6" t="s">
        <v>209</v>
      </c>
      <c r="H33" s="8">
        <v>0</v>
      </c>
      <c r="I33" s="5" t="s">
        <v>205</v>
      </c>
      <c r="J33" s="5" t="s">
        <v>141</v>
      </c>
      <c r="K33" s="5" t="s">
        <v>142</v>
      </c>
      <c r="L33" s="5" t="s">
        <v>150</v>
      </c>
      <c r="M33" s="8">
        <v>16889</v>
      </c>
      <c r="N33" s="5" t="s">
        <v>144</v>
      </c>
    </row>
    <row r="34" spans="1:14" ht="26.4" x14ac:dyDescent="0.3">
      <c r="A34" s="1"/>
      <c r="B34" s="5" t="s">
        <v>199</v>
      </c>
      <c r="C34" s="5" t="s">
        <v>200</v>
      </c>
      <c r="D34" s="5" t="s">
        <v>211</v>
      </c>
      <c r="E34" s="4" t="s">
        <v>207</v>
      </c>
      <c r="F34" s="4" t="s">
        <v>208</v>
      </c>
      <c r="G34" s="6" t="s">
        <v>212</v>
      </c>
      <c r="H34" s="8">
        <v>0</v>
      </c>
      <c r="I34" s="5" t="s">
        <v>205</v>
      </c>
      <c r="J34" s="5" t="s">
        <v>141</v>
      </c>
      <c r="K34" s="5" t="s">
        <v>142</v>
      </c>
      <c r="L34" s="5" t="s">
        <v>150</v>
      </c>
      <c r="M34" s="8">
        <v>16885</v>
      </c>
      <c r="N34" s="5" t="s">
        <v>144</v>
      </c>
    </row>
    <row r="35" spans="1:14" ht="26.4" x14ac:dyDescent="0.3">
      <c r="A35" s="1"/>
      <c r="B35" s="5" t="s">
        <v>199</v>
      </c>
      <c r="C35" s="5" t="s">
        <v>200</v>
      </c>
      <c r="D35" s="5" t="s">
        <v>213</v>
      </c>
      <c r="E35" s="4" t="s">
        <v>207</v>
      </c>
      <c r="F35" s="4" t="s">
        <v>214</v>
      </c>
      <c r="G35" s="6" t="s">
        <v>215</v>
      </c>
      <c r="H35" s="8">
        <v>0</v>
      </c>
      <c r="I35" s="5" t="s">
        <v>205</v>
      </c>
      <c r="J35" s="5" t="s">
        <v>141</v>
      </c>
      <c r="K35" s="5" t="s">
        <v>142</v>
      </c>
      <c r="L35" s="5" t="s">
        <v>150</v>
      </c>
      <c r="M35" s="8">
        <v>16894</v>
      </c>
      <c r="N35" s="5" t="s">
        <v>144</v>
      </c>
    </row>
    <row r="36" spans="1:14" ht="26.4" x14ac:dyDescent="0.3">
      <c r="A36" s="1"/>
      <c r="B36" s="5" t="s">
        <v>199</v>
      </c>
      <c r="C36" s="5" t="s">
        <v>200</v>
      </c>
      <c r="D36" s="5" t="s">
        <v>216</v>
      </c>
      <c r="E36" s="4" t="s">
        <v>217</v>
      </c>
      <c r="F36" s="4" t="s">
        <v>208</v>
      </c>
      <c r="G36" s="6" t="s">
        <v>212</v>
      </c>
      <c r="H36" s="8">
        <v>0</v>
      </c>
      <c r="I36" s="5" t="s">
        <v>205</v>
      </c>
      <c r="J36" s="5" t="s">
        <v>141</v>
      </c>
      <c r="K36" s="5" t="s">
        <v>142</v>
      </c>
      <c r="L36" s="5" t="s">
        <v>150</v>
      </c>
      <c r="M36" s="8">
        <v>16890</v>
      </c>
      <c r="N36" s="5" t="s">
        <v>144</v>
      </c>
    </row>
    <row r="37" spans="1:14" ht="26.4" x14ac:dyDescent="0.3">
      <c r="A37" s="1"/>
      <c r="B37" s="5" t="s">
        <v>199</v>
      </c>
      <c r="C37" s="5" t="s">
        <v>218</v>
      </c>
      <c r="D37" s="5" t="s">
        <v>211</v>
      </c>
      <c r="E37" s="4" t="s">
        <v>207</v>
      </c>
      <c r="F37" s="4" t="s">
        <v>208</v>
      </c>
      <c r="G37" s="6" t="s">
        <v>212</v>
      </c>
      <c r="H37" s="8">
        <v>39</v>
      </c>
      <c r="I37" s="5" t="s">
        <v>205</v>
      </c>
      <c r="J37" s="5" t="s">
        <v>141</v>
      </c>
      <c r="K37" s="5" t="s">
        <v>142</v>
      </c>
      <c r="L37" s="5" t="s">
        <v>150</v>
      </c>
      <c r="M37" s="8">
        <v>16882</v>
      </c>
      <c r="N37" s="5" t="s">
        <v>144</v>
      </c>
    </row>
    <row r="38" spans="1:14" ht="26.4" x14ac:dyDescent="0.3">
      <c r="A38" s="1"/>
      <c r="B38" s="5" t="s">
        <v>199</v>
      </c>
      <c r="C38" s="5" t="s">
        <v>218</v>
      </c>
      <c r="D38" s="5" t="s">
        <v>219</v>
      </c>
      <c r="E38" s="4" t="s">
        <v>220</v>
      </c>
      <c r="F38" s="4" t="s">
        <v>221</v>
      </c>
      <c r="G38" s="6" t="s">
        <v>222</v>
      </c>
      <c r="H38" s="8">
        <v>8</v>
      </c>
      <c r="I38" s="5" t="s">
        <v>205</v>
      </c>
      <c r="J38" s="5" t="s">
        <v>141</v>
      </c>
      <c r="K38" s="5" t="s">
        <v>223</v>
      </c>
      <c r="L38" s="5" t="s">
        <v>150</v>
      </c>
      <c r="M38" s="8">
        <v>16881</v>
      </c>
      <c r="N38" s="5" t="s">
        <v>144</v>
      </c>
    </row>
    <row r="39" spans="1:14" ht="39.6" x14ac:dyDescent="0.3">
      <c r="A39" s="1"/>
      <c r="B39" s="5" t="s">
        <v>199</v>
      </c>
      <c r="C39" s="5" t="s">
        <v>218</v>
      </c>
      <c r="D39" s="5" t="s">
        <v>206</v>
      </c>
      <c r="E39" s="4" t="s">
        <v>224</v>
      </c>
      <c r="F39" s="4" t="s">
        <v>225</v>
      </c>
      <c r="G39" s="6" t="s">
        <v>209</v>
      </c>
      <c r="H39" s="8">
        <v>0</v>
      </c>
      <c r="I39" s="5" t="s">
        <v>205</v>
      </c>
      <c r="J39" s="5" t="s">
        <v>141</v>
      </c>
      <c r="K39" s="5" t="s">
        <v>142</v>
      </c>
      <c r="L39" s="5" t="s">
        <v>150</v>
      </c>
      <c r="M39" s="8">
        <v>16872</v>
      </c>
      <c r="N39" s="5" t="s">
        <v>144</v>
      </c>
    </row>
    <row r="40" spans="1:14" ht="39.6" x14ac:dyDescent="0.3">
      <c r="A40" s="1"/>
      <c r="B40" s="5" t="s">
        <v>199</v>
      </c>
      <c r="C40" s="5" t="s">
        <v>218</v>
      </c>
      <c r="D40" s="5" t="s">
        <v>210</v>
      </c>
      <c r="E40" s="4" t="s">
        <v>224</v>
      </c>
      <c r="F40" s="4" t="s">
        <v>225</v>
      </c>
      <c r="G40" s="6" t="s">
        <v>209</v>
      </c>
      <c r="H40" s="8">
        <v>0</v>
      </c>
      <c r="I40" s="5" t="s">
        <v>205</v>
      </c>
      <c r="J40" s="5" t="s">
        <v>141</v>
      </c>
      <c r="K40" s="5" t="s">
        <v>142</v>
      </c>
      <c r="L40" s="5" t="s">
        <v>150</v>
      </c>
      <c r="M40" s="8">
        <v>16873</v>
      </c>
      <c r="N40" s="5" t="s">
        <v>144</v>
      </c>
    </row>
    <row r="41" spans="1:14" ht="26.4" x14ac:dyDescent="0.3">
      <c r="A41" s="1"/>
      <c r="B41" s="5" t="s">
        <v>199</v>
      </c>
      <c r="C41" s="5" t="s">
        <v>218</v>
      </c>
      <c r="D41" s="5" t="s">
        <v>226</v>
      </c>
      <c r="E41" s="4" t="s">
        <v>227</v>
      </c>
      <c r="F41" s="4" t="s">
        <v>225</v>
      </c>
      <c r="G41" s="6" t="s">
        <v>212</v>
      </c>
      <c r="H41" s="8">
        <v>0</v>
      </c>
      <c r="I41" s="5" t="s">
        <v>205</v>
      </c>
      <c r="J41" s="5" t="s">
        <v>141</v>
      </c>
      <c r="K41" s="5" t="s">
        <v>142</v>
      </c>
      <c r="L41" s="5" t="s">
        <v>150</v>
      </c>
      <c r="M41" s="8">
        <v>16869</v>
      </c>
      <c r="N41" s="5" t="s">
        <v>144</v>
      </c>
    </row>
    <row r="42" spans="1:14" ht="26.4" x14ac:dyDescent="0.3">
      <c r="A42" s="1"/>
      <c r="B42" s="5" t="s">
        <v>199</v>
      </c>
      <c r="C42" s="5" t="s">
        <v>218</v>
      </c>
      <c r="D42" s="5" t="s">
        <v>228</v>
      </c>
      <c r="E42" s="4" t="s">
        <v>227</v>
      </c>
      <c r="F42" s="4" t="s">
        <v>229</v>
      </c>
      <c r="G42" s="6" t="s">
        <v>230</v>
      </c>
      <c r="H42" s="8">
        <v>0</v>
      </c>
      <c r="I42" s="5" t="s">
        <v>205</v>
      </c>
      <c r="J42" s="5" t="s">
        <v>141</v>
      </c>
      <c r="K42" s="5" t="s">
        <v>142</v>
      </c>
      <c r="L42" s="5" t="s">
        <v>150</v>
      </c>
      <c r="M42" s="8">
        <v>16878</v>
      </c>
      <c r="N42" s="5" t="s">
        <v>144</v>
      </c>
    </row>
    <row r="43" spans="1:14" ht="26.4" x14ac:dyDescent="0.3">
      <c r="A43" s="1"/>
      <c r="B43" s="5" t="s">
        <v>199</v>
      </c>
      <c r="C43" s="5" t="s">
        <v>218</v>
      </c>
      <c r="D43" s="5" t="s">
        <v>216</v>
      </c>
      <c r="E43" s="4" t="s">
        <v>231</v>
      </c>
      <c r="F43" s="4" t="s">
        <v>221</v>
      </c>
      <c r="G43" s="6" t="s">
        <v>212</v>
      </c>
      <c r="H43" s="8">
        <v>0</v>
      </c>
      <c r="I43" s="5" t="s">
        <v>205</v>
      </c>
      <c r="J43" s="5" t="s">
        <v>141</v>
      </c>
      <c r="K43" s="5" t="s">
        <v>142</v>
      </c>
      <c r="L43" s="5" t="s">
        <v>150</v>
      </c>
      <c r="M43" s="8">
        <v>16874</v>
      </c>
      <c r="N43" s="5" t="s">
        <v>144</v>
      </c>
    </row>
    <row r="44" spans="1:14" ht="26.4" x14ac:dyDescent="0.3">
      <c r="A44" s="1"/>
      <c r="B44" s="5" t="s">
        <v>199</v>
      </c>
      <c r="C44" s="5" t="s">
        <v>232</v>
      </c>
      <c r="D44" s="5" t="s">
        <v>233</v>
      </c>
      <c r="E44" s="4" t="s">
        <v>207</v>
      </c>
      <c r="F44" s="4" t="s">
        <v>208</v>
      </c>
      <c r="G44" s="6" t="s">
        <v>234</v>
      </c>
      <c r="H44" s="8">
        <v>45</v>
      </c>
      <c r="I44" s="5" t="s">
        <v>205</v>
      </c>
      <c r="J44" s="5" t="s">
        <v>141</v>
      </c>
      <c r="K44" s="5" t="s">
        <v>223</v>
      </c>
      <c r="L44" s="5" t="s">
        <v>150</v>
      </c>
      <c r="M44" s="8">
        <v>16884</v>
      </c>
      <c r="N44" s="5" t="s">
        <v>144</v>
      </c>
    </row>
    <row r="45" spans="1:14" ht="26.4" x14ac:dyDescent="0.3">
      <c r="A45" s="1"/>
      <c r="B45" s="5" t="s">
        <v>199</v>
      </c>
      <c r="C45" s="5" t="s">
        <v>194</v>
      </c>
      <c r="D45" s="5" t="s">
        <v>226</v>
      </c>
      <c r="E45" s="4" t="s">
        <v>227</v>
      </c>
      <c r="F45" s="4" t="s">
        <v>225</v>
      </c>
      <c r="G45" s="6" t="s">
        <v>212</v>
      </c>
      <c r="H45" s="8">
        <v>0</v>
      </c>
      <c r="I45" s="5" t="s">
        <v>205</v>
      </c>
      <c r="J45" s="5" t="s">
        <v>141</v>
      </c>
      <c r="K45" s="5" t="s">
        <v>142</v>
      </c>
      <c r="L45" s="5" t="s">
        <v>150</v>
      </c>
      <c r="M45" s="8">
        <v>16866</v>
      </c>
      <c r="N45" s="5" t="s">
        <v>144</v>
      </c>
    </row>
    <row r="46" spans="1:14" ht="26.4" x14ac:dyDescent="0.3">
      <c r="A46" s="1"/>
      <c r="B46" s="5" t="s">
        <v>199</v>
      </c>
      <c r="C46" s="5" t="s">
        <v>235</v>
      </c>
      <c r="D46" s="5" t="s">
        <v>236</v>
      </c>
      <c r="E46" s="4" t="s">
        <v>227</v>
      </c>
      <c r="F46" s="4" t="s">
        <v>225</v>
      </c>
      <c r="G46" s="6" t="s">
        <v>237</v>
      </c>
      <c r="H46" s="8">
        <v>45</v>
      </c>
      <c r="I46" s="5" t="s">
        <v>205</v>
      </c>
      <c r="J46" s="5" t="s">
        <v>141</v>
      </c>
      <c r="K46" s="5" t="s">
        <v>223</v>
      </c>
      <c r="L46" s="5" t="s">
        <v>150</v>
      </c>
      <c r="M46" s="8">
        <v>16868</v>
      </c>
      <c r="N46" s="5" t="s">
        <v>144</v>
      </c>
    </row>
    <row r="47" spans="1:14" x14ac:dyDescent="0.3">
      <c r="A47" s="1"/>
      <c r="B47" s="5" t="s">
        <v>238</v>
      </c>
      <c r="C47" s="5" t="s">
        <v>239</v>
      </c>
      <c r="D47" s="5" t="s">
        <v>240</v>
      </c>
      <c r="E47" s="4" t="s">
        <v>137</v>
      </c>
      <c r="F47" s="4" t="s">
        <v>164</v>
      </c>
      <c r="G47" s="6" t="s">
        <v>165</v>
      </c>
      <c r="H47" s="8">
        <v>0</v>
      </c>
      <c r="I47" s="5" t="s">
        <v>149</v>
      </c>
      <c r="J47" s="5" t="s">
        <v>166</v>
      </c>
      <c r="K47" s="5" t="s">
        <v>142</v>
      </c>
      <c r="L47" s="5" t="s">
        <v>167</v>
      </c>
      <c r="M47" s="8">
        <v>24098</v>
      </c>
      <c r="N47" s="5" t="s">
        <v>144</v>
      </c>
    </row>
    <row r="48" spans="1:14" ht="26.4" x14ac:dyDescent="0.3">
      <c r="A48" s="1"/>
      <c r="B48" s="5" t="s">
        <v>238</v>
      </c>
      <c r="C48" s="5" t="s">
        <v>239</v>
      </c>
      <c r="D48" s="5" t="s">
        <v>241</v>
      </c>
      <c r="E48" s="4" t="s">
        <v>242</v>
      </c>
      <c r="F48" s="4" t="s">
        <v>243</v>
      </c>
      <c r="G48" s="6" t="s">
        <v>244</v>
      </c>
      <c r="H48" s="8">
        <v>0</v>
      </c>
      <c r="I48" s="5" t="s">
        <v>149</v>
      </c>
      <c r="J48" s="5" t="s">
        <v>141</v>
      </c>
      <c r="K48" s="5" t="s">
        <v>142</v>
      </c>
      <c r="L48" s="5" t="s">
        <v>143</v>
      </c>
      <c r="M48" s="8">
        <v>24083</v>
      </c>
      <c r="N48" s="5" t="s">
        <v>144</v>
      </c>
    </row>
    <row r="49" spans="1:14" x14ac:dyDescent="0.3">
      <c r="A49" s="1"/>
      <c r="B49" s="5" t="s">
        <v>14</v>
      </c>
      <c r="C49" s="5" t="s">
        <v>194</v>
      </c>
      <c r="D49" s="5" t="s">
        <v>173</v>
      </c>
      <c r="E49" s="4" t="s">
        <v>245</v>
      </c>
      <c r="F49" s="4" t="s">
        <v>246</v>
      </c>
      <c r="G49" s="6" t="s">
        <v>247</v>
      </c>
      <c r="H49" s="8">
        <v>0</v>
      </c>
      <c r="I49" s="5" t="s">
        <v>149</v>
      </c>
      <c r="J49" s="5" t="s">
        <v>141</v>
      </c>
      <c r="K49" s="5" t="s">
        <v>142</v>
      </c>
      <c r="L49" s="5" t="s">
        <v>143</v>
      </c>
      <c r="M49" s="8">
        <v>13323</v>
      </c>
      <c r="N49" s="5" t="s">
        <v>144</v>
      </c>
    </row>
    <row r="50" spans="1:14" x14ac:dyDescent="0.3">
      <c r="A50" s="1"/>
      <c r="B50" s="5" t="s">
        <v>14</v>
      </c>
      <c r="C50" s="5" t="s">
        <v>248</v>
      </c>
      <c r="D50" s="5" t="s">
        <v>249</v>
      </c>
      <c r="E50" s="4" t="s">
        <v>137</v>
      </c>
      <c r="F50" s="4" t="s">
        <v>164</v>
      </c>
      <c r="G50" s="6" t="s">
        <v>250</v>
      </c>
      <c r="H50" s="8">
        <v>0</v>
      </c>
      <c r="I50" s="5" t="s">
        <v>149</v>
      </c>
      <c r="J50" s="5" t="s">
        <v>166</v>
      </c>
      <c r="K50" s="5" t="s">
        <v>142</v>
      </c>
      <c r="L50" s="5" t="s">
        <v>150</v>
      </c>
      <c r="M50" s="8">
        <v>316</v>
      </c>
      <c r="N50" s="5" t="s">
        <v>144</v>
      </c>
    </row>
    <row r="51" spans="1:14" x14ac:dyDescent="0.3">
      <c r="A51" s="1"/>
      <c r="B51" s="5" t="s">
        <v>14</v>
      </c>
      <c r="C51" s="5" t="s">
        <v>15</v>
      </c>
      <c r="D51" s="5" t="s">
        <v>251</v>
      </c>
      <c r="E51" s="4" t="s">
        <v>252</v>
      </c>
      <c r="F51" s="4" t="s">
        <v>253</v>
      </c>
      <c r="G51" s="6" t="s">
        <v>254</v>
      </c>
      <c r="H51" s="8">
        <v>0</v>
      </c>
      <c r="I51" s="5" t="s">
        <v>149</v>
      </c>
      <c r="J51" s="5" t="s">
        <v>141</v>
      </c>
      <c r="K51" s="5" t="s">
        <v>142</v>
      </c>
      <c r="L51" s="5" t="s">
        <v>150</v>
      </c>
      <c r="M51" s="8">
        <v>22533</v>
      </c>
      <c r="N51" s="5" t="s">
        <v>144</v>
      </c>
    </row>
    <row r="52" spans="1:14" x14ac:dyDescent="0.3">
      <c r="A52" s="1"/>
      <c r="B52" s="5" t="s">
        <v>14</v>
      </c>
      <c r="C52" s="5" t="s">
        <v>15</v>
      </c>
      <c r="D52" s="5" t="s">
        <v>255</v>
      </c>
      <c r="E52" s="4" t="s">
        <v>252</v>
      </c>
      <c r="F52" s="4" t="s">
        <v>256</v>
      </c>
      <c r="G52" s="6" t="s">
        <v>254</v>
      </c>
      <c r="H52" s="8">
        <v>0</v>
      </c>
      <c r="I52" s="5" t="s">
        <v>149</v>
      </c>
      <c r="J52" s="5" t="s">
        <v>141</v>
      </c>
      <c r="K52" s="5" t="s">
        <v>142</v>
      </c>
      <c r="L52" s="5" t="s">
        <v>150</v>
      </c>
      <c r="M52" s="8">
        <v>22535</v>
      </c>
      <c r="N52" s="5" t="s">
        <v>144</v>
      </c>
    </row>
    <row r="53" spans="1:14" x14ac:dyDescent="0.3">
      <c r="A53" s="1"/>
      <c r="B53" s="5" t="s">
        <v>14</v>
      </c>
      <c r="C53" s="5" t="s">
        <v>15</v>
      </c>
      <c r="D53" s="5" t="s">
        <v>257</v>
      </c>
      <c r="E53" s="4" t="s">
        <v>258</v>
      </c>
      <c r="F53" s="4" t="s">
        <v>253</v>
      </c>
      <c r="G53" s="6" t="s">
        <v>254</v>
      </c>
      <c r="H53" s="8">
        <v>0</v>
      </c>
      <c r="I53" s="5" t="s">
        <v>149</v>
      </c>
      <c r="J53" s="5" t="s">
        <v>141</v>
      </c>
      <c r="K53" s="5" t="s">
        <v>142</v>
      </c>
      <c r="L53" s="5" t="s">
        <v>150</v>
      </c>
      <c r="M53" s="8">
        <v>22534</v>
      </c>
      <c r="N53" s="5" t="s">
        <v>144</v>
      </c>
    </row>
    <row r="54" spans="1:14" ht="26.4" x14ac:dyDescent="0.3">
      <c r="A54" s="1"/>
      <c r="B54" s="5" t="s">
        <v>38</v>
      </c>
      <c r="C54" s="5" t="s">
        <v>259</v>
      </c>
      <c r="D54" s="5" t="s">
        <v>260</v>
      </c>
      <c r="E54" s="4" t="s">
        <v>137</v>
      </c>
      <c r="F54" s="4" t="s">
        <v>164</v>
      </c>
      <c r="G54" s="6" t="s">
        <v>261</v>
      </c>
      <c r="H54" s="8">
        <v>0</v>
      </c>
      <c r="I54" s="5" t="s">
        <v>149</v>
      </c>
      <c r="J54" s="5" t="s">
        <v>166</v>
      </c>
      <c r="K54" s="5" t="s">
        <v>142</v>
      </c>
      <c r="L54" s="5" t="s">
        <v>143</v>
      </c>
      <c r="M54" s="8">
        <v>11052</v>
      </c>
      <c r="N54" s="5" t="s">
        <v>144</v>
      </c>
    </row>
    <row r="55" spans="1:14" x14ac:dyDescent="0.3">
      <c r="A55" s="1"/>
      <c r="B55" s="5" t="s">
        <v>262</v>
      </c>
      <c r="C55" s="5" t="s">
        <v>263</v>
      </c>
      <c r="D55" s="5" t="s">
        <v>84</v>
      </c>
      <c r="E55" s="4" t="s">
        <v>264</v>
      </c>
      <c r="F55" s="4" t="s">
        <v>265</v>
      </c>
      <c r="G55" s="6" t="s">
        <v>266</v>
      </c>
      <c r="H55" s="8">
        <v>100</v>
      </c>
      <c r="I55" s="5" t="s">
        <v>149</v>
      </c>
      <c r="J55" s="5" t="s">
        <v>141</v>
      </c>
      <c r="K55" s="5" t="s">
        <v>142</v>
      </c>
      <c r="L55" s="5" t="s">
        <v>150</v>
      </c>
      <c r="M55" s="8">
        <v>14807</v>
      </c>
      <c r="N55" s="5" t="s">
        <v>267</v>
      </c>
    </row>
    <row r="56" spans="1:14" x14ac:dyDescent="0.3">
      <c r="A56" s="1"/>
      <c r="B56" s="5" t="s">
        <v>262</v>
      </c>
      <c r="C56" s="5" t="s">
        <v>268</v>
      </c>
      <c r="D56" s="5" t="s">
        <v>269</v>
      </c>
      <c r="E56" s="4" t="s">
        <v>270</v>
      </c>
      <c r="F56" s="4" t="s">
        <v>271</v>
      </c>
      <c r="G56" s="6" t="s">
        <v>272</v>
      </c>
      <c r="H56" s="8">
        <v>0</v>
      </c>
      <c r="I56" s="5" t="s">
        <v>149</v>
      </c>
      <c r="J56" s="5" t="s">
        <v>141</v>
      </c>
      <c r="K56" s="5" t="s">
        <v>142</v>
      </c>
      <c r="L56" s="5" t="s">
        <v>150</v>
      </c>
      <c r="M56" s="8">
        <v>1228</v>
      </c>
      <c r="N56" s="5" t="s">
        <v>144</v>
      </c>
    </row>
    <row r="57" spans="1:14" ht="26.4" x14ac:dyDescent="0.3">
      <c r="A57" s="1"/>
      <c r="B57" s="5" t="s">
        <v>262</v>
      </c>
      <c r="C57" s="5" t="s">
        <v>273</v>
      </c>
      <c r="D57" s="5" t="s">
        <v>249</v>
      </c>
      <c r="E57" s="4" t="s">
        <v>274</v>
      </c>
      <c r="F57" s="4" t="s">
        <v>275</v>
      </c>
      <c r="G57" s="6" t="s">
        <v>276</v>
      </c>
      <c r="H57" s="8">
        <v>0</v>
      </c>
      <c r="I57" s="5" t="s">
        <v>149</v>
      </c>
      <c r="J57" s="5" t="s">
        <v>166</v>
      </c>
      <c r="K57" s="5" t="s">
        <v>142</v>
      </c>
      <c r="L57" s="5" t="s">
        <v>150</v>
      </c>
      <c r="M57" s="8">
        <v>14806</v>
      </c>
      <c r="N57" s="5" t="s">
        <v>144</v>
      </c>
    </row>
    <row r="58" spans="1:14" x14ac:dyDescent="0.3">
      <c r="A58" s="1"/>
      <c r="B58" s="5" t="s">
        <v>277</v>
      </c>
      <c r="C58" s="5" t="s">
        <v>278</v>
      </c>
      <c r="D58" s="5" t="s">
        <v>279</v>
      </c>
      <c r="E58" s="4" t="s">
        <v>137</v>
      </c>
      <c r="F58" s="4" t="s">
        <v>164</v>
      </c>
      <c r="G58" s="6" t="s">
        <v>280</v>
      </c>
      <c r="H58" s="8">
        <v>0</v>
      </c>
      <c r="I58" s="5" t="s">
        <v>149</v>
      </c>
      <c r="J58" s="5" t="s">
        <v>141</v>
      </c>
      <c r="K58" s="5" t="s">
        <v>142</v>
      </c>
      <c r="L58" s="5" t="s">
        <v>158</v>
      </c>
      <c r="M58" s="8">
        <v>12592</v>
      </c>
      <c r="N58" s="5" t="s">
        <v>144</v>
      </c>
    </row>
    <row r="59" spans="1:14" x14ac:dyDescent="0.3">
      <c r="A59" s="1"/>
      <c r="B59" s="5" t="s">
        <v>281</v>
      </c>
      <c r="C59" s="5" t="s">
        <v>282</v>
      </c>
      <c r="D59" s="5" t="s">
        <v>84</v>
      </c>
      <c r="E59" s="4" t="s">
        <v>283</v>
      </c>
      <c r="F59" s="4" t="s">
        <v>284</v>
      </c>
      <c r="G59" s="6" t="s">
        <v>285</v>
      </c>
      <c r="H59" s="8">
        <v>101</v>
      </c>
      <c r="I59" s="5" t="s">
        <v>149</v>
      </c>
      <c r="J59" s="5" t="s">
        <v>141</v>
      </c>
      <c r="K59" s="5" t="s">
        <v>142</v>
      </c>
      <c r="L59" s="5" t="s">
        <v>150</v>
      </c>
      <c r="M59" s="8">
        <v>4</v>
      </c>
      <c r="N59" s="5" t="s">
        <v>267</v>
      </c>
    </row>
    <row r="60" spans="1:14" ht="66" x14ac:dyDescent="0.3">
      <c r="A60" s="1"/>
      <c r="B60" s="5" t="s">
        <v>286</v>
      </c>
      <c r="C60" s="5" t="s">
        <v>287</v>
      </c>
      <c r="D60" s="5" t="s">
        <v>80</v>
      </c>
      <c r="E60" s="4" t="s">
        <v>288</v>
      </c>
      <c r="F60" s="4" t="s">
        <v>289</v>
      </c>
      <c r="G60" s="6" t="s">
        <v>290</v>
      </c>
      <c r="H60" s="8">
        <v>0</v>
      </c>
      <c r="I60" s="5" t="s">
        <v>149</v>
      </c>
      <c r="J60" s="5" t="s">
        <v>166</v>
      </c>
      <c r="K60" s="5" t="s">
        <v>142</v>
      </c>
      <c r="L60" s="5" t="s">
        <v>150</v>
      </c>
      <c r="M60" s="8">
        <v>18265</v>
      </c>
      <c r="N60" s="5" t="s">
        <v>267</v>
      </c>
    </row>
    <row r="61" spans="1:14" x14ac:dyDescent="0.3">
      <c r="A61" s="1"/>
      <c r="B61" s="5" t="s">
        <v>291</v>
      </c>
      <c r="C61" s="5" t="s">
        <v>292</v>
      </c>
      <c r="D61" s="5" t="s">
        <v>293</v>
      </c>
      <c r="E61" s="4" t="s">
        <v>294</v>
      </c>
      <c r="F61" s="4" t="s">
        <v>265</v>
      </c>
      <c r="G61" s="6" t="s">
        <v>295</v>
      </c>
      <c r="H61" s="8">
        <v>0</v>
      </c>
      <c r="I61" s="5" t="s">
        <v>149</v>
      </c>
      <c r="J61" s="5" t="s">
        <v>141</v>
      </c>
      <c r="K61" s="5" t="s">
        <v>142</v>
      </c>
      <c r="L61" s="5" t="s">
        <v>150</v>
      </c>
      <c r="M61" s="8">
        <v>14968</v>
      </c>
      <c r="N61" s="5" t="s">
        <v>144</v>
      </c>
    </row>
    <row r="62" spans="1:14" ht="26.4" x14ac:dyDescent="0.3">
      <c r="A62" s="1"/>
      <c r="B62" s="5" t="s">
        <v>291</v>
      </c>
      <c r="C62" s="5" t="s">
        <v>292</v>
      </c>
      <c r="D62" s="5" t="s">
        <v>296</v>
      </c>
      <c r="E62" s="4" t="s">
        <v>294</v>
      </c>
      <c r="F62" s="4" t="s">
        <v>265</v>
      </c>
      <c r="G62" s="6" t="s">
        <v>297</v>
      </c>
      <c r="H62" s="8">
        <v>0</v>
      </c>
      <c r="I62" s="5" t="s">
        <v>149</v>
      </c>
      <c r="J62" s="5" t="s">
        <v>166</v>
      </c>
      <c r="K62" s="5" t="s">
        <v>142</v>
      </c>
      <c r="L62" s="5" t="s">
        <v>143</v>
      </c>
      <c r="M62" s="8">
        <v>14969</v>
      </c>
      <c r="N62" s="5" t="s">
        <v>144</v>
      </c>
    </row>
    <row r="63" spans="1:14" x14ac:dyDescent="0.3">
      <c r="A63" s="1"/>
      <c r="B63" s="5" t="s">
        <v>43</v>
      </c>
      <c r="C63" s="5" t="s">
        <v>298</v>
      </c>
      <c r="D63" s="5" t="s">
        <v>299</v>
      </c>
      <c r="E63" s="4" t="s">
        <v>137</v>
      </c>
      <c r="F63" s="4" t="s">
        <v>164</v>
      </c>
      <c r="G63" s="6" t="s">
        <v>300</v>
      </c>
      <c r="H63" s="8">
        <v>0</v>
      </c>
      <c r="I63" s="5" t="s">
        <v>149</v>
      </c>
      <c r="J63" s="5" t="s">
        <v>166</v>
      </c>
      <c r="K63" s="5" t="s">
        <v>142</v>
      </c>
      <c r="L63" s="5" t="s">
        <v>143</v>
      </c>
      <c r="M63" s="8">
        <v>13555</v>
      </c>
      <c r="N63" s="5" t="s">
        <v>267</v>
      </c>
    </row>
    <row r="64" spans="1:14" x14ac:dyDescent="0.3">
      <c r="A64" s="1"/>
      <c r="B64" s="5" t="s">
        <v>51</v>
      </c>
      <c r="C64" s="5" t="s">
        <v>159</v>
      </c>
      <c r="D64" s="5" t="s">
        <v>301</v>
      </c>
      <c r="E64" s="4" t="s">
        <v>137</v>
      </c>
      <c r="F64" s="4" t="s">
        <v>164</v>
      </c>
      <c r="G64" s="6" t="s">
        <v>302</v>
      </c>
      <c r="H64" s="8">
        <v>0</v>
      </c>
      <c r="I64" s="5" t="s">
        <v>149</v>
      </c>
      <c r="J64" s="5" t="s">
        <v>141</v>
      </c>
      <c r="K64" s="5" t="s">
        <v>142</v>
      </c>
      <c r="L64" s="5" t="s">
        <v>158</v>
      </c>
      <c r="M64" s="8">
        <v>13730</v>
      </c>
      <c r="N64" s="5" t="s">
        <v>144</v>
      </c>
    </row>
    <row r="65" spans="1:14" ht="39.6" x14ac:dyDescent="0.3">
      <c r="A65" s="1"/>
      <c r="B65" s="5" t="s">
        <v>51</v>
      </c>
      <c r="C65" s="5" t="s">
        <v>303</v>
      </c>
      <c r="D65" s="5" t="s">
        <v>46</v>
      </c>
      <c r="E65" s="4" t="s">
        <v>304</v>
      </c>
      <c r="F65" s="4" t="s">
        <v>305</v>
      </c>
      <c r="G65" s="6" t="s">
        <v>306</v>
      </c>
      <c r="H65" s="8">
        <v>31.2</v>
      </c>
      <c r="I65" s="5" t="s">
        <v>149</v>
      </c>
      <c r="J65" s="5" t="s">
        <v>166</v>
      </c>
      <c r="K65" s="5" t="s">
        <v>142</v>
      </c>
      <c r="L65" s="5" t="s">
        <v>158</v>
      </c>
      <c r="M65" s="8">
        <v>22190</v>
      </c>
      <c r="N65" s="5" t="s">
        <v>267</v>
      </c>
    </row>
    <row r="66" spans="1:14" ht="26.4" x14ac:dyDescent="0.3">
      <c r="A66" s="1"/>
      <c r="B66" s="5" t="s">
        <v>51</v>
      </c>
      <c r="C66" s="5" t="s">
        <v>307</v>
      </c>
      <c r="D66" s="5" t="s">
        <v>46</v>
      </c>
      <c r="E66" s="4" t="s">
        <v>304</v>
      </c>
      <c r="F66" s="4" t="s">
        <v>305</v>
      </c>
      <c r="G66" s="6" t="s">
        <v>308</v>
      </c>
      <c r="H66" s="8">
        <v>5.2</v>
      </c>
      <c r="I66" s="5" t="s">
        <v>149</v>
      </c>
      <c r="J66" s="5" t="s">
        <v>166</v>
      </c>
      <c r="K66" s="5" t="s">
        <v>142</v>
      </c>
      <c r="L66" s="5" t="s">
        <v>158</v>
      </c>
      <c r="M66" s="8">
        <v>22659</v>
      </c>
      <c r="N66" s="5" t="s">
        <v>267</v>
      </c>
    </row>
    <row r="67" spans="1:14" ht="26.4" x14ac:dyDescent="0.3">
      <c r="A67" s="1"/>
      <c r="B67" s="5" t="s">
        <v>309</v>
      </c>
      <c r="C67" s="5" t="s">
        <v>310</v>
      </c>
      <c r="D67" s="5" t="s">
        <v>311</v>
      </c>
      <c r="E67" s="4" t="s">
        <v>137</v>
      </c>
      <c r="F67" s="4" t="s">
        <v>164</v>
      </c>
      <c r="G67" s="6" t="s">
        <v>312</v>
      </c>
      <c r="H67" s="8">
        <v>4.2699999999999996</v>
      </c>
      <c r="I67" s="5" t="s">
        <v>149</v>
      </c>
      <c r="J67" s="5" t="s">
        <v>141</v>
      </c>
      <c r="K67" s="5" t="s">
        <v>142</v>
      </c>
      <c r="L67" s="5" t="s">
        <v>150</v>
      </c>
      <c r="M67" s="8">
        <v>20590</v>
      </c>
      <c r="N67" s="5" t="s">
        <v>267</v>
      </c>
    </row>
    <row r="68" spans="1:14" ht="26.4" x14ac:dyDescent="0.3">
      <c r="A68" s="1"/>
      <c r="B68" s="5" t="s">
        <v>309</v>
      </c>
      <c r="C68" s="5" t="s">
        <v>310</v>
      </c>
      <c r="D68" s="5" t="s">
        <v>311</v>
      </c>
      <c r="E68" s="4" t="s">
        <v>137</v>
      </c>
      <c r="F68" s="4" t="s">
        <v>164</v>
      </c>
      <c r="G68" s="6" t="s">
        <v>313</v>
      </c>
      <c r="H68" s="8">
        <v>4.2699999999999996</v>
      </c>
      <c r="I68" s="5" t="s">
        <v>149</v>
      </c>
      <c r="J68" s="5" t="s">
        <v>141</v>
      </c>
      <c r="K68" s="5" t="s">
        <v>142</v>
      </c>
      <c r="L68" s="5" t="s">
        <v>150</v>
      </c>
      <c r="M68" s="8">
        <v>20590</v>
      </c>
      <c r="N68" s="5" t="s">
        <v>267</v>
      </c>
    </row>
    <row r="69" spans="1:14" ht="26.4" x14ac:dyDescent="0.3">
      <c r="A69" s="1"/>
      <c r="B69" s="5" t="s">
        <v>309</v>
      </c>
      <c r="C69" s="5" t="s">
        <v>310</v>
      </c>
      <c r="D69" s="5" t="s">
        <v>311</v>
      </c>
      <c r="E69" s="4" t="s">
        <v>137</v>
      </c>
      <c r="F69" s="4" t="s">
        <v>164</v>
      </c>
      <c r="G69" s="6" t="s">
        <v>314</v>
      </c>
      <c r="H69" s="8">
        <v>4.2699999999999996</v>
      </c>
      <c r="I69" s="5" t="s">
        <v>149</v>
      </c>
      <c r="J69" s="5" t="s">
        <v>141</v>
      </c>
      <c r="K69" s="5" t="s">
        <v>142</v>
      </c>
      <c r="L69" s="5" t="s">
        <v>150</v>
      </c>
      <c r="M69" s="8">
        <v>20590</v>
      </c>
      <c r="N69" s="5" t="s">
        <v>267</v>
      </c>
    </row>
    <row r="70" spans="1:14" ht="26.4" x14ac:dyDescent="0.3">
      <c r="A70" s="1"/>
      <c r="B70" s="5" t="s">
        <v>315</v>
      </c>
      <c r="C70" s="5" t="s">
        <v>316</v>
      </c>
      <c r="D70" s="5" t="s">
        <v>317</v>
      </c>
      <c r="E70" s="4" t="s">
        <v>137</v>
      </c>
      <c r="F70" s="4" t="s">
        <v>164</v>
      </c>
      <c r="G70" s="6" t="s">
        <v>318</v>
      </c>
      <c r="H70" s="8">
        <v>0</v>
      </c>
      <c r="I70" s="5" t="s">
        <v>149</v>
      </c>
      <c r="J70" s="5" t="s">
        <v>141</v>
      </c>
      <c r="K70" s="5" t="s">
        <v>142</v>
      </c>
      <c r="L70" s="5" t="s">
        <v>158</v>
      </c>
      <c r="M70" s="8">
        <v>21126</v>
      </c>
      <c r="N70" s="5" t="s">
        <v>144</v>
      </c>
    </row>
    <row r="71" spans="1:14" ht="39.6" x14ac:dyDescent="0.3">
      <c r="A71" s="1"/>
      <c r="B71" s="5" t="s">
        <v>319</v>
      </c>
      <c r="C71" s="5" t="s">
        <v>320</v>
      </c>
      <c r="D71" s="5" t="s">
        <v>321</v>
      </c>
      <c r="E71" s="4" t="s">
        <v>137</v>
      </c>
      <c r="F71" s="4" t="s">
        <v>164</v>
      </c>
      <c r="G71" s="6" t="s">
        <v>322</v>
      </c>
      <c r="H71" s="8">
        <v>0</v>
      </c>
      <c r="I71" s="5" t="s">
        <v>149</v>
      </c>
      <c r="J71" s="5" t="s">
        <v>166</v>
      </c>
      <c r="K71" s="5" t="s">
        <v>142</v>
      </c>
      <c r="L71" s="5" t="s">
        <v>143</v>
      </c>
      <c r="M71" s="8">
        <v>14464</v>
      </c>
      <c r="N71" s="5" t="s">
        <v>144</v>
      </c>
    </row>
    <row r="72" spans="1:14" x14ac:dyDescent="0.3">
      <c r="A72" s="1"/>
      <c r="B72" s="5" t="s">
        <v>319</v>
      </c>
      <c r="C72" s="5" t="s">
        <v>323</v>
      </c>
      <c r="D72" s="5" t="s">
        <v>324</v>
      </c>
      <c r="E72" s="4" t="s">
        <v>304</v>
      </c>
      <c r="F72" s="4" t="s">
        <v>325</v>
      </c>
      <c r="G72" s="6" t="s">
        <v>326</v>
      </c>
      <c r="H72" s="8">
        <v>6</v>
      </c>
      <c r="I72" s="5" t="s">
        <v>149</v>
      </c>
      <c r="J72" s="5" t="s">
        <v>141</v>
      </c>
      <c r="K72" s="5" t="s">
        <v>223</v>
      </c>
      <c r="L72" s="5" t="s">
        <v>150</v>
      </c>
      <c r="M72" s="8">
        <v>1893</v>
      </c>
      <c r="N72" s="5" t="s">
        <v>144</v>
      </c>
    </row>
    <row r="73" spans="1:14" ht="39.6" x14ac:dyDescent="0.3">
      <c r="A73" s="1"/>
      <c r="B73" s="5" t="s">
        <v>327</v>
      </c>
      <c r="C73" s="5" t="s">
        <v>328</v>
      </c>
      <c r="D73" s="5" t="s">
        <v>329</v>
      </c>
      <c r="E73" s="4" t="s">
        <v>330</v>
      </c>
      <c r="F73" s="4" t="s">
        <v>331</v>
      </c>
      <c r="G73" s="6" t="s">
        <v>332</v>
      </c>
      <c r="H73" s="8">
        <v>9</v>
      </c>
      <c r="I73" s="5" t="s">
        <v>149</v>
      </c>
      <c r="J73" s="5" t="s">
        <v>141</v>
      </c>
      <c r="K73" s="5" t="s">
        <v>142</v>
      </c>
      <c r="L73" s="5" t="s">
        <v>158</v>
      </c>
      <c r="M73" s="8">
        <v>193</v>
      </c>
      <c r="N73" s="5" t="s">
        <v>267</v>
      </c>
    </row>
    <row r="74" spans="1:14" ht="26.4" x14ac:dyDescent="0.3">
      <c r="A74" s="1"/>
      <c r="B74" s="5" t="s">
        <v>333</v>
      </c>
      <c r="C74" s="5" t="s">
        <v>334</v>
      </c>
      <c r="D74" s="5" t="s">
        <v>80</v>
      </c>
      <c r="E74" s="4" t="s">
        <v>137</v>
      </c>
      <c r="F74" s="4" t="s">
        <v>164</v>
      </c>
      <c r="G74" s="6" t="s">
        <v>335</v>
      </c>
      <c r="H74" s="8">
        <v>0</v>
      </c>
      <c r="I74" s="5" t="s">
        <v>149</v>
      </c>
      <c r="J74" s="5" t="s">
        <v>141</v>
      </c>
      <c r="K74" s="5" t="s">
        <v>142</v>
      </c>
      <c r="L74" s="5" t="s">
        <v>150</v>
      </c>
      <c r="M74" s="8">
        <v>24607</v>
      </c>
      <c r="N74" s="5" t="s">
        <v>267</v>
      </c>
    </row>
    <row r="75" spans="1:14" ht="26.4" x14ac:dyDescent="0.3">
      <c r="A75" s="1"/>
      <c r="B75" s="5" t="s">
        <v>333</v>
      </c>
      <c r="C75" s="5" t="s">
        <v>334</v>
      </c>
      <c r="D75" s="5" t="s">
        <v>336</v>
      </c>
      <c r="E75" s="4" t="s">
        <v>137</v>
      </c>
      <c r="F75" s="4" t="s">
        <v>164</v>
      </c>
      <c r="G75" s="6" t="s">
        <v>337</v>
      </c>
      <c r="H75" s="8">
        <v>0</v>
      </c>
      <c r="I75" s="5" t="s">
        <v>149</v>
      </c>
      <c r="J75" s="5" t="s">
        <v>141</v>
      </c>
      <c r="K75" s="5" t="s">
        <v>142</v>
      </c>
      <c r="L75" s="5" t="s">
        <v>150</v>
      </c>
      <c r="M75" s="8">
        <v>24609</v>
      </c>
      <c r="N75" s="5" t="s">
        <v>144</v>
      </c>
    </row>
    <row r="76" spans="1:14" ht="26.4" x14ac:dyDescent="0.3">
      <c r="A76" s="1"/>
      <c r="B76" s="5" t="s">
        <v>338</v>
      </c>
      <c r="C76" s="5" t="s">
        <v>339</v>
      </c>
      <c r="D76" s="5" t="s">
        <v>80</v>
      </c>
      <c r="E76" s="4" t="s">
        <v>340</v>
      </c>
      <c r="F76" s="4" t="s">
        <v>341</v>
      </c>
      <c r="G76" s="6" t="s">
        <v>342</v>
      </c>
      <c r="H76" s="8">
        <v>0</v>
      </c>
      <c r="I76" s="5" t="s">
        <v>149</v>
      </c>
      <c r="J76" s="5" t="s">
        <v>141</v>
      </c>
      <c r="K76" s="5" t="s">
        <v>142</v>
      </c>
      <c r="L76" s="5" t="s">
        <v>143</v>
      </c>
      <c r="M76" s="8">
        <v>14845</v>
      </c>
      <c r="N76" s="5" t="s">
        <v>267</v>
      </c>
    </row>
    <row r="77" spans="1:14" x14ac:dyDescent="0.3">
      <c r="A77" s="1"/>
      <c r="B77" s="5" t="s">
        <v>63</v>
      </c>
      <c r="C77" s="5" t="s">
        <v>343</v>
      </c>
      <c r="D77" s="5" t="s">
        <v>54</v>
      </c>
      <c r="E77" s="4" t="s">
        <v>137</v>
      </c>
      <c r="F77" s="4" t="s">
        <v>164</v>
      </c>
      <c r="G77" s="6" t="s">
        <v>344</v>
      </c>
      <c r="H77" s="8">
        <v>189.761</v>
      </c>
      <c r="I77" s="5" t="s">
        <v>149</v>
      </c>
      <c r="J77" s="5" t="s">
        <v>141</v>
      </c>
      <c r="K77" s="5" t="s">
        <v>142</v>
      </c>
      <c r="L77" s="5" t="s">
        <v>150</v>
      </c>
      <c r="M77" s="8">
        <v>15213</v>
      </c>
      <c r="N77" s="5" t="s">
        <v>267</v>
      </c>
    </row>
    <row r="78" spans="1:14" x14ac:dyDescent="0.3">
      <c r="A78" s="1"/>
      <c r="B78" s="5" t="s">
        <v>63</v>
      </c>
      <c r="C78" s="5" t="s">
        <v>343</v>
      </c>
      <c r="D78" s="5" t="s">
        <v>345</v>
      </c>
      <c r="E78" s="4" t="s">
        <v>137</v>
      </c>
      <c r="F78" s="4" t="s">
        <v>164</v>
      </c>
      <c r="G78" s="6" t="s">
        <v>344</v>
      </c>
      <c r="H78" s="8">
        <v>0</v>
      </c>
      <c r="I78" s="5" t="s">
        <v>149</v>
      </c>
      <c r="J78" s="5" t="s">
        <v>141</v>
      </c>
      <c r="K78" s="5" t="s">
        <v>142</v>
      </c>
      <c r="L78" s="5" t="s">
        <v>150</v>
      </c>
      <c r="M78" s="8">
        <v>15724</v>
      </c>
      <c r="N78" s="5" t="s">
        <v>144</v>
      </c>
    </row>
    <row r="79" spans="1:14" ht="26.4" x14ac:dyDescent="0.3">
      <c r="A79" s="1"/>
      <c r="B79" s="5" t="s">
        <v>63</v>
      </c>
      <c r="C79" s="5" t="s">
        <v>346</v>
      </c>
      <c r="D79" s="5" t="s">
        <v>46</v>
      </c>
      <c r="E79" s="4" t="s">
        <v>347</v>
      </c>
      <c r="F79" s="4" t="s">
        <v>197</v>
      </c>
      <c r="G79" s="6" t="s">
        <v>348</v>
      </c>
      <c r="H79" s="8">
        <v>0</v>
      </c>
      <c r="I79" s="5" t="s">
        <v>149</v>
      </c>
      <c r="J79" s="5" t="s">
        <v>166</v>
      </c>
      <c r="K79" s="5" t="s">
        <v>142</v>
      </c>
      <c r="L79" s="5" t="s">
        <v>167</v>
      </c>
      <c r="M79" s="8">
        <v>11571</v>
      </c>
      <c r="N79" s="5" t="s">
        <v>267</v>
      </c>
    </row>
    <row r="80" spans="1:14" ht="26.4" x14ac:dyDescent="0.3">
      <c r="A80" s="1"/>
      <c r="B80" s="5" t="s">
        <v>63</v>
      </c>
      <c r="C80" s="5" t="s">
        <v>349</v>
      </c>
      <c r="D80" s="5" t="s">
        <v>350</v>
      </c>
      <c r="E80" s="4" t="s">
        <v>137</v>
      </c>
      <c r="F80" s="4" t="s">
        <v>164</v>
      </c>
      <c r="G80" s="6" t="s">
        <v>351</v>
      </c>
      <c r="H80" s="8">
        <v>0</v>
      </c>
      <c r="I80" s="5" t="s">
        <v>149</v>
      </c>
      <c r="J80" s="5" t="s">
        <v>166</v>
      </c>
      <c r="K80" s="5" t="s">
        <v>142</v>
      </c>
      <c r="L80" s="5" t="s">
        <v>167</v>
      </c>
      <c r="M80" s="8">
        <v>24781</v>
      </c>
      <c r="N80" s="5" t="s">
        <v>144</v>
      </c>
    </row>
    <row r="81" spans="1:14" x14ac:dyDescent="0.3">
      <c r="A81" s="1"/>
      <c r="B81" s="5" t="s">
        <v>63</v>
      </c>
      <c r="C81" s="5" t="s">
        <v>352</v>
      </c>
      <c r="D81" s="5" t="s">
        <v>353</v>
      </c>
      <c r="E81" s="4" t="s">
        <v>137</v>
      </c>
      <c r="F81" s="4" t="s">
        <v>164</v>
      </c>
      <c r="G81" s="6" t="s">
        <v>354</v>
      </c>
      <c r="H81" s="8">
        <v>0</v>
      </c>
      <c r="I81" s="5" t="s">
        <v>149</v>
      </c>
      <c r="J81" s="5" t="s">
        <v>166</v>
      </c>
      <c r="K81" s="5" t="s">
        <v>142</v>
      </c>
      <c r="L81" s="5" t="s">
        <v>167</v>
      </c>
      <c r="M81" s="8">
        <v>24778</v>
      </c>
      <c r="N81" s="5" t="s">
        <v>144</v>
      </c>
    </row>
    <row r="82" spans="1:14" ht="26.4" x14ac:dyDescent="0.3">
      <c r="A82" s="1"/>
      <c r="B82" s="5" t="s">
        <v>63</v>
      </c>
      <c r="C82" s="5" t="s">
        <v>352</v>
      </c>
      <c r="D82" s="5" t="s">
        <v>355</v>
      </c>
      <c r="E82" s="4" t="s">
        <v>137</v>
      </c>
      <c r="F82" s="4" t="s">
        <v>164</v>
      </c>
      <c r="G82" s="6" t="s">
        <v>356</v>
      </c>
      <c r="H82" s="8">
        <v>0</v>
      </c>
      <c r="I82" s="5" t="s">
        <v>149</v>
      </c>
      <c r="J82" s="5" t="s">
        <v>166</v>
      </c>
      <c r="K82" s="5" t="s">
        <v>142</v>
      </c>
      <c r="L82" s="5" t="s">
        <v>167</v>
      </c>
      <c r="M82" s="8">
        <v>24779</v>
      </c>
      <c r="N82" s="5" t="s">
        <v>144</v>
      </c>
    </row>
    <row r="83" spans="1:14" ht="26.4" x14ac:dyDescent="0.3">
      <c r="A83" s="1"/>
      <c r="B83" s="5" t="s">
        <v>63</v>
      </c>
      <c r="C83" s="5" t="s">
        <v>352</v>
      </c>
      <c r="D83" s="5" t="s">
        <v>357</v>
      </c>
      <c r="E83" s="4" t="s">
        <v>137</v>
      </c>
      <c r="F83" s="4" t="s">
        <v>164</v>
      </c>
      <c r="G83" s="6" t="s">
        <v>356</v>
      </c>
      <c r="H83" s="8">
        <v>0</v>
      </c>
      <c r="I83" s="5" t="s">
        <v>149</v>
      </c>
      <c r="J83" s="5" t="s">
        <v>166</v>
      </c>
      <c r="K83" s="5" t="s">
        <v>142</v>
      </c>
      <c r="L83" s="5" t="s">
        <v>167</v>
      </c>
      <c r="M83" s="8">
        <v>24780</v>
      </c>
      <c r="N83" s="5" t="s">
        <v>144</v>
      </c>
    </row>
    <row r="84" spans="1:14" x14ac:dyDescent="0.3">
      <c r="A84" s="1"/>
      <c r="B84" s="5" t="s">
        <v>63</v>
      </c>
      <c r="C84" s="5" t="s">
        <v>352</v>
      </c>
      <c r="D84" s="5" t="s">
        <v>358</v>
      </c>
      <c r="E84" s="4" t="s">
        <v>137</v>
      </c>
      <c r="F84" s="4" t="s">
        <v>164</v>
      </c>
      <c r="G84" s="6" t="s">
        <v>359</v>
      </c>
      <c r="H84" s="8">
        <v>0</v>
      </c>
      <c r="I84" s="5" t="s">
        <v>149</v>
      </c>
      <c r="J84" s="5" t="s">
        <v>166</v>
      </c>
      <c r="K84" s="5" t="s">
        <v>142</v>
      </c>
      <c r="L84" s="5" t="s">
        <v>167</v>
      </c>
      <c r="M84" s="8">
        <v>24782</v>
      </c>
      <c r="N84" s="5" t="s">
        <v>144</v>
      </c>
    </row>
    <row r="85" spans="1:14" ht="26.4" x14ac:dyDescent="0.3">
      <c r="A85" s="1"/>
      <c r="B85" s="5" t="s">
        <v>63</v>
      </c>
      <c r="C85" s="5" t="s">
        <v>352</v>
      </c>
      <c r="D85" s="5" t="s">
        <v>360</v>
      </c>
      <c r="E85" s="4" t="s">
        <v>137</v>
      </c>
      <c r="F85" s="4" t="s">
        <v>164</v>
      </c>
      <c r="G85" s="6" t="s">
        <v>361</v>
      </c>
      <c r="H85" s="8">
        <v>0</v>
      </c>
      <c r="I85" s="5" t="s">
        <v>149</v>
      </c>
      <c r="J85" s="5" t="s">
        <v>166</v>
      </c>
      <c r="K85" s="5" t="s">
        <v>142</v>
      </c>
      <c r="L85" s="5" t="s">
        <v>167</v>
      </c>
      <c r="M85" s="8">
        <v>24776</v>
      </c>
      <c r="N85" s="5" t="s">
        <v>144</v>
      </c>
    </row>
    <row r="86" spans="1:14" x14ac:dyDescent="0.3">
      <c r="A86" s="1"/>
      <c r="B86" s="5" t="s">
        <v>362</v>
      </c>
      <c r="C86" s="5" t="s">
        <v>363</v>
      </c>
      <c r="D86" s="5" t="s">
        <v>364</v>
      </c>
      <c r="E86" s="4" t="s">
        <v>137</v>
      </c>
      <c r="F86" s="4" t="s">
        <v>164</v>
      </c>
      <c r="G86" s="6" t="s">
        <v>365</v>
      </c>
      <c r="H86" s="8">
        <v>0</v>
      </c>
      <c r="I86" s="5" t="s">
        <v>149</v>
      </c>
      <c r="J86" s="5" t="s">
        <v>141</v>
      </c>
      <c r="K86" s="5" t="s">
        <v>142</v>
      </c>
      <c r="L86" s="5" t="s">
        <v>366</v>
      </c>
      <c r="M86" s="8">
        <v>8461</v>
      </c>
      <c r="N86" s="5" t="s">
        <v>144</v>
      </c>
    </row>
    <row r="87" spans="1:14" ht="39.6" x14ac:dyDescent="0.3">
      <c r="A87" s="1"/>
      <c r="B87" s="5" t="s">
        <v>367</v>
      </c>
      <c r="C87" s="5" t="s">
        <v>368</v>
      </c>
      <c r="D87" s="5" t="s">
        <v>369</v>
      </c>
      <c r="E87" s="4" t="s">
        <v>137</v>
      </c>
      <c r="F87" s="4" t="s">
        <v>370</v>
      </c>
      <c r="G87" s="6" t="s">
        <v>371</v>
      </c>
      <c r="H87" s="8">
        <v>0</v>
      </c>
      <c r="I87" s="5" t="s">
        <v>149</v>
      </c>
      <c r="J87" s="5" t="s">
        <v>141</v>
      </c>
      <c r="K87" s="5" t="s">
        <v>142</v>
      </c>
      <c r="L87" s="5" t="s">
        <v>143</v>
      </c>
      <c r="M87" s="8">
        <v>22979</v>
      </c>
      <c r="N87" s="5" t="s">
        <v>144</v>
      </c>
    </row>
    <row r="88" spans="1:14" ht="26.4" x14ac:dyDescent="0.3">
      <c r="A88" s="1"/>
      <c r="B88" s="5" t="s">
        <v>372</v>
      </c>
      <c r="C88" s="5" t="s">
        <v>373</v>
      </c>
      <c r="D88" s="5" t="s">
        <v>374</v>
      </c>
      <c r="E88" s="4" t="s">
        <v>137</v>
      </c>
      <c r="F88" s="4" t="s">
        <v>164</v>
      </c>
      <c r="G88" s="6" t="s">
        <v>375</v>
      </c>
      <c r="H88" s="8">
        <v>179.37</v>
      </c>
      <c r="I88" s="5" t="s">
        <v>149</v>
      </c>
      <c r="J88" s="5" t="s">
        <v>141</v>
      </c>
      <c r="K88" s="5" t="s">
        <v>142</v>
      </c>
      <c r="L88" s="5" t="s">
        <v>158</v>
      </c>
      <c r="M88" s="8">
        <v>15108</v>
      </c>
      <c r="N88" s="5" t="s">
        <v>267</v>
      </c>
    </row>
    <row r="89" spans="1:14" ht="26.4" x14ac:dyDescent="0.3">
      <c r="A89" s="1"/>
      <c r="B89" s="5" t="s">
        <v>372</v>
      </c>
      <c r="C89" s="5" t="s">
        <v>376</v>
      </c>
      <c r="D89" s="5" t="s">
        <v>377</v>
      </c>
      <c r="E89" s="4" t="s">
        <v>137</v>
      </c>
      <c r="F89" s="4" t="s">
        <v>164</v>
      </c>
      <c r="G89" s="6" t="s">
        <v>378</v>
      </c>
      <c r="H89" s="8">
        <v>0</v>
      </c>
      <c r="I89" s="5" t="s">
        <v>149</v>
      </c>
      <c r="J89" s="5" t="s">
        <v>166</v>
      </c>
      <c r="K89" s="5" t="s">
        <v>142</v>
      </c>
      <c r="L89" s="5" t="s">
        <v>143</v>
      </c>
      <c r="M89" s="8">
        <v>14956</v>
      </c>
      <c r="N89" s="5" t="s">
        <v>144</v>
      </c>
    </row>
    <row r="90" spans="1:14" x14ac:dyDescent="0.3">
      <c r="A90" s="1"/>
      <c r="B90" s="5" t="s">
        <v>379</v>
      </c>
      <c r="C90" s="5" t="s">
        <v>380</v>
      </c>
      <c r="D90" s="5" t="s">
        <v>381</v>
      </c>
      <c r="E90" s="4" t="s">
        <v>137</v>
      </c>
      <c r="F90" s="4" t="s">
        <v>164</v>
      </c>
      <c r="G90" s="6" t="s">
        <v>382</v>
      </c>
      <c r="H90" s="8">
        <v>0</v>
      </c>
      <c r="I90" s="5" t="s">
        <v>149</v>
      </c>
      <c r="J90" s="5" t="s">
        <v>141</v>
      </c>
      <c r="K90" s="5" t="s">
        <v>142</v>
      </c>
      <c r="L90" s="5" t="s">
        <v>150</v>
      </c>
      <c r="M90" s="8">
        <v>10882</v>
      </c>
      <c r="N90" s="5" t="s">
        <v>144</v>
      </c>
    </row>
    <row r="91" spans="1:14" x14ac:dyDescent="0.3">
      <c r="A91" s="1"/>
      <c r="B91" s="5" t="s">
        <v>379</v>
      </c>
      <c r="C91" s="5" t="s">
        <v>380</v>
      </c>
      <c r="D91" s="5" t="s">
        <v>54</v>
      </c>
      <c r="E91" s="4" t="s">
        <v>137</v>
      </c>
      <c r="F91" s="4" t="s">
        <v>164</v>
      </c>
      <c r="G91" s="6" t="s">
        <v>383</v>
      </c>
      <c r="H91" s="8">
        <v>44.55</v>
      </c>
      <c r="I91" s="5" t="s">
        <v>149</v>
      </c>
      <c r="J91" s="5" t="s">
        <v>141</v>
      </c>
      <c r="K91" s="5" t="s">
        <v>142</v>
      </c>
      <c r="L91" s="5" t="s">
        <v>150</v>
      </c>
      <c r="M91" s="8">
        <v>75</v>
      </c>
      <c r="N91" s="5" t="s">
        <v>267</v>
      </c>
    </row>
    <row r="92" spans="1:14" ht="39.6" x14ac:dyDescent="0.3">
      <c r="A92" s="1"/>
      <c r="B92" s="5" t="s">
        <v>379</v>
      </c>
      <c r="C92" s="5" t="s">
        <v>380</v>
      </c>
      <c r="D92" s="5" t="s">
        <v>384</v>
      </c>
      <c r="E92" s="4" t="s">
        <v>137</v>
      </c>
      <c r="F92" s="4" t="s">
        <v>164</v>
      </c>
      <c r="G92" s="6" t="s">
        <v>385</v>
      </c>
      <c r="H92" s="8">
        <v>0</v>
      </c>
      <c r="I92" s="5" t="s">
        <v>149</v>
      </c>
      <c r="J92" s="5" t="s">
        <v>141</v>
      </c>
      <c r="K92" s="5" t="s">
        <v>142</v>
      </c>
      <c r="L92" s="5" t="s">
        <v>150</v>
      </c>
      <c r="M92" s="8">
        <v>10814</v>
      </c>
      <c r="N92" s="5" t="s">
        <v>144</v>
      </c>
    </row>
    <row r="93" spans="1:14" ht="26.4" x14ac:dyDescent="0.3">
      <c r="A93" s="1"/>
      <c r="B93" s="5" t="s">
        <v>379</v>
      </c>
      <c r="C93" s="5" t="s">
        <v>380</v>
      </c>
      <c r="D93" s="5" t="s">
        <v>26</v>
      </c>
      <c r="E93" s="4" t="s">
        <v>386</v>
      </c>
      <c r="F93" s="4" t="s">
        <v>164</v>
      </c>
      <c r="G93" s="6" t="s">
        <v>387</v>
      </c>
      <c r="H93" s="8">
        <v>44.55</v>
      </c>
      <c r="I93" s="5" t="s">
        <v>149</v>
      </c>
      <c r="J93" s="5" t="s">
        <v>141</v>
      </c>
      <c r="K93" s="5" t="s">
        <v>142</v>
      </c>
      <c r="L93" s="5" t="s">
        <v>150</v>
      </c>
      <c r="M93" s="8">
        <v>74</v>
      </c>
      <c r="N93" s="5" t="s">
        <v>267</v>
      </c>
    </row>
    <row r="94" spans="1:14" x14ac:dyDescent="0.3">
      <c r="A94" s="1"/>
      <c r="B94" s="5" t="s">
        <v>379</v>
      </c>
      <c r="C94" s="5" t="s">
        <v>388</v>
      </c>
      <c r="D94" s="5" t="s">
        <v>26</v>
      </c>
      <c r="E94" s="4" t="s">
        <v>137</v>
      </c>
      <c r="F94" s="4" t="s">
        <v>164</v>
      </c>
      <c r="G94" s="6" t="s">
        <v>389</v>
      </c>
      <c r="H94" s="8">
        <v>0</v>
      </c>
      <c r="I94" s="5" t="s">
        <v>149</v>
      </c>
      <c r="J94" s="5" t="s">
        <v>141</v>
      </c>
      <c r="K94" s="5" t="s">
        <v>142</v>
      </c>
      <c r="L94" s="5" t="s">
        <v>150</v>
      </c>
      <c r="M94" s="8">
        <v>62</v>
      </c>
      <c r="N94" s="5" t="s">
        <v>267</v>
      </c>
    </row>
    <row r="95" spans="1:14" x14ac:dyDescent="0.3">
      <c r="A95" s="1"/>
      <c r="B95" s="5" t="s">
        <v>379</v>
      </c>
      <c r="C95" s="5" t="s">
        <v>388</v>
      </c>
      <c r="D95" s="5" t="s">
        <v>54</v>
      </c>
      <c r="E95" s="4" t="s">
        <v>137</v>
      </c>
      <c r="F95" s="4" t="s">
        <v>164</v>
      </c>
      <c r="G95" s="6" t="s">
        <v>390</v>
      </c>
      <c r="H95" s="8">
        <v>31.5</v>
      </c>
      <c r="I95" s="5" t="s">
        <v>149</v>
      </c>
      <c r="J95" s="5" t="s">
        <v>141</v>
      </c>
      <c r="K95" s="5" t="s">
        <v>142</v>
      </c>
      <c r="L95" s="5" t="s">
        <v>158</v>
      </c>
      <c r="M95" s="8">
        <v>63</v>
      </c>
      <c r="N95" s="5" t="s">
        <v>267</v>
      </c>
    </row>
    <row r="96" spans="1:14" ht="26.4" x14ac:dyDescent="0.3">
      <c r="A96" s="1"/>
      <c r="B96" s="5" t="s">
        <v>92</v>
      </c>
      <c r="C96" s="5" t="s">
        <v>391</v>
      </c>
      <c r="D96" s="5" t="s">
        <v>80</v>
      </c>
      <c r="E96" s="4" t="s">
        <v>137</v>
      </c>
      <c r="F96" s="4" t="s">
        <v>164</v>
      </c>
      <c r="G96" s="6" t="s">
        <v>392</v>
      </c>
      <c r="H96" s="8">
        <v>67</v>
      </c>
      <c r="I96" s="5" t="s">
        <v>149</v>
      </c>
      <c r="J96" s="5" t="s">
        <v>141</v>
      </c>
      <c r="K96" s="5" t="s">
        <v>142</v>
      </c>
      <c r="L96" s="5" t="s">
        <v>158</v>
      </c>
      <c r="M96" s="8">
        <v>22</v>
      </c>
      <c r="N96" s="5" t="s">
        <v>267</v>
      </c>
    </row>
    <row r="97" spans="1:14" ht="26.4" x14ac:dyDescent="0.3">
      <c r="A97" s="1"/>
      <c r="B97" s="5" t="s">
        <v>92</v>
      </c>
      <c r="C97" s="5" t="s">
        <v>393</v>
      </c>
      <c r="D97" s="5" t="s">
        <v>394</v>
      </c>
      <c r="E97" s="4" t="s">
        <v>137</v>
      </c>
      <c r="F97" s="4" t="s">
        <v>164</v>
      </c>
      <c r="G97" s="6" t="s">
        <v>395</v>
      </c>
      <c r="H97" s="8">
        <v>25</v>
      </c>
      <c r="I97" s="5" t="s">
        <v>149</v>
      </c>
      <c r="J97" s="5" t="s">
        <v>166</v>
      </c>
      <c r="K97" s="5" t="s">
        <v>142</v>
      </c>
      <c r="L97" s="5" t="s">
        <v>158</v>
      </c>
      <c r="M97" s="8">
        <v>35</v>
      </c>
      <c r="N97" s="5" t="s">
        <v>267</v>
      </c>
    </row>
    <row r="98" spans="1:14" x14ac:dyDescent="0.3">
      <c r="A98" s="1"/>
      <c r="B98" s="5" t="s">
        <v>396</v>
      </c>
      <c r="C98" s="5" t="s">
        <v>397</v>
      </c>
      <c r="D98" s="5" t="s">
        <v>398</v>
      </c>
      <c r="E98" s="4" t="s">
        <v>137</v>
      </c>
      <c r="F98" s="4" t="s">
        <v>164</v>
      </c>
      <c r="G98" s="6" t="s">
        <v>399</v>
      </c>
      <c r="H98" s="8">
        <v>1.2</v>
      </c>
      <c r="I98" s="5" t="s">
        <v>149</v>
      </c>
      <c r="J98" s="5" t="s">
        <v>141</v>
      </c>
      <c r="K98" s="5" t="s">
        <v>142</v>
      </c>
      <c r="L98" s="5" t="s">
        <v>150</v>
      </c>
      <c r="M98" s="8">
        <v>20851</v>
      </c>
      <c r="N98" s="5" t="s">
        <v>267</v>
      </c>
    </row>
    <row r="99" spans="1:14" x14ac:dyDescent="0.3">
      <c r="A99" s="1"/>
      <c r="B99" s="5" t="s">
        <v>396</v>
      </c>
      <c r="C99" s="5" t="s">
        <v>400</v>
      </c>
      <c r="D99" s="5" t="s">
        <v>80</v>
      </c>
      <c r="E99" s="4" t="s">
        <v>137</v>
      </c>
      <c r="F99" s="4" t="s">
        <v>164</v>
      </c>
      <c r="G99" s="6" t="s">
        <v>401</v>
      </c>
      <c r="H99" s="8">
        <v>1.2</v>
      </c>
      <c r="I99" s="5" t="s">
        <v>149</v>
      </c>
      <c r="J99" s="5" t="s">
        <v>141</v>
      </c>
      <c r="K99" s="5" t="s">
        <v>142</v>
      </c>
      <c r="L99" s="5" t="s">
        <v>150</v>
      </c>
      <c r="M99" s="8">
        <v>18813</v>
      </c>
      <c r="N99" s="5" t="s">
        <v>267</v>
      </c>
    </row>
    <row r="100" spans="1:14" ht="26.4" x14ac:dyDescent="0.3">
      <c r="A100" s="1"/>
      <c r="B100" s="5" t="s">
        <v>402</v>
      </c>
      <c r="C100" s="5" t="s">
        <v>403</v>
      </c>
      <c r="D100" s="5" t="s">
        <v>404</v>
      </c>
      <c r="E100" s="4" t="s">
        <v>304</v>
      </c>
      <c r="F100" s="4" t="s">
        <v>405</v>
      </c>
      <c r="G100" s="6" t="s">
        <v>406</v>
      </c>
      <c r="H100" s="8">
        <v>0</v>
      </c>
      <c r="I100" s="5" t="s">
        <v>149</v>
      </c>
      <c r="J100" s="5" t="s">
        <v>141</v>
      </c>
      <c r="K100" s="5" t="s">
        <v>142</v>
      </c>
      <c r="L100" s="5" t="s">
        <v>158</v>
      </c>
      <c r="M100" s="8">
        <v>1973</v>
      </c>
      <c r="N100" s="5" t="s">
        <v>144</v>
      </c>
    </row>
    <row r="101" spans="1:14" ht="26.4" x14ac:dyDescent="0.3">
      <c r="A101" s="1"/>
      <c r="B101" s="5" t="s">
        <v>402</v>
      </c>
      <c r="C101" s="5" t="s">
        <v>407</v>
      </c>
      <c r="D101" s="5" t="s">
        <v>408</v>
      </c>
      <c r="E101" s="4" t="s">
        <v>304</v>
      </c>
      <c r="F101" s="4" t="s">
        <v>405</v>
      </c>
      <c r="G101" s="6" t="s">
        <v>409</v>
      </c>
      <c r="H101" s="8">
        <v>0</v>
      </c>
      <c r="I101" s="5" t="s">
        <v>149</v>
      </c>
      <c r="J101" s="5" t="s">
        <v>141</v>
      </c>
      <c r="K101" s="5" t="s">
        <v>142</v>
      </c>
      <c r="L101" s="5" t="s">
        <v>158</v>
      </c>
      <c r="M101" s="8">
        <v>965</v>
      </c>
      <c r="N101" s="5" t="s">
        <v>144</v>
      </c>
    </row>
    <row r="102" spans="1:14" x14ac:dyDescent="0.3">
      <c r="A102" s="1"/>
      <c r="B102" s="5" t="s">
        <v>402</v>
      </c>
      <c r="C102" s="5" t="s">
        <v>410</v>
      </c>
      <c r="D102" s="5" t="s">
        <v>411</v>
      </c>
      <c r="E102" s="4" t="s">
        <v>304</v>
      </c>
      <c r="F102" s="4" t="s">
        <v>405</v>
      </c>
      <c r="G102" s="6" t="s">
        <v>412</v>
      </c>
      <c r="H102" s="8">
        <v>0</v>
      </c>
      <c r="I102" s="5" t="s">
        <v>149</v>
      </c>
      <c r="J102" s="5" t="s">
        <v>141</v>
      </c>
      <c r="K102" s="5" t="s">
        <v>142</v>
      </c>
      <c r="L102" s="5" t="s">
        <v>150</v>
      </c>
      <c r="M102" s="8">
        <v>699</v>
      </c>
      <c r="N102" s="5" t="s">
        <v>144</v>
      </c>
    </row>
    <row r="103" spans="1:14" x14ac:dyDescent="0.3">
      <c r="A103" s="1"/>
      <c r="B103" s="5" t="s">
        <v>402</v>
      </c>
      <c r="C103" s="5" t="s">
        <v>413</v>
      </c>
      <c r="D103" s="5" t="s">
        <v>414</v>
      </c>
      <c r="E103" s="4" t="s">
        <v>415</v>
      </c>
      <c r="F103" s="4" t="s">
        <v>405</v>
      </c>
      <c r="G103" s="6" t="s">
        <v>412</v>
      </c>
      <c r="H103" s="8">
        <v>0</v>
      </c>
      <c r="I103" s="5" t="s">
        <v>149</v>
      </c>
      <c r="J103" s="5" t="s">
        <v>141</v>
      </c>
      <c r="K103" s="5" t="s">
        <v>142</v>
      </c>
      <c r="L103" s="5" t="s">
        <v>150</v>
      </c>
      <c r="M103" s="8">
        <v>20066</v>
      </c>
      <c r="N103" s="5" t="s">
        <v>144</v>
      </c>
    </row>
    <row r="104" spans="1:14" ht="26.4" x14ac:dyDescent="0.3">
      <c r="A104" s="1"/>
      <c r="B104" s="5" t="s">
        <v>416</v>
      </c>
      <c r="C104" s="5" t="s">
        <v>417</v>
      </c>
      <c r="D104" s="5" t="s">
        <v>418</v>
      </c>
      <c r="E104" s="4" t="s">
        <v>137</v>
      </c>
      <c r="F104" s="4" t="s">
        <v>164</v>
      </c>
      <c r="G104" s="6" t="s">
        <v>419</v>
      </c>
      <c r="H104" s="8">
        <v>0</v>
      </c>
      <c r="I104" s="5" t="s">
        <v>149</v>
      </c>
      <c r="J104" s="5" t="s">
        <v>141</v>
      </c>
      <c r="K104" s="5" t="s">
        <v>142</v>
      </c>
      <c r="L104" s="5" t="s">
        <v>143</v>
      </c>
      <c r="M104" s="8">
        <v>24124</v>
      </c>
      <c r="N104" s="5" t="s">
        <v>144</v>
      </c>
    </row>
    <row r="105" spans="1:14" x14ac:dyDescent="0.3">
      <c r="A105" s="1"/>
      <c r="B105" s="5" t="s">
        <v>416</v>
      </c>
      <c r="C105" s="5" t="s">
        <v>407</v>
      </c>
      <c r="D105" s="5" t="s">
        <v>420</v>
      </c>
      <c r="E105" s="4" t="s">
        <v>284</v>
      </c>
      <c r="F105" s="4" t="s">
        <v>421</v>
      </c>
      <c r="G105" s="6" t="s">
        <v>422</v>
      </c>
      <c r="H105" s="8">
        <v>0</v>
      </c>
      <c r="I105" s="5" t="s">
        <v>149</v>
      </c>
      <c r="J105" s="5" t="s">
        <v>141</v>
      </c>
      <c r="K105" s="5" t="s">
        <v>142</v>
      </c>
      <c r="L105" s="5" t="s">
        <v>143</v>
      </c>
      <c r="M105" s="8">
        <v>902</v>
      </c>
      <c r="N105" s="5" t="s">
        <v>144</v>
      </c>
    </row>
    <row r="106" spans="1:14" x14ac:dyDescent="0.3">
      <c r="A106" s="1"/>
      <c r="B106" s="5" t="s">
        <v>416</v>
      </c>
      <c r="C106" s="5" t="s">
        <v>423</v>
      </c>
      <c r="D106" s="5" t="s">
        <v>424</v>
      </c>
      <c r="E106" s="4" t="s">
        <v>137</v>
      </c>
      <c r="F106" s="4" t="s">
        <v>164</v>
      </c>
      <c r="G106" s="6" t="s">
        <v>425</v>
      </c>
      <c r="H106" s="8">
        <v>0</v>
      </c>
      <c r="I106" s="5" t="s">
        <v>149</v>
      </c>
      <c r="J106" s="5" t="s">
        <v>141</v>
      </c>
      <c r="K106" s="5" t="s">
        <v>142</v>
      </c>
      <c r="L106" s="5" t="s">
        <v>143</v>
      </c>
      <c r="M106" s="8">
        <v>352</v>
      </c>
      <c r="N106" s="5" t="s">
        <v>144</v>
      </c>
    </row>
    <row r="107" spans="1:14" ht="66" x14ac:dyDescent="0.3">
      <c r="A107" s="1"/>
      <c r="B107" s="5" t="s">
        <v>416</v>
      </c>
      <c r="C107" s="5" t="s">
        <v>423</v>
      </c>
      <c r="D107" s="5" t="s">
        <v>426</v>
      </c>
      <c r="E107" s="4" t="s">
        <v>137</v>
      </c>
      <c r="F107" s="4" t="s">
        <v>164</v>
      </c>
      <c r="G107" s="6" t="s">
        <v>427</v>
      </c>
      <c r="H107" s="8">
        <v>0</v>
      </c>
      <c r="I107" s="5" t="s">
        <v>149</v>
      </c>
      <c r="J107" s="5" t="s">
        <v>141</v>
      </c>
      <c r="K107" s="5" t="s">
        <v>142</v>
      </c>
      <c r="L107" s="5" t="s">
        <v>143</v>
      </c>
      <c r="M107" s="8">
        <v>8939</v>
      </c>
      <c r="N107" s="5" t="s">
        <v>144</v>
      </c>
    </row>
    <row r="108" spans="1:14" x14ac:dyDescent="0.3">
      <c r="A108" s="1"/>
      <c r="B108" s="5" t="s">
        <v>416</v>
      </c>
      <c r="C108" s="5" t="s">
        <v>423</v>
      </c>
      <c r="D108" s="5" t="s">
        <v>428</v>
      </c>
      <c r="E108" s="4" t="s">
        <v>429</v>
      </c>
      <c r="F108" s="4" t="s">
        <v>430</v>
      </c>
      <c r="G108" s="6" t="s">
        <v>431</v>
      </c>
      <c r="H108" s="8">
        <v>0</v>
      </c>
      <c r="I108" s="5" t="s">
        <v>149</v>
      </c>
      <c r="J108" s="5" t="s">
        <v>141</v>
      </c>
      <c r="K108" s="5" t="s">
        <v>142</v>
      </c>
      <c r="L108" s="5" t="s">
        <v>143</v>
      </c>
      <c r="M108" s="8">
        <v>341</v>
      </c>
      <c r="N108" s="5" t="s">
        <v>144</v>
      </c>
    </row>
    <row r="109" spans="1:14" ht="26.4" x14ac:dyDescent="0.3">
      <c r="A109" s="1"/>
      <c r="B109" s="5" t="s">
        <v>416</v>
      </c>
      <c r="C109" s="5" t="s">
        <v>432</v>
      </c>
      <c r="D109" s="5" t="s">
        <v>433</v>
      </c>
      <c r="E109" s="4" t="s">
        <v>429</v>
      </c>
      <c r="F109" s="4" t="s">
        <v>434</v>
      </c>
      <c r="G109" s="6" t="s">
        <v>435</v>
      </c>
      <c r="H109" s="8">
        <v>0</v>
      </c>
      <c r="I109" s="5" t="s">
        <v>149</v>
      </c>
      <c r="J109" s="5" t="s">
        <v>141</v>
      </c>
      <c r="K109" s="5" t="s">
        <v>142</v>
      </c>
      <c r="L109" s="5" t="s">
        <v>158</v>
      </c>
      <c r="M109" s="8">
        <v>14748</v>
      </c>
      <c r="N109" s="5" t="s">
        <v>144</v>
      </c>
    </row>
    <row r="110" spans="1:14" ht="26.4" x14ac:dyDescent="0.3">
      <c r="A110" s="1"/>
      <c r="B110" s="5" t="s">
        <v>416</v>
      </c>
      <c r="C110" s="5" t="s">
        <v>436</v>
      </c>
      <c r="D110" s="5" t="s">
        <v>437</v>
      </c>
      <c r="E110" s="4" t="s">
        <v>137</v>
      </c>
      <c r="F110" s="4" t="s">
        <v>164</v>
      </c>
      <c r="G110" s="6" t="s">
        <v>438</v>
      </c>
      <c r="H110" s="8">
        <v>0</v>
      </c>
      <c r="I110" s="5" t="s">
        <v>149</v>
      </c>
      <c r="J110" s="5" t="s">
        <v>166</v>
      </c>
      <c r="K110" s="5" t="s">
        <v>142</v>
      </c>
      <c r="L110" s="5" t="s">
        <v>143</v>
      </c>
      <c r="M110" s="8">
        <v>23258</v>
      </c>
      <c r="N110" s="5" t="s">
        <v>144</v>
      </c>
    </row>
    <row r="111" spans="1:14" ht="26.4" x14ac:dyDescent="0.3">
      <c r="A111" s="1"/>
      <c r="B111" s="5" t="s">
        <v>416</v>
      </c>
      <c r="C111" s="5" t="s">
        <v>439</v>
      </c>
      <c r="D111" s="5" t="s">
        <v>440</v>
      </c>
      <c r="E111" s="4" t="s">
        <v>137</v>
      </c>
      <c r="F111" s="4" t="s">
        <v>164</v>
      </c>
      <c r="G111" s="6" t="s">
        <v>441</v>
      </c>
      <c r="H111" s="8">
        <v>0</v>
      </c>
      <c r="I111" s="5" t="s">
        <v>149</v>
      </c>
      <c r="J111" s="5" t="s">
        <v>141</v>
      </c>
      <c r="K111" s="5" t="s">
        <v>142</v>
      </c>
      <c r="L111" s="5" t="s">
        <v>143</v>
      </c>
      <c r="M111" s="8">
        <v>853</v>
      </c>
      <c r="N111" s="5" t="s">
        <v>144</v>
      </c>
    </row>
    <row r="112" spans="1:14" ht="26.4" x14ac:dyDescent="0.3">
      <c r="A112" s="1"/>
      <c r="B112" s="5" t="s">
        <v>416</v>
      </c>
      <c r="C112" s="5" t="s">
        <v>439</v>
      </c>
      <c r="D112" s="5" t="s">
        <v>442</v>
      </c>
      <c r="E112" s="4" t="s">
        <v>137</v>
      </c>
      <c r="F112" s="4" t="s">
        <v>164</v>
      </c>
      <c r="G112" s="6" t="s">
        <v>443</v>
      </c>
      <c r="H112" s="8">
        <v>0</v>
      </c>
      <c r="I112" s="5" t="s">
        <v>149</v>
      </c>
      <c r="J112" s="5" t="s">
        <v>141</v>
      </c>
      <c r="K112" s="5" t="s">
        <v>142</v>
      </c>
      <c r="L112" s="5" t="s">
        <v>143</v>
      </c>
      <c r="M112" s="8">
        <v>15247</v>
      </c>
      <c r="N112" s="5" t="s">
        <v>144</v>
      </c>
    </row>
    <row r="113" spans="1:14" ht="26.4" x14ac:dyDescent="0.3">
      <c r="A113" s="1"/>
      <c r="B113" s="5" t="s">
        <v>416</v>
      </c>
      <c r="C113" s="5" t="s">
        <v>278</v>
      </c>
      <c r="D113" s="5" t="s">
        <v>444</v>
      </c>
      <c r="E113" s="4" t="s">
        <v>137</v>
      </c>
      <c r="F113" s="4" t="s">
        <v>164</v>
      </c>
      <c r="G113" s="6" t="s">
        <v>445</v>
      </c>
      <c r="H113" s="8">
        <v>0</v>
      </c>
      <c r="I113" s="5" t="s">
        <v>149</v>
      </c>
      <c r="J113" s="5" t="s">
        <v>166</v>
      </c>
      <c r="K113" s="5" t="s">
        <v>142</v>
      </c>
      <c r="L113" s="5" t="s">
        <v>158</v>
      </c>
      <c r="M113" s="8">
        <v>443</v>
      </c>
      <c r="N113" s="5" t="s">
        <v>144</v>
      </c>
    </row>
    <row r="114" spans="1:14" x14ac:dyDescent="0.3">
      <c r="A114" s="1"/>
      <c r="B114" s="5" t="s">
        <v>416</v>
      </c>
      <c r="C114" s="5" t="s">
        <v>278</v>
      </c>
      <c r="D114" s="5" t="s">
        <v>446</v>
      </c>
      <c r="E114" s="4" t="s">
        <v>447</v>
      </c>
      <c r="F114" s="4" t="s">
        <v>448</v>
      </c>
      <c r="G114" s="6" t="s">
        <v>449</v>
      </c>
      <c r="H114" s="8">
        <v>0</v>
      </c>
      <c r="I114" s="5" t="s">
        <v>149</v>
      </c>
      <c r="J114" s="5" t="s">
        <v>141</v>
      </c>
      <c r="K114" s="5" t="s">
        <v>142</v>
      </c>
      <c r="L114" s="5" t="s">
        <v>143</v>
      </c>
      <c r="M114" s="8">
        <v>923</v>
      </c>
      <c r="N114" s="5" t="s">
        <v>144</v>
      </c>
    </row>
    <row r="115" spans="1:14" x14ac:dyDescent="0.3">
      <c r="A115" s="1"/>
      <c r="B115" s="5" t="s">
        <v>416</v>
      </c>
      <c r="C115" s="5" t="s">
        <v>278</v>
      </c>
      <c r="D115" s="5" t="s">
        <v>450</v>
      </c>
      <c r="E115" s="4" t="s">
        <v>231</v>
      </c>
      <c r="F115" s="4" t="s">
        <v>451</v>
      </c>
      <c r="G115" s="6" t="s">
        <v>452</v>
      </c>
      <c r="H115" s="8">
        <v>0</v>
      </c>
      <c r="I115" s="5" t="s">
        <v>149</v>
      </c>
      <c r="J115" s="5" t="s">
        <v>141</v>
      </c>
      <c r="K115" s="5" t="s">
        <v>142</v>
      </c>
      <c r="L115" s="5" t="s">
        <v>158</v>
      </c>
      <c r="M115" s="8">
        <v>6212</v>
      </c>
      <c r="N115" s="5" t="s">
        <v>144</v>
      </c>
    </row>
    <row r="116" spans="1:14" ht="52.8" x14ac:dyDescent="0.3">
      <c r="A116" s="1"/>
      <c r="B116" s="5" t="s">
        <v>416</v>
      </c>
      <c r="C116" s="5" t="s">
        <v>453</v>
      </c>
      <c r="D116" s="5" t="s">
        <v>454</v>
      </c>
      <c r="E116" s="4" t="s">
        <v>137</v>
      </c>
      <c r="F116" s="4" t="s">
        <v>164</v>
      </c>
      <c r="G116" s="6" t="s">
        <v>455</v>
      </c>
      <c r="H116" s="8">
        <v>0</v>
      </c>
      <c r="I116" s="5" t="s">
        <v>149</v>
      </c>
      <c r="J116" s="5" t="s">
        <v>141</v>
      </c>
      <c r="K116" s="5" t="s">
        <v>142</v>
      </c>
      <c r="L116" s="5" t="s">
        <v>143</v>
      </c>
      <c r="M116" s="8">
        <v>834</v>
      </c>
      <c r="N116" s="5" t="s">
        <v>144</v>
      </c>
    </row>
    <row r="117" spans="1:14" ht="52.8" x14ac:dyDescent="0.3">
      <c r="A117" s="1"/>
      <c r="B117" s="5" t="s">
        <v>416</v>
      </c>
      <c r="C117" s="5" t="s">
        <v>453</v>
      </c>
      <c r="D117" s="5" t="s">
        <v>456</v>
      </c>
      <c r="E117" s="4" t="s">
        <v>137</v>
      </c>
      <c r="F117" s="4" t="s">
        <v>164</v>
      </c>
      <c r="G117" s="6" t="s">
        <v>457</v>
      </c>
      <c r="H117" s="8">
        <v>0</v>
      </c>
      <c r="I117" s="5" t="s">
        <v>149</v>
      </c>
      <c r="J117" s="5" t="s">
        <v>141</v>
      </c>
      <c r="K117" s="5" t="s">
        <v>142</v>
      </c>
      <c r="L117" s="5" t="s">
        <v>143</v>
      </c>
      <c r="M117" s="8">
        <v>9267</v>
      </c>
      <c r="N117" s="5" t="s">
        <v>144</v>
      </c>
    </row>
    <row r="118" spans="1:14" ht="39.6" x14ac:dyDescent="0.3">
      <c r="A118" s="1"/>
      <c r="B118" s="5" t="s">
        <v>416</v>
      </c>
      <c r="C118" s="5" t="s">
        <v>458</v>
      </c>
      <c r="D118" s="5" t="s">
        <v>459</v>
      </c>
      <c r="E118" s="4" t="s">
        <v>137</v>
      </c>
      <c r="F118" s="4" t="s">
        <v>164</v>
      </c>
      <c r="G118" s="6" t="s">
        <v>460</v>
      </c>
      <c r="H118" s="8">
        <v>0</v>
      </c>
      <c r="I118" s="5" t="s">
        <v>149</v>
      </c>
      <c r="J118" s="5" t="s">
        <v>166</v>
      </c>
      <c r="K118" s="5" t="s">
        <v>142</v>
      </c>
      <c r="L118" s="5" t="s">
        <v>143</v>
      </c>
      <c r="M118" s="8">
        <v>1987</v>
      </c>
      <c r="N118" s="5" t="s">
        <v>144</v>
      </c>
    </row>
    <row r="119" spans="1:14" ht="26.4" x14ac:dyDescent="0.3">
      <c r="A119" s="1"/>
      <c r="B119" s="5" t="s">
        <v>416</v>
      </c>
      <c r="C119" s="5" t="s">
        <v>461</v>
      </c>
      <c r="D119" s="5" t="s">
        <v>462</v>
      </c>
      <c r="E119" s="4" t="s">
        <v>137</v>
      </c>
      <c r="F119" s="4" t="s">
        <v>164</v>
      </c>
      <c r="G119" s="6" t="s">
        <v>463</v>
      </c>
      <c r="H119" s="8">
        <v>0</v>
      </c>
      <c r="I119" s="5" t="s">
        <v>149</v>
      </c>
      <c r="J119" s="5" t="s">
        <v>166</v>
      </c>
      <c r="K119" s="5" t="s">
        <v>142</v>
      </c>
      <c r="L119" s="5" t="s">
        <v>143</v>
      </c>
      <c r="M119" s="8">
        <v>24318</v>
      </c>
      <c r="N119" s="5" t="s">
        <v>144</v>
      </c>
    </row>
    <row r="120" spans="1:14" ht="66" x14ac:dyDescent="0.3">
      <c r="A120" s="1"/>
      <c r="B120" s="5" t="s">
        <v>416</v>
      </c>
      <c r="C120" s="5" t="s">
        <v>464</v>
      </c>
      <c r="D120" s="5" t="s">
        <v>465</v>
      </c>
      <c r="E120" s="4" t="s">
        <v>137</v>
      </c>
      <c r="F120" s="4" t="s">
        <v>164</v>
      </c>
      <c r="G120" s="6" t="s">
        <v>466</v>
      </c>
      <c r="H120" s="8">
        <v>0</v>
      </c>
      <c r="I120" s="5" t="s">
        <v>149</v>
      </c>
      <c r="J120" s="5" t="s">
        <v>141</v>
      </c>
      <c r="K120" s="5" t="s">
        <v>142</v>
      </c>
      <c r="L120" s="5" t="s">
        <v>143</v>
      </c>
      <c r="M120" s="8">
        <v>8680</v>
      </c>
      <c r="N120" s="5" t="s">
        <v>144</v>
      </c>
    </row>
    <row r="121" spans="1:14" ht="26.4" x14ac:dyDescent="0.3">
      <c r="A121" s="1"/>
      <c r="B121" s="5" t="s">
        <v>416</v>
      </c>
      <c r="C121" s="5" t="s">
        <v>464</v>
      </c>
      <c r="D121" s="5" t="s">
        <v>241</v>
      </c>
      <c r="E121" s="4" t="s">
        <v>467</v>
      </c>
      <c r="F121" s="4" t="s">
        <v>468</v>
      </c>
      <c r="G121" s="6" t="s">
        <v>469</v>
      </c>
      <c r="H121" s="8">
        <v>0</v>
      </c>
      <c r="I121" s="5" t="s">
        <v>149</v>
      </c>
      <c r="J121" s="5" t="s">
        <v>141</v>
      </c>
      <c r="K121" s="5" t="s">
        <v>142</v>
      </c>
      <c r="L121" s="5" t="s">
        <v>143</v>
      </c>
      <c r="M121" s="8">
        <v>24081</v>
      </c>
      <c r="N121" s="5" t="s">
        <v>144</v>
      </c>
    </row>
    <row r="122" spans="1:14" x14ac:dyDescent="0.3">
      <c r="A122" s="1"/>
      <c r="B122" s="5" t="s">
        <v>416</v>
      </c>
      <c r="C122" s="5" t="s">
        <v>470</v>
      </c>
      <c r="D122" s="5" t="s">
        <v>471</v>
      </c>
      <c r="E122" s="4" t="s">
        <v>472</v>
      </c>
      <c r="F122" s="4" t="s">
        <v>271</v>
      </c>
      <c r="G122" s="6" t="s">
        <v>473</v>
      </c>
      <c r="H122" s="8">
        <v>0</v>
      </c>
      <c r="I122" s="5" t="s">
        <v>149</v>
      </c>
      <c r="J122" s="5" t="s">
        <v>141</v>
      </c>
      <c r="K122" s="5" t="s">
        <v>142</v>
      </c>
      <c r="L122" s="5" t="s">
        <v>143</v>
      </c>
      <c r="M122" s="8">
        <v>10653</v>
      </c>
      <c r="N122" s="5" t="s">
        <v>144</v>
      </c>
    </row>
    <row r="123" spans="1:14" ht="26.4" x14ac:dyDescent="0.3">
      <c r="A123" s="1"/>
      <c r="B123" s="5" t="s">
        <v>416</v>
      </c>
      <c r="C123" s="5" t="s">
        <v>474</v>
      </c>
      <c r="D123" s="5" t="s">
        <v>475</v>
      </c>
      <c r="E123" s="4" t="s">
        <v>270</v>
      </c>
      <c r="F123" s="4" t="s">
        <v>476</v>
      </c>
      <c r="G123" s="6" t="s">
        <v>477</v>
      </c>
      <c r="H123" s="8">
        <v>0</v>
      </c>
      <c r="I123" s="5" t="s">
        <v>149</v>
      </c>
      <c r="J123" s="5" t="s">
        <v>141</v>
      </c>
      <c r="K123" s="5" t="s">
        <v>142</v>
      </c>
      <c r="L123" s="5" t="s">
        <v>150</v>
      </c>
      <c r="M123" s="8">
        <v>1387</v>
      </c>
      <c r="N123" s="5" t="s">
        <v>144</v>
      </c>
    </row>
    <row r="124" spans="1:14" ht="39.6" x14ac:dyDescent="0.3">
      <c r="A124" s="1"/>
      <c r="B124" s="5" t="s">
        <v>416</v>
      </c>
      <c r="C124" s="5" t="s">
        <v>474</v>
      </c>
      <c r="D124" s="5" t="s">
        <v>475</v>
      </c>
      <c r="E124" s="4" t="s">
        <v>270</v>
      </c>
      <c r="F124" s="4" t="s">
        <v>476</v>
      </c>
      <c r="G124" s="6" t="s">
        <v>478</v>
      </c>
      <c r="H124" s="8">
        <v>0</v>
      </c>
      <c r="I124" s="5" t="s">
        <v>149</v>
      </c>
      <c r="J124" s="5" t="s">
        <v>141</v>
      </c>
      <c r="K124" s="5" t="s">
        <v>142</v>
      </c>
      <c r="L124" s="5" t="s">
        <v>158</v>
      </c>
      <c r="M124" s="8">
        <v>1387</v>
      </c>
      <c r="N124" s="5" t="s">
        <v>144</v>
      </c>
    </row>
    <row r="125" spans="1:14" ht="26.4" x14ac:dyDescent="0.3">
      <c r="A125" s="1"/>
      <c r="B125" s="5" t="s">
        <v>416</v>
      </c>
      <c r="C125" s="5" t="s">
        <v>474</v>
      </c>
      <c r="D125" s="5" t="s">
        <v>420</v>
      </c>
      <c r="E125" s="4" t="s">
        <v>479</v>
      </c>
      <c r="F125" s="4" t="s">
        <v>480</v>
      </c>
      <c r="G125" s="6" t="s">
        <v>481</v>
      </c>
      <c r="H125" s="8">
        <v>0</v>
      </c>
      <c r="I125" s="5" t="s">
        <v>149</v>
      </c>
      <c r="J125" s="5" t="s">
        <v>141</v>
      </c>
      <c r="K125" s="5" t="s">
        <v>142</v>
      </c>
      <c r="L125" s="5" t="s">
        <v>143</v>
      </c>
      <c r="M125" s="8">
        <v>882</v>
      </c>
      <c r="N125" s="5" t="s">
        <v>144</v>
      </c>
    </row>
    <row r="126" spans="1:14" ht="26.4" x14ac:dyDescent="0.3">
      <c r="A126" s="1"/>
      <c r="B126" s="5" t="s">
        <v>416</v>
      </c>
      <c r="C126" s="5" t="s">
        <v>482</v>
      </c>
      <c r="D126" s="5" t="s">
        <v>483</v>
      </c>
      <c r="E126" s="4" t="s">
        <v>270</v>
      </c>
      <c r="F126" s="4" t="s">
        <v>484</v>
      </c>
      <c r="G126" s="6" t="s">
        <v>485</v>
      </c>
      <c r="H126" s="8">
        <v>0</v>
      </c>
      <c r="I126" s="5" t="s">
        <v>149</v>
      </c>
      <c r="J126" s="5" t="s">
        <v>141</v>
      </c>
      <c r="K126" s="5" t="s">
        <v>142</v>
      </c>
      <c r="L126" s="5" t="s">
        <v>150</v>
      </c>
      <c r="M126" s="8">
        <v>1073</v>
      </c>
      <c r="N126" s="5" t="s">
        <v>144</v>
      </c>
    </row>
    <row r="127" spans="1:14" ht="26.4" x14ac:dyDescent="0.3">
      <c r="A127" s="1"/>
      <c r="B127" s="5" t="s">
        <v>416</v>
      </c>
      <c r="C127" s="5" t="s">
        <v>486</v>
      </c>
      <c r="D127" s="5" t="s">
        <v>487</v>
      </c>
      <c r="E127" s="4" t="s">
        <v>137</v>
      </c>
      <c r="F127" s="4" t="s">
        <v>164</v>
      </c>
      <c r="G127" s="6" t="s">
        <v>488</v>
      </c>
      <c r="H127" s="8">
        <v>0</v>
      </c>
      <c r="I127" s="5" t="s">
        <v>149</v>
      </c>
      <c r="J127" s="5" t="s">
        <v>141</v>
      </c>
      <c r="K127" s="5" t="s">
        <v>142</v>
      </c>
      <c r="L127" s="5" t="s">
        <v>143</v>
      </c>
      <c r="M127" s="8">
        <v>1941</v>
      </c>
      <c r="N127" s="5" t="s">
        <v>144</v>
      </c>
    </row>
    <row r="128" spans="1:14" x14ac:dyDescent="0.3">
      <c r="A128" s="1"/>
      <c r="B128" s="5" t="s">
        <v>489</v>
      </c>
      <c r="C128" s="5" t="s">
        <v>490</v>
      </c>
      <c r="D128" s="5" t="s">
        <v>491</v>
      </c>
      <c r="E128" s="4" t="s">
        <v>492</v>
      </c>
      <c r="F128" s="4" t="s">
        <v>493</v>
      </c>
      <c r="G128" s="6" t="s">
        <v>494</v>
      </c>
      <c r="H128" s="8">
        <v>0</v>
      </c>
      <c r="I128" s="5" t="s">
        <v>149</v>
      </c>
      <c r="J128" s="5" t="s">
        <v>141</v>
      </c>
      <c r="K128" s="5" t="s">
        <v>142</v>
      </c>
      <c r="L128" s="5" t="s">
        <v>143</v>
      </c>
      <c r="M128" s="8">
        <v>10740</v>
      </c>
      <c r="N128" s="5" t="s">
        <v>144</v>
      </c>
    </row>
    <row r="129" spans="1:14" x14ac:dyDescent="0.3">
      <c r="A129" s="1"/>
      <c r="B129" s="5" t="s">
        <v>495</v>
      </c>
      <c r="C129" s="5" t="s">
        <v>496</v>
      </c>
      <c r="D129" s="5" t="s">
        <v>497</v>
      </c>
      <c r="E129" s="4" t="s">
        <v>137</v>
      </c>
      <c r="F129" s="4" t="s">
        <v>164</v>
      </c>
      <c r="G129" s="6" t="s">
        <v>498</v>
      </c>
      <c r="H129" s="8">
        <v>0</v>
      </c>
      <c r="I129" s="5" t="s">
        <v>149</v>
      </c>
      <c r="J129" s="5" t="s">
        <v>141</v>
      </c>
      <c r="K129" s="5" t="s">
        <v>142</v>
      </c>
      <c r="L129" s="5" t="s">
        <v>150</v>
      </c>
      <c r="M129" s="8">
        <v>1261</v>
      </c>
      <c r="N129" s="5" t="s">
        <v>144</v>
      </c>
    </row>
    <row r="130" spans="1:14" x14ac:dyDescent="0.3">
      <c r="A130" s="1"/>
      <c r="B130" s="5" t="s">
        <v>108</v>
      </c>
      <c r="C130" s="5" t="s">
        <v>499</v>
      </c>
      <c r="D130" s="5" t="s">
        <v>80</v>
      </c>
      <c r="E130" s="4" t="s">
        <v>137</v>
      </c>
      <c r="F130" s="4" t="s">
        <v>164</v>
      </c>
      <c r="G130" s="6" t="s">
        <v>500</v>
      </c>
      <c r="H130" s="8">
        <v>88</v>
      </c>
      <c r="I130" s="5" t="s">
        <v>205</v>
      </c>
      <c r="J130" s="5" t="s">
        <v>141</v>
      </c>
      <c r="K130" s="5" t="s">
        <v>142</v>
      </c>
      <c r="L130" s="5" t="s">
        <v>150</v>
      </c>
      <c r="M130" s="8">
        <v>14965</v>
      </c>
      <c r="N130" s="5" t="s">
        <v>267</v>
      </c>
    </row>
    <row r="131" spans="1:14" ht="26.4" x14ac:dyDescent="0.3">
      <c r="A131" s="1"/>
      <c r="B131" s="5" t="s">
        <v>108</v>
      </c>
      <c r="C131" s="5" t="s">
        <v>501</v>
      </c>
      <c r="D131" s="5" t="s">
        <v>502</v>
      </c>
      <c r="E131" s="4" t="s">
        <v>137</v>
      </c>
      <c r="F131" s="4" t="s">
        <v>164</v>
      </c>
      <c r="G131" s="6" t="s">
        <v>503</v>
      </c>
      <c r="H131" s="8">
        <v>0</v>
      </c>
      <c r="I131" s="5" t="s">
        <v>149</v>
      </c>
      <c r="J131" s="5" t="s">
        <v>141</v>
      </c>
      <c r="K131" s="5" t="s">
        <v>142</v>
      </c>
      <c r="L131" s="5" t="s">
        <v>143</v>
      </c>
      <c r="M131" s="8">
        <v>680</v>
      </c>
      <c r="N131" s="5" t="s">
        <v>144</v>
      </c>
    </row>
    <row r="132" spans="1:14" ht="26.4" x14ac:dyDescent="0.3">
      <c r="A132" s="1"/>
      <c r="B132" s="5" t="s">
        <v>108</v>
      </c>
      <c r="C132" s="5" t="s">
        <v>504</v>
      </c>
      <c r="D132" s="5" t="s">
        <v>505</v>
      </c>
      <c r="E132" s="4" t="s">
        <v>137</v>
      </c>
      <c r="F132" s="4" t="s">
        <v>164</v>
      </c>
      <c r="G132" s="6" t="s">
        <v>506</v>
      </c>
      <c r="H132" s="8">
        <v>0</v>
      </c>
      <c r="I132" s="5" t="s">
        <v>149</v>
      </c>
      <c r="J132" s="5" t="s">
        <v>166</v>
      </c>
      <c r="K132" s="5" t="s">
        <v>142</v>
      </c>
      <c r="L132" s="5" t="s">
        <v>143</v>
      </c>
      <c r="M132" s="8">
        <v>679</v>
      </c>
      <c r="N132" s="5" t="s">
        <v>144</v>
      </c>
    </row>
    <row r="133" spans="1:14" ht="26.4" x14ac:dyDescent="0.3">
      <c r="A133" s="1"/>
      <c r="B133" s="5" t="s">
        <v>108</v>
      </c>
      <c r="C133" s="5" t="s">
        <v>507</v>
      </c>
      <c r="D133" s="5" t="s">
        <v>86</v>
      </c>
      <c r="E133" s="4" t="s">
        <v>137</v>
      </c>
      <c r="F133" s="4" t="s">
        <v>164</v>
      </c>
      <c r="G133" s="6" t="s">
        <v>508</v>
      </c>
      <c r="H133" s="8">
        <v>22.576000000000001</v>
      </c>
      <c r="I133" s="5" t="s">
        <v>149</v>
      </c>
      <c r="J133" s="5" t="s">
        <v>141</v>
      </c>
      <c r="K133" s="5" t="s">
        <v>142</v>
      </c>
      <c r="L133" s="5" t="s">
        <v>150</v>
      </c>
      <c r="M133" s="8">
        <v>54</v>
      </c>
      <c r="N133" s="5" t="s">
        <v>267</v>
      </c>
    </row>
    <row r="134" spans="1:14" x14ac:dyDescent="0.3">
      <c r="A134" s="1"/>
      <c r="B134" s="5" t="s">
        <v>117</v>
      </c>
      <c r="C134" s="5" t="s">
        <v>509</v>
      </c>
      <c r="D134" s="5" t="s">
        <v>46</v>
      </c>
      <c r="E134" s="4" t="s">
        <v>137</v>
      </c>
      <c r="F134" s="4" t="s">
        <v>164</v>
      </c>
      <c r="G134" s="6" t="s">
        <v>510</v>
      </c>
      <c r="H134" s="8">
        <v>0</v>
      </c>
      <c r="I134" s="5" t="s">
        <v>149</v>
      </c>
      <c r="J134" s="5" t="s">
        <v>166</v>
      </c>
      <c r="K134" s="5" t="s">
        <v>142</v>
      </c>
      <c r="L134" s="5" t="s">
        <v>143</v>
      </c>
      <c r="M134" s="8">
        <v>258</v>
      </c>
      <c r="N134" s="5" t="s">
        <v>267</v>
      </c>
    </row>
    <row r="135" spans="1:14" ht="52.8" x14ac:dyDescent="0.3">
      <c r="A135" s="1"/>
      <c r="B135" s="5" t="s">
        <v>511</v>
      </c>
      <c r="C135" s="5" t="s">
        <v>512</v>
      </c>
      <c r="D135" s="5" t="s">
        <v>513</v>
      </c>
      <c r="E135" s="4" t="s">
        <v>137</v>
      </c>
      <c r="F135" s="4" t="s">
        <v>164</v>
      </c>
      <c r="G135" s="6" t="s">
        <v>514</v>
      </c>
      <c r="H135" s="8">
        <v>0</v>
      </c>
      <c r="I135" s="5" t="s">
        <v>149</v>
      </c>
      <c r="J135" s="5" t="s">
        <v>166</v>
      </c>
      <c r="K135" s="5" t="s">
        <v>142</v>
      </c>
      <c r="L135" s="5" t="s">
        <v>143</v>
      </c>
      <c r="M135" s="8">
        <v>22626</v>
      </c>
      <c r="N135" s="5" t="s">
        <v>144</v>
      </c>
    </row>
    <row r="136" spans="1:14" ht="26.4" x14ac:dyDescent="0.3">
      <c r="A136" s="1"/>
      <c r="B136" s="5" t="s">
        <v>511</v>
      </c>
      <c r="C136" s="5" t="s">
        <v>512</v>
      </c>
      <c r="D136" s="5" t="s">
        <v>515</v>
      </c>
      <c r="E136" s="4" t="s">
        <v>137</v>
      </c>
      <c r="F136" s="4" t="s">
        <v>164</v>
      </c>
      <c r="G136" s="6" t="s">
        <v>516</v>
      </c>
      <c r="H136" s="8">
        <v>0</v>
      </c>
      <c r="I136" s="5" t="s">
        <v>149</v>
      </c>
      <c r="J136" s="5" t="s">
        <v>141</v>
      </c>
      <c r="K136" s="5" t="s">
        <v>142</v>
      </c>
      <c r="L136" s="5" t="s">
        <v>143</v>
      </c>
      <c r="M136" s="8">
        <v>22636</v>
      </c>
      <c r="N136" s="5" t="s">
        <v>144</v>
      </c>
    </row>
    <row r="137" spans="1:14" ht="26.4" x14ac:dyDescent="0.3">
      <c r="A137" s="1"/>
      <c r="B137" s="5" t="s">
        <v>511</v>
      </c>
      <c r="C137" s="5" t="s">
        <v>159</v>
      </c>
      <c r="D137" s="5" t="s">
        <v>249</v>
      </c>
      <c r="E137" s="4" t="s">
        <v>137</v>
      </c>
      <c r="F137" s="4" t="s">
        <v>164</v>
      </c>
      <c r="G137" s="6" t="s">
        <v>517</v>
      </c>
      <c r="H137" s="8">
        <v>0</v>
      </c>
      <c r="I137" s="5" t="s">
        <v>149</v>
      </c>
      <c r="J137" s="5" t="s">
        <v>166</v>
      </c>
      <c r="K137" s="5" t="s">
        <v>142</v>
      </c>
      <c r="L137" s="5" t="s">
        <v>143</v>
      </c>
      <c r="M137" s="8">
        <v>12905</v>
      </c>
      <c r="N137" s="5" t="s">
        <v>144</v>
      </c>
    </row>
    <row r="138" spans="1:14" ht="39.6" x14ac:dyDescent="0.3">
      <c r="A138" s="1"/>
      <c r="B138" s="5" t="s">
        <v>511</v>
      </c>
      <c r="C138" s="5" t="s">
        <v>159</v>
      </c>
      <c r="D138" s="5" t="s">
        <v>518</v>
      </c>
      <c r="E138" s="4" t="s">
        <v>137</v>
      </c>
      <c r="F138" s="4" t="s">
        <v>164</v>
      </c>
      <c r="G138" s="6" t="s">
        <v>519</v>
      </c>
      <c r="H138" s="8">
        <v>0</v>
      </c>
      <c r="I138" s="5" t="s">
        <v>149</v>
      </c>
      <c r="J138" s="5" t="s">
        <v>166</v>
      </c>
      <c r="K138" s="5" t="s">
        <v>142</v>
      </c>
      <c r="L138" s="5" t="s">
        <v>143</v>
      </c>
      <c r="M138" s="8">
        <v>13658</v>
      </c>
      <c r="N138" s="5" t="s">
        <v>144</v>
      </c>
    </row>
    <row r="139" spans="1:14" ht="52.8" x14ac:dyDescent="0.3">
      <c r="A139" s="1"/>
      <c r="B139" s="5" t="s">
        <v>511</v>
      </c>
      <c r="C139" s="5" t="s">
        <v>520</v>
      </c>
      <c r="D139" s="5" t="s">
        <v>521</v>
      </c>
      <c r="E139" s="4" t="s">
        <v>137</v>
      </c>
      <c r="F139" s="4" t="s">
        <v>164</v>
      </c>
      <c r="G139" s="6" t="s">
        <v>522</v>
      </c>
      <c r="H139" s="8">
        <v>0</v>
      </c>
      <c r="I139" s="5" t="s">
        <v>149</v>
      </c>
      <c r="J139" s="5" t="s">
        <v>166</v>
      </c>
      <c r="K139" s="5" t="s">
        <v>142</v>
      </c>
      <c r="L139" s="5" t="s">
        <v>143</v>
      </c>
      <c r="M139" s="8">
        <v>17377</v>
      </c>
      <c r="N139" s="5" t="s">
        <v>144</v>
      </c>
    </row>
    <row r="140" spans="1:14" ht="52.8" x14ac:dyDescent="0.3">
      <c r="A140" s="1"/>
      <c r="B140" s="5" t="s">
        <v>511</v>
      </c>
      <c r="C140" s="5" t="s">
        <v>523</v>
      </c>
      <c r="D140" s="5" t="s">
        <v>524</v>
      </c>
      <c r="E140" s="4" t="s">
        <v>137</v>
      </c>
      <c r="F140" s="4" t="s">
        <v>525</v>
      </c>
      <c r="G140" s="6" t="s">
        <v>526</v>
      </c>
      <c r="H140" s="8">
        <v>0</v>
      </c>
      <c r="I140" s="5" t="s">
        <v>149</v>
      </c>
      <c r="J140" s="5" t="s">
        <v>141</v>
      </c>
      <c r="K140" s="5" t="s">
        <v>142</v>
      </c>
      <c r="L140" s="5" t="s">
        <v>143</v>
      </c>
      <c r="M140" s="8">
        <v>22609</v>
      </c>
      <c r="N140" s="5" t="s">
        <v>144</v>
      </c>
    </row>
    <row r="141" spans="1:14" ht="39.6" x14ac:dyDescent="0.3">
      <c r="A141" s="1"/>
      <c r="B141" s="5" t="s">
        <v>511</v>
      </c>
      <c r="C141" s="5" t="s">
        <v>523</v>
      </c>
      <c r="D141" s="5" t="s">
        <v>524</v>
      </c>
      <c r="E141" s="4" t="s">
        <v>137</v>
      </c>
      <c r="F141" s="4" t="s">
        <v>525</v>
      </c>
      <c r="G141" s="6" t="s">
        <v>527</v>
      </c>
      <c r="H141" s="8">
        <v>0</v>
      </c>
      <c r="I141" s="5" t="s">
        <v>149</v>
      </c>
      <c r="J141" s="5" t="s">
        <v>141</v>
      </c>
      <c r="K141" s="5" t="s">
        <v>142</v>
      </c>
      <c r="L141" s="5" t="s">
        <v>158</v>
      </c>
      <c r="M141" s="8">
        <v>22609</v>
      </c>
      <c r="N141" s="5" t="s">
        <v>144</v>
      </c>
    </row>
    <row r="142" spans="1:14" x14ac:dyDescent="0.3">
      <c r="A142" s="1"/>
      <c r="B142" s="5" t="s">
        <v>511</v>
      </c>
      <c r="C142" s="5" t="s">
        <v>523</v>
      </c>
      <c r="D142" s="5" t="s">
        <v>524</v>
      </c>
      <c r="E142" s="4" t="s">
        <v>528</v>
      </c>
      <c r="F142" s="4" t="s">
        <v>529</v>
      </c>
      <c r="G142" s="6" t="s">
        <v>530</v>
      </c>
      <c r="H142" s="8">
        <v>0</v>
      </c>
      <c r="I142" s="5" t="s">
        <v>140</v>
      </c>
      <c r="J142" s="5" t="s">
        <v>141</v>
      </c>
      <c r="K142" s="5" t="s">
        <v>142</v>
      </c>
      <c r="L142" s="5" t="s">
        <v>158</v>
      </c>
      <c r="M142" s="8">
        <v>22609</v>
      </c>
      <c r="N142" s="5" t="s">
        <v>144</v>
      </c>
    </row>
    <row r="143" spans="1:14" ht="26.4" x14ac:dyDescent="0.3">
      <c r="A143" s="1"/>
      <c r="B143" s="5" t="s">
        <v>511</v>
      </c>
      <c r="C143" s="5" t="s">
        <v>531</v>
      </c>
      <c r="D143" s="5" t="s">
        <v>249</v>
      </c>
      <c r="E143" s="4" t="s">
        <v>137</v>
      </c>
      <c r="F143" s="4" t="s">
        <v>164</v>
      </c>
      <c r="G143" s="6" t="s">
        <v>532</v>
      </c>
      <c r="H143" s="8">
        <v>0</v>
      </c>
      <c r="I143" s="5" t="s">
        <v>149</v>
      </c>
      <c r="J143" s="5" t="s">
        <v>166</v>
      </c>
      <c r="K143" s="5" t="s">
        <v>142</v>
      </c>
      <c r="L143" s="5" t="s">
        <v>143</v>
      </c>
      <c r="M143" s="8">
        <v>11121</v>
      </c>
      <c r="N143" s="5" t="s">
        <v>144</v>
      </c>
    </row>
    <row r="144" spans="1:14" ht="52.8" x14ac:dyDescent="0.3">
      <c r="A144" s="1"/>
      <c r="B144" s="5" t="s">
        <v>511</v>
      </c>
      <c r="C144" s="5" t="s">
        <v>533</v>
      </c>
      <c r="D144" s="5" t="s">
        <v>17</v>
      </c>
      <c r="E144" s="4" t="s">
        <v>137</v>
      </c>
      <c r="F144" s="4" t="s">
        <v>164</v>
      </c>
      <c r="G144" s="6" t="s">
        <v>534</v>
      </c>
      <c r="H144" s="8">
        <v>0</v>
      </c>
      <c r="I144" s="5" t="s">
        <v>149</v>
      </c>
      <c r="J144" s="5" t="s">
        <v>166</v>
      </c>
      <c r="K144" s="5" t="s">
        <v>142</v>
      </c>
      <c r="L144" s="5" t="s">
        <v>143</v>
      </c>
      <c r="M144" s="8">
        <v>17650</v>
      </c>
      <c r="N144" s="5" t="s">
        <v>144</v>
      </c>
    </row>
    <row r="145" spans="1:14" ht="52.8" x14ac:dyDescent="0.3">
      <c r="A145" s="1"/>
      <c r="B145" s="5" t="s">
        <v>511</v>
      </c>
      <c r="C145" s="5" t="s">
        <v>535</v>
      </c>
      <c r="D145" s="5" t="s">
        <v>249</v>
      </c>
      <c r="E145" s="4" t="s">
        <v>137</v>
      </c>
      <c r="F145" s="4" t="s">
        <v>164</v>
      </c>
      <c r="G145" s="6" t="s">
        <v>536</v>
      </c>
      <c r="H145" s="8">
        <v>0</v>
      </c>
      <c r="I145" s="5" t="s">
        <v>149</v>
      </c>
      <c r="J145" s="5" t="s">
        <v>166</v>
      </c>
      <c r="K145" s="5" t="s">
        <v>142</v>
      </c>
      <c r="L145" s="5" t="s">
        <v>143</v>
      </c>
      <c r="M145" s="8">
        <v>10581</v>
      </c>
      <c r="N145" s="5" t="s">
        <v>144</v>
      </c>
    </row>
    <row r="146" spans="1:14" ht="39.6" x14ac:dyDescent="0.3">
      <c r="A146" s="1"/>
      <c r="B146" s="5" t="s">
        <v>511</v>
      </c>
      <c r="C146" s="5" t="s">
        <v>535</v>
      </c>
      <c r="D146" s="5" t="s">
        <v>537</v>
      </c>
      <c r="E146" s="4" t="s">
        <v>137</v>
      </c>
      <c r="F146" s="4" t="s">
        <v>164</v>
      </c>
      <c r="G146" s="6" t="s">
        <v>538</v>
      </c>
      <c r="H146" s="8">
        <v>0</v>
      </c>
      <c r="I146" s="5" t="s">
        <v>149</v>
      </c>
      <c r="J146" s="5" t="s">
        <v>166</v>
      </c>
      <c r="K146" s="5" t="s">
        <v>142</v>
      </c>
      <c r="L146" s="5" t="s">
        <v>143</v>
      </c>
      <c r="M146" s="8">
        <v>13179</v>
      </c>
      <c r="N146" s="5" t="s">
        <v>144</v>
      </c>
    </row>
    <row r="147" spans="1:14" ht="26.4" x14ac:dyDescent="0.3">
      <c r="A147" s="1"/>
      <c r="B147" s="5" t="s">
        <v>511</v>
      </c>
      <c r="C147" s="5" t="s">
        <v>539</v>
      </c>
      <c r="D147" s="5" t="s">
        <v>540</v>
      </c>
      <c r="E147" s="4" t="s">
        <v>541</v>
      </c>
      <c r="F147" s="4" t="s">
        <v>542</v>
      </c>
      <c r="G147" s="6" t="s">
        <v>543</v>
      </c>
      <c r="H147" s="8">
        <v>0</v>
      </c>
      <c r="I147" s="5" t="s">
        <v>149</v>
      </c>
      <c r="J147" s="5" t="s">
        <v>141</v>
      </c>
      <c r="K147" s="5" t="s">
        <v>142</v>
      </c>
      <c r="L147" s="5" t="s">
        <v>143</v>
      </c>
      <c r="M147" s="8">
        <v>15080</v>
      </c>
      <c r="N147" s="5" t="s">
        <v>144</v>
      </c>
    </row>
    <row r="148" spans="1:14" ht="52.8" x14ac:dyDescent="0.3">
      <c r="A148" s="1"/>
      <c r="B148" s="5" t="s">
        <v>511</v>
      </c>
      <c r="C148" s="5" t="s">
        <v>544</v>
      </c>
      <c r="D148" s="5" t="s">
        <v>545</v>
      </c>
      <c r="E148" s="4" t="s">
        <v>137</v>
      </c>
      <c r="F148" s="4" t="s">
        <v>164</v>
      </c>
      <c r="G148" s="6" t="s">
        <v>522</v>
      </c>
      <c r="H148" s="8">
        <v>0</v>
      </c>
      <c r="I148" s="5" t="s">
        <v>149</v>
      </c>
      <c r="J148" s="5" t="s">
        <v>166</v>
      </c>
      <c r="K148" s="5" t="s">
        <v>142</v>
      </c>
      <c r="L148" s="5" t="s">
        <v>143</v>
      </c>
      <c r="M148" s="8">
        <v>17433</v>
      </c>
      <c r="N148" s="5" t="s">
        <v>144</v>
      </c>
    </row>
    <row r="149" spans="1:14" ht="39.6" x14ac:dyDescent="0.3">
      <c r="A149" s="1"/>
      <c r="B149" s="5" t="s">
        <v>511</v>
      </c>
      <c r="C149" s="5" t="s">
        <v>544</v>
      </c>
      <c r="D149" s="5" t="s">
        <v>546</v>
      </c>
      <c r="E149" s="4" t="s">
        <v>137</v>
      </c>
      <c r="F149" s="4" t="s">
        <v>164</v>
      </c>
      <c r="G149" s="6" t="s">
        <v>547</v>
      </c>
      <c r="H149" s="8">
        <v>0</v>
      </c>
      <c r="I149" s="5" t="s">
        <v>149</v>
      </c>
      <c r="J149" s="5" t="s">
        <v>166</v>
      </c>
      <c r="K149" s="5" t="s">
        <v>142</v>
      </c>
      <c r="L149" s="5" t="s">
        <v>143</v>
      </c>
      <c r="M149" s="8">
        <v>17424</v>
      </c>
      <c r="N149" s="5" t="s">
        <v>144</v>
      </c>
    </row>
    <row r="150" spans="1:14" ht="26.4" x14ac:dyDescent="0.3">
      <c r="A150" s="1"/>
      <c r="B150" s="5" t="s">
        <v>511</v>
      </c>
      <c r="C150" s="5" t="s">
        <v>544</v>
      </c>
      <c r="D150" s="5" t="s">
        <v>548</v>
      </c>
      <c r="E150" s="4" t="s">
        <v>137</v>
      </c>
      <c r="F150" s="4" t="s">
        <v>164</v>
      </c>
      <c r="G150" s="6" t="s">
        <v>549</v>
      </c>
      <c r="H150" s="8">
        <v>0</v>
      </c>
      <c r="I150" s="5" t="s">
        <v>149</v>
      </c>
      <c r="J150" s="5" t="s">
        <v>141</v>
      </c>
      <c r="K150" s="5" t="s">
        <v>142</v>
      </c>
      <c r="L150" s="5" t="s">
        <v>143</v>
      </c>
      <c r="M150" s="8">
        <v>17437</v>
      </c>
      <c r="N150" s="5" t="s">
        <v>144</v>
      </c>
    </row>
    <row r="151" spans="1:14" ht="26.4" x14ac:dyDescent="0.3">
      <c r="A151" s="1"/>
      <c r="B151" s="5" t="s">
        <v>550</v>
      </c>
      <c r="C151" s="5" t="s">
        <v>551</v>
      </c>
      <c r="D151" s="5" t="s">
        <v>80</v>
      </c>
      <c r="E151" s="4" t="s">
        <v>137</v>
      </c>
      <c r="F151" s="4" t="s">
        <v>164</v>
      </c>
      <c r="G151" s="6" t="s">
        <v>552</v>
      </c>
      <c r="H151" s="8">
        <v>5</v>
      </c>
      <c r="I151" s="5" t="s">
        <v>149</v>
      </c>
      <c r="J151" s="5" t="s">
        <v>141</v>
      </c>
      <c r="K151" s="5" t="s">
        <v>142</v>
      </c>
      <c r="L151" s="5" t="s">
        <v>158</v>
      </c>
      <c r="M151" s="8">
        <v>24348</v>
      </c>
      <c r="N151" s="5" t="s">
        <v>267</v>
      </c>
    </row>
    <row r="152" spans="1:14" ht="79.2" x14ac:dyDescent="0.3">
      <c r="A152" s="1"/>
      <c r="B152" s="5" t="s">
        <v>550</v>
      </c>
      <c r="C152" s="5" t="s">
        <v>512</v>
      </c>
      <c r="D152" s="5" t="s">
        <v>553</v>
      </c>
      <c r="E152" s="4" t="s">
        <v>288</v>
      </c>
      <c r="F152" s="4" t="s">
        <v>289</v>
      </c>
      <c r="G152" s="6" t="s">
        <v>554</v>
      </c>
      <c r="H152" s="8">
        <v>0</v>
      </c>
      <c r="I152" s="5" t="s">
        <v>149</v>
      </c>
      <c r="J152" s="5" t="s">
        <v>166</v>
      </c>
      <c r="K152" s="5" t="s">
        <v>142</v>
      </c>
      <c r="L152" s="5" t="s">
        <v>150</v>
      </c>
      <c r="M152" s="8">
        <v>24444</v>
      </c>
      <c r="N152" s="5" t="s">
        <v>144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555</v>
      </c>
      <c r="B5" s="1"/>
      <c r="C5" s="1"/>
      <c r="D5" s="1"/>
      <c r="E5" s="1"/>
    </row>
    <row r="6" spans="1:6" ht="34.950000000000003" customHeight="1" x14ac:dyDescent="0.3">
      <c r="A6" s="3" t="s">
        <v>3</v>
      </c>
      <c r="B6" s="3" t="s">
        <v>5</v>
      </c>
      <c r="C6" s="3" t="s">
        <v>4</v>
      </c>
      <c r="D6" s="3" t="s">
        <v>6</v>
      </c>
      <c r="E6" s="3" t="s">
        <v>556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W40" activePane="bottomRight" state="frozen"/>
      <selection pane="topRight" activeCell="C1" sqref="C1"/>
      <selection pane="bottomLeft" activeCell="A11" sqref="A11"/>
      <selection pane="bottomRight" activeCell="FK11" sqref="FK11:FK58"/>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557</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558</v>
      </c>
      <c r="FM5" s="200"/>
      <c r="FN5" s="200"/>
      <c r="FO5" s="200"/>
      <c r="FP5" s="200"/>
      <c r="FQ5" s="200"/>
      <c r="FR5" s="200"/>
      <c r="FS5" s="200"/>
      <c r="FT5" s="200"/>
      <c r="FU5" s="200"/>
    </row>
    <row r="6" spans="1:177" ht="22.05" hidden="1" customHeight="1" x14ac:dyDescent="0.3">
      <c r="A6" s="197" t="s">
        <v>31</v>
      </c>
      <c r="B6" s="197" t="s">
        <v>559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560</v>
      </c>
      <c r="FK6" s="1"/>
      <c r="FL6" s="10">
        <v>221</v>
      </c>
      <c r="FM6" s="10">
        <v>222</v>
      </c>
      <c r="FN6" s="10">
        <v>224</v>
      </c>
      <c r="FO6" s="10">
        <v>2187</v>
      </c>
      <c r="FP6" s="10">
        <v>227</v>
      </c>
      <c r="FQ6" s="10">
        <v>49400</v>
      </c>
      <c r="FR6" s="10">
        <v>199</v>
      </c>
      <c r="FS6" s="10">
        <v>200</v>
      </c>
      <c r="FT6" s="10">
        <v>70400</v>
      </c>
      <c r="FU6" s="200" t="s">
        <v>561</v>
      </c>
    </row>
    <row r="7" spans="1:177" ht="15" hidden="1" customHeight="1" x14ac:dyDescent="0.3">
      <c r="A7" s="197"/>
      <c r="B7" s="197"/>
      <c r="C7" s="9" t="s">
        <v>562</v>
      </c>
      <c r="D7" s="9" t="s">
        <v>563</v>
      </c>
      <c r="E7" s="9" t="s">
        <v>563</v>
      </c>
      <c r="F7" s="9" t="s">
        <v>564</v>
      </c>
      <c r="G7" s="9" t="s">
        <v>564</v>
      </c>
      <c r="H7" s="9" t="s">
        <v>564</v>
      </c>
      <c r="I7" s="9" t="s">
        <v>564</v>
      </c>
      <c r="J7" s="9" t="s">
        <v>563</v>
      </c>
      <c r="K7" s="9" t="s">
        <v>563</v>
      </c>
      <c r="L7" s="9" t="s">
        <v>563</v>
      </c>
      <c r="M7" s="9" t="s">
        <v>563</v>
      </c>
      <c r="N7" s="9" t="s">
        <v>563</v>
      </c>
      <c r="O7" s="9" t="s">
        <v>563</v>
      </c>
      <c r="P7" s="9" t="s">
        <v>563</v>
      </c>
      <c r="Q7" s="9" t="s">
        <v>563</v>
      </c>
      <c r="R7" s="9" t="s">
        <v>563</v>
      </c>
      <c r="S7" s="9" t="s">
        <v>563</v>
      </c>
      <c r="T7" s="9" t="s">
        <v>563</v>
      </c>
      <c r="U7" s="9" t="s">
        <v>563</v>
      </c>
      <c r="V7" s="9" t="s">
        <v>563</v>
      </c>
      <c r="W7" s="9" t="s">
        <v>563</v>
      </c>
      <c r="X7" s="9" t="s">
        <v>562</v>
      </c>
      <c r="Y7" s="9" t="s">
        <v>562</v>
      </c>
      <c r="Z7" s="9" t="s">
        <v>562</v>
      </c>
      <c r="AA7" s="9" t="s">
        <v>563</v>
      </c>
      <c r="AB7" s="9" t="s">
        <v>562</v>
      </c>
      <c r="AC7" s="9" t="s">
        <v>562</v>
      </c>
      <c r="AD7" s="9" t="s">
        <v>562</v>
      </c>
      <c r="AE7" s="9" t="s">
        <v>562</v>
      </c>
      <c r="AF7" s="9" t="s">
        <v>562</v>
      </c>
      <c r="AG7" s="9" t="s">
        <v>562</v>
      </c>
      <c r="AH7" s="9" t="s">
        <v>562</v>
      </c>
      <c r="AI7" s="9" t="s">
        <v>562</v>
      </c>
      <c r="AJ7" s="9" t="s">
        <v>563</v>
      </c>
      <c r="AK7" s="9" t="s">
        <v>564</v>
      </c>
      <c r="AL7" s="9" t="s">
        <v>564</v>
      </c>
      <c r="AM7" s="9" t="s">
        <v>564</v>
      </c>
      <c r="AN7" s="9" t="s">
        <v>563</v>
      </c>
      <c r="AO7" s="9" t="s">
        <v>563</v>
      </c>
      <c r="AP7" s="9" t="s">
        <v>563</v>
      </c>
      <c r="AQ7" s="9" t="s">
        <v>563</v>
      </c>
      <c r="AR7" s="9" t="s">
        <v>563</v>
      </c>
      <c r="AS7" s="9" t="s">
        <v>563</v>
      </c>
      <c r="AT7" s="9" t="s">
        <v>563</v>
      </c>
      <c r="AU7" s="9" t="s">
        <v>562</v>
      </c>
      <c r="AV7" s="9" t="s">
        <v>563</v>
      </c>
      <c r="AW7" s="9" t="s">
        <v>563</v>
      </c>
      <c r="AX7" s="9" t="s">
        <v>563</v>
      </c>
      <c r="AY7" s="9" t="s">
        <v>563</v>
      </c>
      <c r="AZ7" s="9" t="s">
        <v>563</v>
      </c>
      <c r="BA7" s="9" t="s">
        <v>563</v>
      </c>
      <c r="BB7" s="9" t="s">
        <v>563</v>
      </c>
      <c r="BC7" s="9" t="s">
        <v>563</v>
      </c>
      <c r="BD7" s="9" t="s">
        <v>562</v>
      </c>
      <c r="BE7" s="9" t="s">
        <v>564</v>
      </c>
      <c r="BF7" s="9" t="s">
        <v>563</v>
      </c>
      <c r="BG7" s="9" t="s">
        <v>563</v>
      </c>
      <c r="BH7" s="9" t="s">
        <v>563</v>
      </c>
      <c r="BI7" s="9" t="s">
        <v>563</v>
      </c>
      <c r="BJ7" s="9" t="s">
        <v>564</v>
      </c>
      <c r="BK7" s="9" t="s">
        <v>564</v>
      </c>
      <c r="BL7" s="9" t="s">
        <v>564</v>
      </c>
      <c r="BM7" s="9" t="s">
        <v>562</v>
      </c>
      <c r="BN7" s="9" t="s">
        <v>562</v>
      </c>
      <c r="BO7" s="9" t="s">
        <v>562</v>
      </c>
      <c r="BP7" s="9" t="s">
        <v>563</v>
      </c>
      <c r="BQ7" s="9" t="s">
        <v>563</v>
      </c>
      <c r="BR7" s="9" t="s">
        <v>563</v>
      </c>
      <c r="BS7" s="9" t="s">
        <v>563</v>
      </c>
      <c r="BT7" s="9" t="s">
        <v>563</v>
      </c>
      <c r="BU7" s="9" t="s">
        <v>563</v>
      </c>
      <c r="BV7" s="9" t="s">
        <v>563</v>
      </c>
      <c r="BW7" s="9" t="s">
        <v>562</v>
      </c>
      <c r="BX7" s="9" t="s">
        <v>562</v>
      </c>
      <c r="BY7" s="9" t="s">
        <v>562</v>
      </c>
      <c r="BZ7" s="9" t="s">
        <v>564</v>
      </c>
      <c r="CA7" s="9" t="s">
        <v>562</v>
      </c>
      <c r="CB7" s="9" t="s">
        <v>563</v>
      </c>
      <c r="CC7" s="9" t="s">
        <v>564</v>
      </c>
      <c r="CD7" s="9" t="s">
        <v>563</v>
      </c>
      <c r="CE7" s="9" t="s">
        <v>563</v>
      </c>
      <c r="CF7" s="9" t="s">
        <v>563</v>
      </c>
      <c r="CG7" s="9" t="s">
        <v>563</v>
      </c>
      <c r="CH7" s="9" t="s">
        <v>563</v>
      </c>
      <c r="CI7" s="9" t="s">
        <v>563</v>
      </c>
      <c r="CJ7" s="9" t="s">
        <v>563</v>
      </c>
      <c r="CK7" s="9" t="s">
        <v>563</v>
      </c>
      <c r="CL7" s="9" t="s">
        <v>563</v>
      </c>
      <c r="CM7" s="9" t="s">
        <v>563</v>
      </c>
      <c r="CN7" s="9" t="s">
        <v>563</v>
      </c>
      <c r="CO7" s="9" t="s">
        <v>563</v>
      </c>
      <c r="CP7" s="9" t="s">
        <v>562</v>
      </c>
      <c r="CQ7" s="9" t="s">
        <v>562</v>
      </c>
      <c r="CR7" s="9" t="s">
        <v>562</v>
      </c>
      <c r="CS7" s="9" t="s">
        <v>562</v>
      </c>
      <c r="CT7" s="9" t="s">
        <v>563</v>
      </c>
      <c r="CU7" s="9" t="s">
        <v>563</v>
      </c>
      <c r="CV7" s="9" t="s">
        <v>563</v>
      </c>
      <c r="CW7" s="9" t="s">
        <v>563</v>
      </c>
      <c r="CX7" s="9" t="s">
        <v>562</v>
      </c>
      <c r="CY7" s="9" t="s">
        <v>564</v>
      </c>
      <c r="CZ7" s="9" t="s">
        <v>564</v>
      </c>
      <c r="DA7" s="9" t="s">
        <v>564</v>
      </c>
      <c r="DB7" s="9" t="s">
        <v>563</v>
      </c>
      <c r="DC7" s="9" t="s">
        <v>564</v>
      </c>
      <c r="DD7" s="9" t="s">
        <v>564</v>
      </c>
      <c r="DE7" s="9" t="s">
        <v>562</v>
      </c>
      <c r="DF7" s="9" t="s">
        <v>563</v>
      </c>
      <c r="DG7" s="9" t="s">
        <v>563</v>
      </c>
      <c r="DH7" s="9" t="s">
        <v>563</v>
      </c>
      <c r="DI7" s="9" t="s">
        <v>564</v>
      </c>
      <c r="DJ7" s="9" t="s">
        <v>564</v>
      </c>
      <c r="DK7" s="9" t="s">
        <v>563</v>
      </c>
      <c r="DL7" s="9" t="s">
        <v>563</v>
      </c>
      <c r="DM7" s="9" t="s">
        <v>562</v>
      </c>
      <c r="DN7" s="9" t="s">
        <v>562</v>
      </c>
      <c r="DO7" s="9" t="s">
        <v>563</v>
      </c>
      <c r="DP7" s="9" t="s">
        <v>563</v>
      </c>
      <c r="DQ7" s="9" t="s">
        <v>563</v>
      </c>
      <c r="DR7" s="9" t="s">
        <v>563</v>
      </c>
      <c r="DS7" s="9" t="s">
        <v>563</v>
      </c>
      <c r="DT7" s="9" t="s">
        <v>563</v>
      </c>
      <c r="DU7" s="9" t="s">
        <v>562</v>
      </c>
      <c r="DV7" s="9" t="s">
        <v>563</v>
      </c>
      <c r="DW7" s="9" t="s">
        <v>563</v>
      </c>
      <c r="DX7" s="9" t="s">
        <v>564</v>
      </c>
      <c r="DY7" s="9" t="s">
        <v>563</v>
      </c>
      <c r="DZ7" s="9" t="s">
        <v>563</v>
      </c>
      <c r="EA7" s="9" t="s">
        <v>564</v>
      </c>
      <c r="EB7" s="9" t="s">
        <v>563</v>
      </c>
      <c r="EC7" s="9" t="s">
        <v>563</v>
      </c>
      <c r="ED7" s="9" t="s">
        <v>563</v>
      </c>
      <c r="EE7" s="9" t="s">
        <v>564</v>
      </c>
      <c r="EF7" s="9" t="s">
        <v>564</v>
      </c>
      <c r="EG7" s="9" t="s">
        <v>562</v>
      </c>
      <c r="EH7" s="9" t="s">
        <v>563</v>
      </c>
      <c r="EI7" s="9" t="s">
        <v>563</v>
      </c>
      <c r="EJ7" s="9" t="s">
        <v>563</v>
      </c>
      <c r="EK7" s="9" t="s">
        <v>563</v>
      </c>
      <c r="EL7" s="9" t="s">
        <v>563</v>
      </c>
      <c r="EM7" s="9" t="s">
        <v>563</v>
      </c>
      <c r="EN7" s="9" t="s">
        <v>562</v>
      </c>
      <c r="EO7" s="9" t="s">
        <v>562</v>
      </c>
      <c r="EP7" s="9" t="s">
        <v>562</v>
      </c>
      <c r="EQ7" s="9" t="s">
        <v>562</v>
      </c>
      <c r="ER7" s="9" t="s">
        <v>564</v>
      </c>
      <c r="ES7" s="9" t="s">
        <v>562</v>
      </c>
      <c r="ET7" s="9" t="s">
        <v>562</v>
      </c>
      <c r="EU7" s="9" t="s">
        <v>562</v>
      </c>
      <c r="EV7" s="9" t="s">
        <v>563</v>
      </c>
      <c r="EW7" s="9" t="s">
        <v>563</v>
      </c>
      <c r="EX7" s="9" t="s">
        <v>563</v>
      </c>
      <c r="EY7" s="9" t="s">
        <v>562</v>
      </c>
      <c r="EZ7" s="9" t="s">
        <v>562</v>
      </c>
      <c r="FA7" s="9" t="s">
        <v>564</v>
      </c>
      <c r="FB7" s="9" t="s">
        <v>563</v>
      </c>
      <c r="FC7" s="9" t="s">
        <v>564</v>
      </c>
      <c r="FD7" s="9" t="s">
        <v>564</v>
      </c>
      <c r="FE7" s="9" t="s">
        <v>564</v>
      </c>
      <c r="FF7" s="9" t="s">
        <v>563</v>
      </c>
      <c r="FG7" s="9" t="s">
        <v>564</v>
      </c>
      <c r="FH7" s="9" t="s">
        <v>564</v>
      </c>
      <c r="FI7" s="9" t="s">
        <v>564</v>
      </c>
      <c r="FJ7" s="197"/>
      <c r="FK7" s="1"/>
      <c r="FL7" s="10" t="s">
        <v>564</v>
      </c>
      <c r="FM7" s="10" t="s">
        <v>563</v>
      </c>
      <c r="FN7" s="10" t="s">
        <v>564</v>
      </c>
      <c r="FO7" s="10" t="s">
        <v>564</v>
      </c>
      <c r="FP7" s="10" t="s">
        <v>564</v>
      </c>
      <c r="FQ7" s="10" t="s">
        <v>564</v>
      </c>
      <c r="FR7" s="10" t="s">
        <v>564</v>
      </c>
      <c r="FS7" s="10" t="s">
        <v>564</v>
      </c>
      <c r="FT7" s="10" t="s">
        <v>565</v>
      </c>
      <c r="FU7" s="200"/>
    </row>
    <row r="8" spans="1:177" ht="15" hidden="1" customHeight="1" x14ac:dyDescent="0.3">
      <c r="A8" s="197"/>
      <c r="B8" s="197"/>
      <c r="C8" s="9" t="s">
        <v>566</v>
      </c>
      <c r="D8" s="9" t="s">
        <v>566</v>
      </c>
      <c r="E8" s="9" t="s">
        <v>566</v>
      </c>
      <c r="F8" s="9" t="s">
        <v>567</v>
      </c>
      <c r="G8" s="9" t="s">
        <v>567</v>
      </c>
      <c r="H8" s="9" t="s">
        <v>566</v>
      </c>
      <c r="I8" s="9" t="s">
        <v>566</v>
      </c>
      <c r="J8" s="9" t="s">
        <v>567</v>
      </c>
      <c r="K8" s="9" t="s">
        <v>567</v>
      </c>
      <c r="L8" s="9" t="s">
        <v>567</v>
      </c>
      <c r="M8" s="9" t="s">
        <v>567</v>
      </c>
      <c r="N8" s="9" t="s">
        <v>567</v>
      </c>
      <c r="O8" s="9" t="s">
        <v>567</v>
      </c>
      <c r="P8" s="9" t="s">
        <v>567</v>
      </c>
      <c r="Q8" s="9" t="s">
        <v>567</v>
      </c>
      <c r="R8" s="9" t="s">
        <v>566</v>
      </c>
      <c r="S8" s="9" t="s">
        <v>566</v>
      </c>
      <c r="T8" s="9" t="s">
        <v>567</v>
      </c>
      <c r="U8" s="9" t="s">
        <v>567</v>
      </c>
      <c r="V8" s="9" t="s">
        <v>567</v>
      </c>
      <c r="W8" s="9" t="s">
        <v>567</v>
      </c>
      <c r="X8" s="9" t="s">
        <v>566</v>
      </c>
      <c r="Y8" s="9" t="s">
        <v>566</v>
      </c>
      <c r="Z8" s="9" t="s">
        <v>566</v>
      </c>
      <c r="AA8" s="9" t="s">
        <v>567</v>
      </c>
      <c r="AB8" s="9" t="s">
        <v>566</v>
      </c>
      <c r="AC8" s="9" t="s">
        <v>566</v>
      </c>
      <c r="AD8" s="9" t="s">
        <v>566</v>
      </c>
      <c r="AE8" s="9" t="s">
        <v>566</v>
      </c>
      <c r="AF8" s="9" t="s">
        <v>567</v>
      </c>
      <c r="AG8" s="9" t="s">
        <v>567</v>
      </c>
      <c r="AH8" s="9" t="s">
        <v>567</v>
      </c>
      <c r="AI8" s="9" t="s">
        <v>566</v>
      </c>
      <c r="AJ8" s="9" t="s">
        <v>566</v>
      </c>
      <c r="AK8" s="9" t="s">
        <v>567</v>
      </c>
      <c r="AL8" s="9" t="s">
        <v>567</v>
      </c>
      <c r="AM8" s="9" t="s">
        <v>567</v>
      </c>
      <c r="AN8" s="9" t="s">
        <v>566</v>
      </c>
      <c r="AO8" s="9" t="s">
        <v>566</v>
      </c>
      <c r="AP8" s="9" t="s">
        <v>566</v>
      </c>
      <c r="AQ8" s="9" t="s">
        <v>566</v>
      </c>
      <c r="AR8" s="9" t="s">
        <v>566</v>
      </c>
      <c r="AS8" s="9" t="s">
        <v>566</v>
      </c>
      <c r="AT8" s="9" t="s">
        <v>566</v>
      </c>
      <c r="AU8" s="9" t="s">
        <v>566</v>
      </c>
      <c r="AV8" s="9" t="s">
        <v>567</v>
      </c>
      <c r="AW8" s="9" t="s">
        <v>567</v>
      </c>
      <c r="AX8" s="9" t="s">
        <v>567</v>
      </c>
      <c r="AY8" s="9" t="s">
        <v>566</v>
      </c>
      <c r="AZ8" s="9" t="s">
        <v>566</v>
      </c>
      <c r="BA8" s="9" t="s">
        <v>566</v>
      </c>
      <c r="BB8" s="9" t="s">
        <v>566</v>
      </c>
      <c r="BC8" s="9" t="s">
        <v>566</v>
      </c>
      <c r="BD8" s="9" t="s">
        <v>566</v>
      </c>
      <c r="BE8" s="9" t="s">
        <v>566</v>
      </c>
      <c r="BF8" s="9" t="s">
        <v>566</v>
      </c>
      <c r="BG8" s="9" t="s">
        <v>566</v>
      </c>
      <c r="BH8" s="9" t="s">
        <v>566</v>
      </c>
      <c r="BI8" s="9" t="s">
        <v>566</v>
      </c>
      <c r="BJ8" s="9" t="s">
        <v>567</v>
      </c>
      <c r="BK8" s="9" t="s">
        <v>567</v>
      </c>
      <c r="BL8" s="9" t="s">
        <v>567</v>
      </c>
      <c r="BM8" s="9" t="s">
        <v>567</v>
      </c>
      <c r="BN8" s="9" t="s">
        <v>567</v>
      </c>
      <c r="BO8" s="9" t="s">
        <v>567</v>
      </c>
      <c r="BP8" s="9" t="s">
        <v>566</v>
      </c>
      <c r="BQ8" s="9" t="s">
        <v>567</v>
      </c>
      <c r="BR8" s="9" t="s">
        <v>567</v>
      </c>
      <c r="BS8" s="9" t="s">
        <v>567</v>
      </c>
      <c r="BT8" s="9" t="s">
        <v>567</v>
      </c>
      <c r="BU8" s="9" t="s">
        <v>567</v>
      </c>
      <c r="BV8" s="9" t="s">
        <v>567</v>
      </c>
      <c r="BW8" s="9" t="s">
        <v>567</v>
      </c>
      <c r="BX8" s="9" t="s">
        <v>567</v>
      </c>
      <c r="BY8" s="9" t="s">
        <v>567</v>
      </c>
      <c r="BZ8" s="9" t="s">
        <v>566</v>
      </c>
      <c r="CA8" s="9" t="s">
        <v>567</v>
      </c>
      <c r="CB8" s="9" t="s">
        <v>567</v>
      </c>
      <c r="CC8" s="9" t="s">
        <v>566</v>
      </c>
      <c r="CD8" s="9" t="s">
        <v>566</v>
      </c>
      <c r="CE8" s="9" t="s">
        <v>566</v>
      </c>
      <c r="CF8" s="9" t="s">
        <v>566</v>
      </c>
      <c r="CG8" s="9" t="s">
        <v>566</v>
      </c>
      <c r="CH8" s="9" t="s">
        <v>566</v>
      </c>
      <c r="CI8" s="9" t="s">
        <v>567</v>
      </c>
      <c r="CJ8" s="9" t="s">
        <v>567</v>
      </c>
      <c r="CK8" s="9" t="s">
        <v>567</v>
      </c>
      <c r="CL8" s="9" t="s">
        <v>567</v>
      </c>
      <c r="CM8" s="9" t="s">
        <v>567</v>
      </c>
      <c r="CN8" s="9" t="s">
        <v>567</v>
      </c>
      <c r="CO8" s="9" t="s">
        <v>567</v>
      </c>
      <c r="CP8" s="9" t="s">
        <v>567</v>
      </c>
      <c r="CQ8" s="9" t="s">
        <v>567</v>
      </c>
      <c r="CR8" s="9" t="s">
        <v>567</v>
      </c>
      <c r="CS8" s="9" t="s">
        <v>567</v>
      </c>
      <c r="CT8" s="9" t="s">
        <v>567</v>
      </c>
      <c r="CU8" s="9" t="s">
        <v>567</v>
      </c>
      <c r="CV8" s="9" t="s">
        <v>568</v>
      </c>
      <c r="CW8" s="9" t="s">
        <v>569</v>
      </c>
      <c r="CX8" s="9" t="s">
        <v>568</v>
      </c>
      <c r="CY8" s="9" t="s">
        <v>569</v>
      </c>
      <c r="CZ8" s="9" t="s">
        <v>568</v>
      </c>
      <c r="DA8" s="9" t="s">
        <v>566</v>
      </c>
      <c r="DB8" s="9" t="s">
        <v>566</v>
      </c>
      <c r="DC8" s="9" t="s">
        <v>566</v>
      </c>
      <c r="DD8" s="9" t="s">
        <v>566</v>
      </c>
      <c r="DE8" s="9" t="s">
        <v>566</v>
      </c>
      <c r="DF8" s="9" t="s">
        <v>566</v>
      </c>
      <c r="DG8" s="9" t="s">
        <v>566</v>
      </c>
      <c r="DH8" s="9" t="s">
        <v>566</v>
      </c>
      <c r="DI8" s="9" t="s">
        <v>566</v>
      </c>
      <c r="DJ8" s="9" t="s">
        <v>566</v>
      </c>
      <c r="DK8" s="9" t="s">
        <v>566</v>
      </c>
      <c r="DL8" s="9" t="s">
        <v>566</v>
      </c>
      <c r="DM8" s="9" t="s">
        <v>568</v>
      </c>
      <c r="DN8" s="9" t="s">
        <v>568</v>
      </c>
      <c r="DO8" s="9" t="s">
        <v>569</v>
      </c>
      <c r="DP8" s="9" t="s">
        <v>569</v>
      </c>
      <c r="DQ8" s="9" t="s">
        <v>567</v>
      </c>
      <c r="DR8" s="9" t="s">
        <v>567</v>
      </c>
      <c r="DS8" s="9" t="s">
        <v>567</v>
      </c>
      <c r="DT8" s="9" t="s">
        <v>567</v>
      </c>
      <c r="DU8" s="9" t="s">
        <v>568</v>
      </c>
      <c r="DV8" s="9" t="s">
        <v>566</v>
      </c>
      <c r="DW8" s="9" t="s">
        <v>566</v>
      </c>
      <c r="DX8" s="9" t="s">
        <v>566</v>
      </c>
      <c r="DY8" s="9" t="s">
        <v>566</v>
      </c>
      <c r="DZ8" s="9" t="s">
        <v>566</v>
      </c>
      <c r="EA8" s="9" t="s">
        <v>566</v>
      </c>
      <c r="EB8" s="9" t="s">
        <v>566</v>
      </c>
      <c r="EC8" s="9" t="s">
        <v>566</v>
      </c>
      <c r="ED8" s="9" t="s">
        <v>566</v>
      </c>
      <c r="EE8" s="9" t="s">
        <v>569</v>
      </c>
      <c r="EF8" s="9" t="s">
        <v>569</v>
      </c>
      <c r="EG8" s="9" t="s">
        <v>568</v>
      </c>
      <c r="EH8" s="9" t="s">
        <v>569</v>
      </c>
      <c r="EI8" s="9" t="s">
        <v>569</v>
      </c>
      <c r="EJ8" s="9" t="s">
        <v>569</v>
      </c>
      <c r="EK8" s="9" t="s">
        <v>569</v>
      </c>
      <c r="EL8" s="9" t="s">
        <v>566</v>
      </c>
      <c r="EM8" s="9" t="s">
        <v>566</v>
      </c>
      <c r="EN8" s="9" t="s">
        <v>566</v>
      </c>
      <c r="EO8" s="9" t="s">
        <v>566</v>
      </c>
      <c r="EP8" s="9" t="s">
        <v>566</v>
      </c>
      <c r="EQ8" s="9" t="s">
        <v>566</v>
      </c>
      <c r="ER8" s="9" t="s">
        <v>569</v>
      </c>
      <c r="ES8" s="9" t="s">
        <v>568</v>
      </c>
      <c r="ET8" s="9" t="s">
        <v>568</v>
      </c>
      <c r="EU8" s="9" t="s">
        <v>568</v>
      </c>
      <c r="EV8" s="9" t="s">
        <v>566</v>
      </c>
      <c r="EW8" s="9" t="s">
        <v>569</v>
      </c>
      <c r="EX8" s="9" t="s">
        <v>569</v>
      </c>
      <c r="EY8" s="9" t="s">
        <v>568</v>
      </c>
      <c r="EZ8" s="9" t="s">
        <v>568</v>
      </c>
      <c r="FA8" s="9" t="s">
        <v>566</v>
      </c>
      <c r="FB8" s="9" t="s">
        <v>566</v>
      </c>
      <c r="FC8" s="9" t="s">
        <v>567</v>
      </c>
      <c r="FD8" s="9" t="s">
        <v>567</v>
      </c>
      <c r="FE8" s="9" t="s">
        <v>567</v>
      </c>
      <c r="FF8" s="9" t="s">
        <v>567</v>
      </c>
      <c r="FG8" s="9" t="s">
        <v>567</v>
      </c>
      <c r="FH8" s="9" t="s">
        <v>567</v>
      </c>
      <c r="FI8" s="9" t="s">
        <v>567</v>
      </c>
      <c r="FJ8" s="197"/>
      <c r="FK8" s="1"/>
      <c r="FL8" s="10" t="s">
        <v>566</v>
      </c>
      <c r="FM8" s="10" t="s">
        <v>566</v>
      </c>
      <c r="FN8" s="10" t="s">
        <v>566</v>
      </c>
      <c r="FO8" s="10" t="s">
        <v>566</v>
      </c>
      <c r="FP8" s="10" t="s">
        <v>567</v>
      </c>
      <c r="FQ8" s="10" t="s">
        <v>567</v>
      </c>
      <c r="FR8" s="10" t="s">
        <v>566</v>
      </c>
      <c r="FS8" s="10" t="s">
        <v>566</v>
      </c>
      <c r="FT8" s="10" t="s">
        <v>568</v>
      </c>
      <c r="FU8" s="200"/>
    </row>
    <row r="9" spans="1:177" ht="40.049999999999997" customHeight="1" x14ac:dyDescent="0.3">
      <c r="A9" s="197"/>
      <c r="B9" s="197"/>
      <c r="C9" s="11" t="s">
        <v>570</v>
      </c>
      <c r="D9" s="11" t="s">
        <v>281</v>
      </c>
      <c r="E9" s="11" t="s">
        <v>281</v>
      </c>
      <c r="F9" s="11" t="s">
        <v>281</v>
      </c>
      <c r="G9" s="11" t="s">
        <v>281</v>
      </c>
      <c r="H9" s="11" t="s">
        <v>76</v>
      </c>
      <c r="I9" s="11" t="s">
        <v>76</v>
      </c>
      <c r="J9" s="11" t="s">
        <v>117</v>
      </c>
      <c r="K9" s="11" t="s">
        <v>117</v>
      </c>
      <c r="L9" s="11" t="s">
        <v>63</v>
      </c>
      <c r="M9" s="11" t="s">
        <v>63</v>
      </c>
      <c r="N9" s="11" t="s">
        <v>63</v>
      </c>
      <c r="O9" s="11" t="s">
        <v>63</v>
      </c>
      <c r="P9" s="11" t="s">
        <v>63</v>
      </c>
      <c r="Q9" s="11" t="s">
        <v>63</v>
      </c>
      <c r="R9" s="11" t="s">
        <v>63</v>
      </c>
      <c r="S9" s="11" t="s">
        <v>63</v>
      </c>
      <c r="T9" s="11" t="s">
        <v>571</v>
      </c>
      <c r="U9" s="11" t="s">
        <v>571</v>
      </c>
      <c r="V9" s="11" t="s">
        <v>571</v>
      </c>
      <c r="W9" s="11" t="s">
        <v>571</v>
      </c>
      <c r="X9" s="11" t="s">
        <v>262</v>
      </c>
      <c r="Y9" s="11" t="s">
        <v>277</v>
      </c>
      <c r="Z9" s="11" t="s">
        <v>277</v>
      </c>
      <c r="AA9" s="11" t="s">
        <v>277</v>
      </c>
      <c r="AB9" s="11" t="s">
        <v>38</v>
      </c>
      <c r="AC9" s="11" t="s">
        <v>38</v>
      </c>
      <c r="AD9" s="11" t="s">
        <v>38</v>
      </c>
      <c r="AE9" s="11" t="s">
        <v>38</v>
      </c>
      <c r="AF9" s="11" t="s">
        <v>38</v>
      </c>
      <c r="AG9" s="11" t="s">
        <v>38</v>
      </c>
      <c r="AH9" s="11" t="s">
        <v>38</v>
      </c>
      <c r="AI9" s="11" t="s">
        <v>572</v>
      </c>
      <c r="AJ9" s="11" t="s">
        <v>573</v>
      </c>
      <c r="AK9" s="11" t="s">
        <v>372</v>
      </c>
      <c r="AL9" s="11" t="s">
        <v>574</v>
      </c>
      <c r="AM9" s="11" t="s">
        <v>574</v>
      </c>
      <c r="AN9" s="11" t="s">
        <v>291</v>
      </c>
      <c r="AO9" s="11" t="s">
        <v>291</v>
      </c>
      <c r="AP9" s="11" t="s">
        <v>575</v>
      </c>
      <c r="AQ9" s="11" t="s">
        <v>576</v>
      </c>
      <c r="AR9" s="11" t="s">
        <v>576</v>
      </c>
      <c r="AS9" s="11" t="s">
        <v>327</v>
      </c>
      <c r="AT9" s="11" t="s">
        <v>577</v>
      </c>
      <c r="AU9" s="11" t="s">
        <v>338</v>
      </c>
      <c r="AV9" s="11" t="s">
        <v>60</v>
      </c>
      <c r="AW9" s="11" t="s">
        <v>60</v>
      </c>
      <c r="AX9" s="11" t="s">
        <v>60</v>
      </c>
      <c r="AY9" s="11" t="s">
        <v>108</v>
      </c>
      <c r="AZ9" s="11" t="s">
        <v>108</v>
      </c>
      <c r="BA9" s="11" t="s">
        <v>108</v>
      </c>
      <c r="BB9" s="11" t="s">
        <v>108</v>
      </c>
      <c r="BC9" s="11" t="s">
        <v>108</v>
      </c>
      <c r="BD9" s="11" t="s">
        <v>108</v>
      </c>
      <c r="BE9" s="11" t="s">
        <v>108</v>
      </c>
      <c r="BF9" s="11" t="s">
        <v>108</v>
      </c>
      <c r="BG9" s="11" t="s">
        <v>578</v>
      </c>
      <c r="BH9" s="11" t="s">
        <v>578</v>
      </c>
      <c r="BI9" s="11" t="s">
        <v>579</v>
      </c>
      <c r="BJ9" s="11" t="s">
        <v>43</v>
      </c>
      <c r="BK9" s="11" t="s">
        <v>43</v>
      </c>
      <c r="BL9" s="11" t="s">
        <v>43</v>
      </c>
      <c r="BM9" s="11" t="s">
        <v>51</v>
      </c>
      <c r="BN9" s="11" t="s">
        <v>51</v>
      </c>
      <c r="BO9" s="11" t="s">
        <v>51</v>
      </c>
      <c r="BP9" s="11" t="s">
        <v>51</v>
      </c>
      <c r="BQ9" s="11" t="s">
        <v>51</v>
      </c>
      <c r="BR9" s="11" t="s">
        <v>51</v>
      </c>
      <c r="BS9" s="11" t="s">
        <v>51</v>
      </c>
      <c r="BT9" s="11" t="s">
        <v>51</v>
      </c>
      <c r="BU9" s="11" t="s">
        <v>51</v>
      </c>
      <c r="BV9" s="11" t="s">
        <v>51</v>
      </c>
      <c r="BW9" s="11" t="s">
        <v>51</v>
      </c>
      <c r="BX9" s="11" t="s">
        <v>51</v>
      </c>
      <c r="BY9" s="11" t="s">
        <v>51</v>
      </c>
      <c r="BZ9" s="11" t="s">
        <v>51</v>
      </c>
      <c r="CA9" s="11" t="s">
        <v>580</v>
      </c>
      <c r="CB9" s="11" t="s">
        <v>580</v>
      </c>
      <c r="CC9" s="11" t="s">
        <v>581</v>
      </c>
      <c r="CD9" s="11" t="s">
        <v>92</v>
      </c>
      <c r="CE9" s="11" t="s">
        <v>92</v>
      </c>
      <c r="CF9" s="11" t="s">
        <v>92</v>
      </c>
      <c r="CG9" s="11" t="s">
        <v>92</v>
      </c>
      <c r="CH9" s="11" t="s">
        <v>92</v>
      </c>
      <c r="CI9" s="11" t="s">
        <v>92</v>
      </c>
      <c r="CJ9" s="11" t="s">
        <v>92</v>
      </c>
      <c r="CK9" s="11" t="s">
        <v>92</v>
      </c>
      <c r="CL9" s="11" t="s">
        <v>92</v>
      </c>
      <c r="CM9" s="11" t="s">
        <v>92</v>
      </c>
      <c r="CN9" s="11" t="s">
        <v>92</v>
      </c>
      <c r="CO9" s="11" t="s">
        <v>92</v>
      </c>
      <c r="CP9" s="11" t="s">
        <v>105</v>
      </c>
      <c r="CQ9" s="11" t="s">
        <v>105</v>
      </c>
      <c r="CR9" s="11" t="s">
        <v>105</v>
      </c>
      <c r="CS9" s="11" t="s">
        <v>105</v>
      </c>
      <c r="CT9" s="11" t="s">
        <v>113</v>
      </c>
      <c r="CU9" s="11" t="s">
        <v>113</v>
      </c>
      <c r="CV9" s="11" t="s">
        <v>582</v>
      </c>
      <c r="CW9" s="11" t="s">
        <v>583</v>
      </c>
      <c r="CX9" s="11" t="s">
        <v>584</v>
      </c>
      <c r="CY9" s="11" t="s">
        <v>585</v>
      </c>
      <c r="CZ9" s="11" t="s">
        <v>586</v>
      </c>
      <c r="DA9" s="11" t="s">
        <v>587</v>
      </c>
      <c r="DB9" s="11" t="s">
        <v>550</v>
      </c>
      <c r="DC9" s="11" t="s">
        <v>76</v>
      </c>
      <c r="DD9" s="11" t="s">
        <v>76</v>
      </c>
      <c r="DE9" s="11" t="s">
        <v>572</v>
      </c>
      <c r="DF9" s="11" t="s">
        <v>588</v>
      </c>
      <c r="DG9" s="11" t="s">
        <v>589</v>
      </c>
      <c r="DH9" s="11" t="s">
        <v>286</v>
      </c>
      <c r="DI9" s="11" t="s">
        <v>23</v>
      </c>
      <c r="DJ9" s="11" t="s">
        <v>590</v>
      </c>
      <c r="DK9" s="11" t="s">
        <v>591</v>
      </c>
      <c r="DL9" s="11" t="s">
        <v>592</v>
      </c>
      <c r="DM9" s="11" t="s">
        <v>593</v>
      </c>
      <c r="DN9" s="11" t="s">
        <v>594</v>
      </c>
      <c r="DO9" s="11" t="s">
        <v>595</v>
      </c>
      <c r="DP9" s="11" t="s">
        <v>596</v>
      </c>
      <c r="DQ9" s="11" t="s">
        <v>597</v>
      </c>
      <c r="DR9" s="11" t="s">
        <v>597</v>
      </c>
      <c r="DS9" s="11" t="s">
        <v>597</v>
      </c>
      <c r="DT9" s="11" t="s">
        <v>597</v>
      </c>
      <c r="DU9" s="11" t="s">
        <v>598</v>
      </c>
      <c r="DV9" s="11" t="s">
        <v>599</v>
      </c>
      <c r="DW9" s="11" t="s">
        <v>600</v>
      </c>
      <c r="DX9" s="11" t="s">
        <v>601</v>
      </c>
      <c r="DY9" s="11" t="s">
        <v>602</v>
      </c>
      <c r="DZ9" s="11" t="s">
        <v>603</v>
      </c>
      <c r="EA9" s="11" t="s">
        <v>603</v>
      </c>
      <c r="EB9" s="11" t="s">
        <v>603</v>
      </c>
      <c r="EC9" s="11" t="s">
        <v>603</v>
      </c>
      <c r="ED9" s="11" t="s">
        <v>604</v>
      </c>
      <c r="EE9" s="11" t="s">
        <v>605</v>
      </c>
      <c r="EF9" s="11" t="s">
        <v>605</v>
      </c>
      <c r="EG9" s="11" t="s">
        <v>51</v>
      </c>
      <c r="EH9" s="11" t="s">
        <v>51</v>
      </c>
      <c r="EI9" s="11" t="s">
        <v>51</v>
      </c>
      <c r="EJ9" s="11" t="s">
        <v>51</v>
      </c>
      <c r="EK9" s="11" t="s">
        <v>51</v>
      </c>
      <c r="EL9" s="11" t="s">
        <v>606</v>
      </c>
      <c r="EM9" s="11" t="s">
        <v>606</v>
      </c>
      <c r="EN9" s="11" t="s">
        <v>607</v>
      </c>
      <c r="EO9" s="11" t="s">
        <v>607</v>
      </c>
      <c r="EP9" s="11" t="s">
        <v>607</v>
      </c>
      <c r="EQ9" s="11" t="s">
        <v>607</v>
      </c>
      <c r="ER9" s="11" t="s">
        <v>315</v>
      </c>
      <c r="ES9" s="11" t="s">
        <v>608</v>
      </c>
      <c r="ET9" s="11" t="s">
        <v>609</v>
      </c>
      <c r="EU9" s="11" t="s">
        <v>92</v>
      </c>
      <c r="EV9" s="11" t="s">
        <v>92</v>
      </c>
      <c r="EW9" s="11" t="s">
        <v>92</v>
      </c>
      <c r="EX9" s="11" t="s">
        <v>92</v>
      </c>
      <c r="EY9" s="11" t="s">
        <v>92</v>
      </c>
      <c r="EZ9" s="11" t="s">
        <v>610</v>
      </c>
      <c r="FA9" s="11" t="s">
        <v>611</v>
      </c>
      <c r="FB9" s="11" t="s">
        <v>611</v>
      </c>
      <c r="FC9" s="11" t="s">
        <v>612</v>
      </c>
      <c r="FD9" s="11" t="s">
        <v>613</v>
      </c>
      <c r="FE9" s="11" t="s">
        <v>613</v>
      </c>
      <c r="FF9" s="11" t="s">
        <v>614</v>
      </c>
      <c r="FG9" s="11" t="s">
        <v>615</v>
      </c>
      <c r="FH9" s="11" t="s">
        <v>616</v>
      </c>
      <c r="FI9" s="11" t="s">
        <v>617</v>
      </c>
      <c r="FJ9" s="197"/>
      <c r="FK9" s="1"/>
      <c r="FL9" s="12" t="s">
        <v>618</v>
      </c>
      <c r="FM9" s="12" t="s">
        <v>619</v>
      </c>
      <c r="FN9" s="12" t="s">
        <v>620</v>
      </c>
      <c r="FO9" s="12" t="s">
        <v>621</v>
      </c>
      <c r="FP9" s="12" t="s">
        <v>622</v>
      </c>
      <c r="FQ9" s="12" t="s">
        <v>623</v>
      </c>
      <c r="FR9" s="12" t="s">
        <v>611</v>
      </c>
      <c r="FS9" s="12" t="s">
        <v>611</v>
      </c>
      <c r="FT9" s="12" t="s">
        <v>63</v>
      </c>
      <c r="FU9" s="200"/>
    </row>
    <row r="10" spans="1:177" ht="40.049999999999997" customHeight="1" x14ac:dyDescent="0.3">
      <c r="A10" s="197"/>
      <c r="B10" s="197"/>
      <c r="C10" s="9" t="s">
        <v>334</v>
      </c>
      <c r="D10" s="9" t="s">
        <v>282</v>
      </c>
      <c r="E10" s="9" t="s">
        <v>624</v>
      </c>
      <c r="F10" s="9" t="s">
        <v>625</v>
      </c>
      <c r="G10" s="9" t="s">
        <v>626</v>
      </c>
      <c r="H10" s="9" t="s">
        <v>388</v>
      </c>
      <c r="I10" s="9" t="s">
        <v>627</v>
      </c>
      <c r="J10" s="9" t="s">
        <v>628</v>
      </c>
      <c r="K10" s="9" t="s">
        <v>629</v>
      </c>
      <c r="L10" s="9" t="s">
        <v>630</v>
      </c>
      <c r="M10" s="9" t="s">
        <v>631</v>
      </c>
      <c r="N10" s="9" t="s">
        <v>632</v>
      </c>
      <c r="O10" s="9" t="s">
        <v>633</v>
      </c>
      <c r="P10" s="9" t="s">
        <v>634</v>
      </c>
      <c r="Q10" s="9" t="s">
        <v>635</v>
      </c>
      <c r="R10" s="9" t="s">
        <v>343</v>
      </c>
      <c r="S10" s="9" t="s">
        <v>636</v>
      </c>
      <c r="T10" s="9" t="s">
        <v>637</v>
      </c>
      <c r="U10" s="9" t="s">
        <v>638</v>
      </c>
      <c r="V10" s="9" t="s">
        <v>639</v>
      </c>
      <c r="W10" s="9" t="s">
        <v>640</v>
      </c>
      <c r="X10" s="9" t="s">
        <v>263</v>
      </c>
      <c r="Y10" s="9" t="s">
        <v>641</v>
      </c>
      <c r="Z10" s="9" t="s">
        <v>642</v>
      </c>
      <c r="AA10" s="9" t="s">
        <v>278</v>
      </c>
      <c r="AB10" s="9" t="s">
        <v>643</v>
      </c>
      <c r="AC10" s="9" t="s">
        <v>644</v>
      </c>
      <c r="AD10" s="9" t="s">
        <v>645</v>
      </c>
      <c r="AE10" s="9" t="s">
        <v>646</v>
      </c>
      <c r="AF10" s="9" t="s">
        <v>647</v>
      </c>
      <c r="AG10" s="9" t="s">
        <v>648</v>
      </c>
      <c r="AH10" s="9" t="s">
        <v>649</v>
      </c>
      <c r="AI10" s="9" t="s">
        <v>650</v>
      </c>
      <c r="AJ10" s="9" t="s">
        <v>651</v>
      </c>
      <c r="AK10" s="9" t="s">
        <v>373</v>
      </c>
      <c r="AL10" s="9" t="s">
        <v>652</v>
      </c>
      <c r="AM10" s="9" t="s">
        <v>653</v>
      </c>
      <c r="AN10" s="9" t="s">
        <v>654</v>
      </c>
      <c r="AO10" s="9" t="s">
        <v>655</v>
      </c>
      <c r="AP10" s="9" t="s">
        <v>575</v>
      </c>
      <c r="AQ10" s="9" t="s">
        <v>656</v>
      </c>
      <c r="AR10" s="9" t="s">
        <v>657</v>
      </c>
      <c r="AS10" s="9" t="s">
        <v>328</v>
      </c>
      <c r="AT10" s="9" t="s">
        <v>658</v>
      </c>
      <c r="AU10" s="9" t="s">
        <v>659</v>
      </c>
      <c r="AV10" s="9" t="s">
        <v>660</v>
      </c>
      <c r="AW10" s="9" t="s">
        <v>661</v>
      </c>
      <c r="AX10" s="9" t="s">
        <v>662</v>
      </c>
      <c r="AY10" s="9" t="s">
        <v>507</v>
      </c>
      <c r="AZ10" s="9" t="s">
        <v>663</v>
      </c>
      <c r="BA10" s="9" t="s">
        <v>664</v>
      </c>
      <c r="BB10" s="9" t="s">
        <v>665</v>
      </c>
      <c r="BC10" s="9" t="s">
        <v>666</v>
      </c>
      <c r="BD10" s="9" t="s">
        <v>667</v>
      </c>
      <c r="BE10" s="9" t="s">
        <v>668</v>
      </c>
      <c r="BF10" s="9" t="s">
        <v>499</v>
      </c>
      <c r="BG10" s="9" t="s">
        <v>669</v>
      </c>
      <c r="BH10" s="9" t="s">
        <v>670</v>
      </c>
      <c r="BI10" s="9" t="s">
        <v>671</v>
      </c>
      <c r="BJ10" s="9" t="s">
        <v>672</v>
      </c>
      <c r="BK10" s="9" t="s">
        <v>673</v>
      </c>
      <c r="BL10" s="9" t="s">
        <v>674</v>
      </c>
      <c r="BM10" s="9" t="s">
        <v>675</v>
      </c>
      <c r="BN10" s="9" t="s">
        <v>676</v>
      </c>
      <c r="BO10" s="9" t="s">
        <v>677</v>
      </c>
      <c r="BP10" s="9" t="s">
        <v>678</v>
      </c>
      <c r="BQ10" s="9" t="s">
        <v>679</v>
      </c>
      <c r="BR10" s="9" t="s">
        <v>680</v>
      </c>
      <c r="BS10" s="9" t="s">
        <v>681</v>
      </c>
      <c r="BT10" s="9" t="s">
        <v>682</v>
      </c>
      <c r="BU10" s="9" t="s">
        <v>683</v>
      </c>
      <c r="BV10" s="9" t="s">
        <v>684</v>
      </c>
      <c r="BW10" s="9" t="s">
        <v>685</v>
      </c>
      <c r="BX10" s="9" t="s">
        <v>686</v>
      </c>
      <c r="BY10" s="9" t="s">
        <v>687</v>
      </c>
      <c r="BZ10" s="9" t="s">
        <v>688</v>
      </c>
      <c r="CA10" s="9" t="s">
        <v>689</v>
      </c>
      <c r="CB10" s="9" t="s">
        <v>690</v>
      </c>
      <c r="CC10" s="9" t="s">
        <v>691</v>
      </c>
      <c r="CD10" s="9" t="s">
        <v>391</v>
      </c>
      <c r="CE10" s="9" t="s">
        <v>692</v>
      </c>
      <c r="CF10" s="9" t="s">
        <v>693</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712</v>
      </c>
      <c r="CZ10" s="9" t="s">
        <v>713</v>
      </c>
      <c r="DA10" s="9" t="s">
        <v>714</v>
      </c>
      <c r="DB10" s="9" t="s">
        <v>551</v>
      </c>
      <c r="DC10" s="9" t="s">
        <v>715</v>
      </c>
      <c r="DD10" s="9" t="s">
        <v>716</v>
      </c>
      <c r="DE10" s="9" t="s">
        <v>717</v>
      </c>
      <c r="DF10" s="9" t="s">
        <v>718</v>
      </c>
      <c r="DG10" s="9" t="s">
        <v>719</v>
      </c>
      <c r="DH10" s="9" t="s">
        <v>720</v>
      </c>
      <c r="DI10" s="9" t="s">
        <v>24</v>
      </c>
      <c r="DJ10" s="9" t="s">
        <v>721</v>
      </c>
      <c r="DK10" s="9" t="s">
        <v>722</v>
      </c>
      <c r="DL10" s="9" t="s">
        <v>723</v>
      </c>
      <c r="DM10" s="9" t="s">
        <v>724</v>
      </c>
      <c r="DN10" s="9" t="s">
        <v>725</v>
      </c>
      <c r="DO10" s="9" t="s">
        <v>726</v>
      </c>
      <c r="DP10" s="9" t="s">
        <v>727</v>
      </c>
      <c r="DQ10" s="9" t="s">
        <v>728</v>
      </c>
      <c r="DR10" s="9" t="s">
        <v>729</v>
      </c>
      <c r="DS10" s="9" t="s">
        <v>730</v>
      </c>
      <c r="DT10" s="9" t="s">
        <v>731</v>
      </c>
      <c r="DU10" s="9" t="s">
        <v>732</v>
      </c>
      <c r="DV10" s="9" t="s">
        <v>733</v>
      </c>
      <c r="DW10" s="9" t="s">
        <v>734</v>
      </c>
      <c r="DX10" s="9" t="s">
        <v>735</v>
      </c>
      <c r="DY10" s="9" t="s">
        <v>736</v>
      </c>
      <c r="DZ10" s="9" t="s">
        <v>737</v>
      </c>
      <c r="EA10" s="9" t="s">
        <v>738</v>
      </c>
      <c r="EB10" s="9" t="s">
        <v>739</v>
      </c>
      <c r="EC10" s="9" t="s">
        <v>740</v>
      </c>
      <c r="ED10" s="9" t="s">
        <v>741</v>
      </c>
      <c r="EE10" s="9" t="s">
        <v>742</v>
      </c>
      <c r="EF10" s="9" t="s">
        <v>743</v>
      </c>
      <c r="EG10" s="9" t="s">
        <v>744</v>
      </c>
      <c r="EH10" s="9" t="s">
        <v>745</v>
      </c>
      <c r="EI10" s="9" t="s">
        <v>746</v>
      </c>
      <c r="EJ10" s="9" t="s">
        <v>747</v>
      </c>
      <c r="EK10" s="9" t="s">
        <v>748</v>
      </c>
      <c r="EL10" s="9" t="s">
        <v>749</v>
      </c>
      <c r="EM10" s="9" t="s">
        <v>750</v>
      </c>
      <c r="EN10" s="9" t="s">
        <v>751</v>
      </c>
      <c r="EO10" s="9" t="s">
        <v>752</v>
      </c>
      <c r="EP10" s="9" t="s">
        <v>753</v>
      </c>
      <c r="EQ10" s="9" t="s">
        <v>754</v>
      </c>
      <c r="ER10" s="9" t="s">
        <v>755</v>
      </c>
      <c r="ES10" s="9" t="s">
        <v>756</v>
      </c>
      <c r="ET10" s="9" t="s">
        <v>757</v>
      </c>
      <c r="EU10" s="9" t="s">
        <v>758</v>
      </c>
      <c r="EV10" s="9" t="s">
        <v>759</v>
      </c>
      <c r="EW10" s="9" t="s">
        <v>760</v>
      </c>
      <c r="EX10" s="9" t="s">
        <v>761</v>
      </c>
      <c r="EY10" s="9" t="s">
        <v>762</v>
      </c>
      <c r="EZ10" s="9" t="s">
        <v>763</v>
      </c>
      <c r="FA10" s="9" t="s">
        <v>764</v>
      </c>
      <c r="FB10" s="9" t="s">
        <v>765</v>
      </c>
      <c r="FC10" s="9" t="s">
        <v>766</v>
      </c>
      <c r="FD10" s="9" t="s">
        <v>767</v>
      </c>
      <c r="FE10" s="9" t="s">
        <v>768</v>
      </c>
      <c r="FF10" s="9" t="s">
        <v>769</v>
      </c>
      <c r="FG10" s="9" t="s">
        <v>770</v>
      </c>
      <c r="FH10" s="9" t="s">
        <v>771</v>
      </c>
      <c r="FI10" s="9" t="s">
        <v>772</v>
      </c>
      <c r="FJ10" s="197" t="s">
        <v>773</v>
      </c>
      <c r="FK10" s="1"/>
      <c r="FL10" s="10" t="s">
        <v>774</v>
      </c>
      <c r="FM10" s="10" t="s">
        <v>775</v>
      </c>
      <c r="FN10" s="10" t="s">
        <v>776</v>
      </c>
      <c r="FO10" s="10" t="s">
        <v>777</v>
      </c>
      <c r="FP10" s="10" t="s">
        <v>778</v>
      </c>
      <c r="FQ10" s="10" t="s">
        <v>779</v>
      </c>
      <c r="FR10" s="10" t="s">
        <v>780</v>
      </c>
      <c r="FS10" s="10" t="s">
        <v>781</v>
      </c>
      <c r="FT10" s="10" t="s">
        <v>352</v>
      </c>
      <c r="FU10" s="200" t="s">
        <v>773</v>
      </c>
    </row>
    <row r="11" spans="1:177" ht="24" customHeight="1" x14ac:dyDescent="0.3">
      <c r="A11" s="13" t="s">
        <v>35</v>
      </c>
      <c r="B11" s="13" t="s">
        <v>782</v>
      </c>
      <c r="C11" s="14">
        <v>99.6</v>
      </c>
      <c r="D11" s="14">
        <v>600.5</v>
      </c>
      <c r="E11" s="14">
        <v>210.3</v>
      </c>
      <c r="F11" s="14"/>
      <c r="G11" s="14"/>
      <c r="H11" s="14">
        <v>30.2</v>
      </c>
      <c r="I11" s="14">
        <v>81.7</v>
      </c>
      <c r="J11" s="14"/>
      <c r="K11" s="14"/>
      <c r="L11" s="14">
        <v>187.7</v>
      </c>
      <c r="M11" s="14">
        <v>207.1</v>
      </c>
      <c r="N11" s="14">
        <v>211.6</v>
      </c>
      <c r="O11" s="14">
        <v>285.2</v>
      </c>
      <c r="P11" s="14">
        <v>215.7</v>
      </c>
      <c r="Q11" s="14">
        <v>111.1</v>
      </c>
      <c r="R11" s="14">
        <v>376.6</v>
      </c>
      <c r="S11" s="14">
        <v>3</v>
      </c>
      <c r="T11" s="14"/>
      <c r="U11" s="14"/>
      <c r="V11" s="14"/>
      <c r="W11" s="14"/>
      <c r="X11" s="14">
        <v>115.4</v>
      </c>
      <c r="Y11" s="14">
        <v>7.5</v>
      </c>
      <c r="Z11" s="14">
        <v>3.4</v>
      </c>
      <c r="AA11" s="14">
        <v>0</v>
      </c>
      <c r="AB11" s="14">
        <v>6.99</v>
      </c>
      <c r="AC11" s="14">
        <v>12.03</v>
      </c>
      <c r="AD11" s="14">
        <v>60.89</v>
      </c>
      <c r="AE11" s="14"/>
      <c r="AF11" s="14"/>
      <c r="AG11" s="14"/>
      <c r="AH11" s="14"/>
      <c r="AI11" s="14">
        <v>91</v>
      </c>
      <c r="AJ11" s="14">
        <v>28</v>
      </c>
      <c r="AK11" s="14"/>
      <c r="AL11" s="14"/>
      <c r="AM11" s="14"/>
      <c r="AN11" s="14">
        <v>6.5</v>
      </c>
      <c r="AO11" s="14">
        <v>0</v>
      </c>
      <c r="AP11" s="14">
        <v>25.7</v>
      </c>
      <c r="AQ11" s="14">
        <v>66.7</v>
      </c>
      <c r="AR11" s="14">
        <v>17.7</v>
      </c>
      <c r="AS11" s="14">
        <v>18.399999999999999</v>
      </c>
      <c r="AT11" s="14">
        <v>11.7</v>
      </c>
      <c r="AU11" s="14">
        <v>59.7</v>
      </c>
      <c r="AV11" s="14">
        <v>125.6</v>
      </c>
      <c r="AW11" s="14">
        <v>25.8</v>
      </c>
      <c r="AX11" s="14">
        <v>130</v>
      </c>
      <c r="AY11" s="14">
        <v>79</v>
      </c>
      <c r="AZ11" s="14">
        <v>6.5</v>
      </c>
      <c r="BA11" s="14">
        <v>8.1999999999999993</v>
      </c>
      <c r="BB11" s="14">
        <v>12.7</v>
      </c>
      <c r="BC11" s="14">
        <v>32.9</v>
      </c>
      <c r="BD11" s="14">
        <v>2</v>
      </c>
      <c r="BE11" s="14">
        <v>0</v>
      </c>
      <c r="BF11" s="14">
        <v>66.099999999999994</v>
      </c>
      <c r="BG11" s="14"/>
      <c r="BH11" s="14"/>
      <c r="BI11" s="14">
        <v>30</v>
      </c>
      <c r="BJ11" s="14"/>
      <c r="BK11" s="14"/>
      <c r="BL11" s="14"/>
      <c r="BM11" s="14"/>
      <c r="BN11" s="14"/>
      <c r="BO11" s="14"/>
      <c r="BP11" s="14">
        <v>65.400000000000006</v>
      </c>
      <c r="BQ11" s="14">
        <v>177.7</v>
      </c>
      <c r="BR11" s="14">
        <v>175.3</v>
      </c>
      <c r="BS11" s="14">
        <v>210.1</v>
      </c>
      <c r="BT11" s="14">
        <v>274.39999999999998</v>
      </c>
      <c r="BU11" s="14"/>
      <c r="BV11" s="14"/>
      <c r="BW11" s="14"/>
      <c r="BX11" s="14"/>
      <c r="BY11" s="14"/>
      <c r="BZ11" s="14"/>
      <c r="CA11" s="14"/>
      <c r="CB11" s="14"/>
      <c r="CC11" s="14">
        <v>0.5</v>
      </c>
      <c r="CD11" s="14">
        <v>115</v>
      </c>
      <c r="CE11" s="14">
        <v>81</v>
      </c>
      <c r="CF11" s="14">
        <v>64.5</v>
      </c>
      <c r="CG11" s="14">
        <v>68.8</v>
      </c>
      <c r="CH11" s="14">
        <v>29.4</v>
      </c>
      <c r="CI11" s="14"/>
      <c r="CJ11" s="14"/>
      <c r="CK11" s="14"/>
      <c r="CL11" s="14">
        <v>147.1</v>
      </c>
      <c r="CM11" s="14">
        <v>149.5</v>
      </c>
      <c r="CN11" s="14">
        <v>149.9</v>
      </c>
      <c r="CO11" s="14"/>
      <c r="CP11" s="14"/>
      <c r="CQ11" s="14"/>
      <c r="CR11" s="14"/>
      <c r="CS11" s="14"/>
      <c r="CT11" s="14"/>
      <c r="CU11" s="14"/>
      <c r="CV11" s="14">
        <v>0</v>
      </c>
      <c r="CW11" s="14">
        <v>120.1</v>
      </c>
      <c r="CX11" s="14">
        <v>0</v>
      </c>
      <c r="CY11" s="14">
        <v>12.9</v>
      </c>
      <c r="CZ11" s="14">
        <v>0</v>
      </c>
      <c r="DA11" s="14">
        <v>5.3</v>
      </c>
      <c r="DB11" s="14">
        <v>5.2</v>
      </c>
      <c r="DC11" s="14">
        <v>9.9</v>
      </c>
      <c r="DD11" s="14">
        <v>2.5</v>
      </c>
      <c r="DE11" s="14">
        <v>0</v>
      </c>
      <c r="DF11" s="14">
        <v>1.8</v>
      </c>
      <c r="DG11" s="14">
        <v>4.2</v>
      </c>
      <c r="DH11" s="14">
        <v>14.4</v>
      </c>
      <c r="DI11" s="14">
        <v>4.0999999999999996</v>
      </c>
      <c r="DJ11" s="14">
        <v>3.4</v>
      </c>
      <c r="DK11" s="14">
        <v>3.5</v>
      </c>
      <c r="DL11" s="14">
        <v>17.600000000000001</v>
      </c>
      <c r="DM11" s="14">
        <v>0</v>
      </c>
      <c r="DN11" s="14">
        <v>0</v>
      </c>
      <c r="DO11" s="14">
        <v>29.4</v>
      </c>
      <c r="DP11" s="14">
        <v>85.4</v>
      </c>
      <c r="DQ11" s="14">
        <v>4.5</v>
      </c>
      <c r="DR11" s="14">
        <v>1.2</v>
      </c>
      <c r="DS11" s="14">
        <v>1.2</v>
      </c>
      <c r="DT11" s="14">
        <v>3</v>
      </c>
      <c r="DU11" s="14">
        <v>0</v>
      </c>
      <c r="DV11" s="14">
        <v>1.8</v>
      </c>
      <c r="DW11" s="14">
        <v>8.5</v>
      </c>
      <c r="DX11" s="14">
        <v>1.2</v>
      </c>
      <c r="DY11" s="14">
        <v>0.4</v>
      </c>
      <c r="DZ11" s="14">
        <v>3.8</v>
      </c>
      <c r="EA11" s="14">
        <v>3.2</v>
      </c>
      <c r="EB11" s="14">
        <v>3.1</v>
      </c>
      <c r="EC11" s="14">
        <v>4.5999999999999996</v>
      </c>
      <c r="ED11" s="14">
        <v>10</v>
      </c>
      <c r="EE11" s="14">
        <v>30.3</v>
      </c>
      <c r="EF11" s="14">
        <v>45.9</v>
      </c>
      <c r="EG11" s="14">
        <v>0</v>
      </c>
      <c r="EH11" s="14">
        <v>100.4</v>
      </c>
      <c r="EI11" s="14">
        <v>98.7</v>
      </c>
      <c r="EJ11" s="14">
        <v>15.3</v>
      </c>
      <c r="EK11" s="14">
        <v>10.199999999999999</v>
      </c>
      <c r="EL11" s="14">
        <v>5.0999999999999996</v>
      </c>
      <c r="EM11" s="14">
        <v>2.1</v>
      </c>
      <c r="EN11" s="14">
        <v>7.8</v>
      </c>
      <c r="EO11" s="14">
        <v>16.2</v>
      </c>
      <c r="EP11" s="14">
        <v>10.199999999999999</v>
      </c>
      <c r="EQ11" s="14">
        <v>9</v>
      </c>
      <c r="ER11" s="14">
        <v>8</v>
      </c>
      <c r="ES11" s="14">
        <v>0</v>
      </c>
      <c r="ET11" s="14">
        <v>0</v>
      </c>
      <c r="EU11" s="14">
        <v>0</v>
      </c>
      <c r="EV11" s="14">
        <v>0.6</v>
      </c>
      <c r="EW11" s="14">
        <v>126.9</v>
      </c>
      <c r="EX11" s="14">
        <v>144.69999999999999</v>
      </c>
      <c r="EY11" s="14">
        <v>0</v>
      </c>
      <c r="EZ11" s="14">
        <v>0</v>
      </c>
      <c r="FA11" s="14">
        <v>7.8</v>
      </c>
      <c r="FB11" s="14">
        <v>19.2</v>
      </c>
      <c r="FC11" s="14">
        <v>0</v>
      </c>
      <c r="FD11" s="14">
        <v>32.799999999999997</v>
      </c>
      <c r="FE11" s="14">
        <v>28.9</v>
      </c>
      <c r="FF11" s="14">
        <v>14.6</v>
      </c>
      <c r="FG11" s="14">
        <v>14.5</v>
      </c>
      <c r="FH11" s="14">
        <v>9.06</v>
      </c>
      <c r="FI11" s="14">
        <v>7.31</v>
      </c>
      <c r="FJ11" s="14">
        <v>6511.08</v>
      </c>
      <c r="FK11" s="15">
        <f>+FD11+FE11</f>
        <v>61.699999999999996</v>
      </c>
      <c r="FL11" s="14">
        <v>18.71414</v>
      </c>
      <c r="FM11" s="14">
        <v>0</v>
      </c>
      <c r="FN11" s="14">
        <v>6.07</v>
      </c>
      <c r="FO11" s="14">
        <v>6.7</v>
      </c>
      <c r="FP11" s="14">
        <v>27.658000000000001</v>
      </c>
      <c r="FQ11" s="14">
        <v>18.871009999999998</v>
      </c>
      <c r="FR11" s="14">
        <v>5.5</v>
      </c>
      <c r="FS11" s="14">
        <v>6.6</v>
      </c>
      <c r="FT11" s="14"/>
      <c r="FU11" s="14">
        <v>90.113150000000005</v>
      </c>
    </row>
    <row r="12" spans="1:177" ht="24" customHeight="1" x14ac:dyDescent="0.3">
      <c r="A12" s="16" t="s">
        <v>35</v>
      </c>
      <c r="B12" s="16" t="s">
        <v>783</v>
      </c>
      <c r="C12" s="17">
        <v>99.7</v>
      </c>
      <c r="D12" s="17">
        <v>601.29999999999995</v>
      </c>
      <c r="E12" s="17">
        <v>208.4</v>
      </c>
      <c r="F12" s="17"/>
      <c r="G12" s="17"/>
      <c r="H12" s="17">
        <v>0</v>
      </c>
      <c r="I12" s="17">
        <v>83.3</v>
      </c>
      <c r="J12" s="17"/>
      <c r="K12" s="17"/>
      <c r="L12" s="17">
        <v>189.8</v>
      </c>
      <c r="M12" s="17">
        <v>206.3</v>
      </c>
      <c r="N12" s="17">
        <v>209.7</v>
      </c>
      <c r="O12" s="17">
        <v>284</v>
      </c>
      <c r="P12" s="17">
        <v>217.5</v>
      </c>
      <c r="Q12" s="17">
        <v>111.9</v>
      </c>
      <c r="R12" s="17">
        <v>378.6</v>
      </c>
      <c r="S12" s="17">
        <v>3.2</v>
      </c>
      <c r="T12" s="17"/>
      <c r="U12" s="17"/>
      <c r="V12" s="17"/>
      <c r="W12" s="17"/>
      <c r="X12" s="17">
        <v>117.9</v>
      </c>
      <c r="Y12" s="17">
        <v>7.1</v>
      </c>
      <c r="Z12" s="17">
        <v>3.3</v>
      </c>
      <c r="AA12" s="17">
        <v>0</v>
      </c>
      <c r="AB12" s="17">
        <v>7.03</v>
      </c>
      <c r="AC12" s="17">
        <v>11.51</v>
      </c>
      <c r="AD12" s="17">
        <v>61.35</v>
      </c>
      <c r="AE12" s="17"/>
      <c r="AF12" s="17"/>
      <c r="AG12" s="17"/>
      <c r="AH12" s="17"/>
      <c r="AI12" s="17">
        <v>90.2</v>
      </c>
      <c r="AJ12" s="17">
        <v>53.5</v>
      </c>
      <c r="AK12" s="17"/>
      <c r="AL12" s="17"/>
      <c r="AM12" s="17"/>
      <c r="AN12" s="17">
        <v>6.5</v>
      </c>
      <c r="AO12" s="17">
        <v>0</v>
      </c>
      <c r="AP12" s="17">
        <v>27.2</v>
      </c>
      <c r="AQ12" s="17">
        <v>45.5</v>
      </c>
      <c r="AR12" s="17">
        <v>17</v>
      </c>
      <c r="AS12" s="17">
        <v>18.399999999999999</v>
      </c>
      <c r="AT12" s="17">
        <v>11.7</v>
      </c>
      <c r="AU12" s="17">
        <v>61.8</v>
      </c>
      <c r="AV12" s="17">
        <v>72.3</v>
      </c>
      <c r="AW12" s="17">
        <v>0</v>
      </c>
      <c r="AX12" s="17">
        <v>58.3</v>
      </c>
      <c r="AY12" s="17">
        <v>77.099999999999994</v>
      </c>
      <c r="AZ12" s="17">
        <v>6.6</v>
      </c>
      <c r="BA12" s="17">
        <v>8.3000000000000007</v>
      </c>
      <c r="BB12" s="17">
        <v>9.9</v>
      </c>
      <c r="BC12" s="17">
        <v>33.6</v>
      </c>
      <c r="BD12" s="17">
        <v>2</v>
      </c>
      <c r="BE12" s="17">
        <v>0</v>
      </c>
      <c r="BF12" s="17">
        <v>75.3</v>
      </c>
      <c r="BG12" s="17"/>
      <c r="BH12" s="17"/>
      <c r="BI12" s="17">
        <v>46.9</v>
      </c>
      <c r="BJ12" s="17"/>
      <c r="BK12" s="17"/>
      <c r="BL12" s="17"/>
      <c r="BM12" s="17"/>
      <c r="BN12" s="17"/>
      <c r="BO12" s="17"/>
      <c r="BP12" s="17">
        <v>65.599999999999994</v>
      </c>
      <c r="BQ12" s="17">
        <v>179.7</v>
      </c>
      <c r="BR12" s="17">
        <v>177</v>
      </c>
      <c r="BS12" s="17">
        <v>212</v>
      </c>
      <c r="BT12" s="17">
        <v>275.10000000000002</v>
      </c>
      <c r="BU12" s="17"/>
      <c r="BV12" s="17"/>
      <c r="BW12" s="17"/>
      <c r="BX12" s="17"/>
      <c r="BY12" s="17"/>
      <c r="BZ12" s="17"/>
      <c r="CA12" s="17"/>
      <c r="CB12" s="17"/>
      <c r="CC12" s="17">
        <v>0.5</v>
      </c>
      <c r="CD12" s="17">
        <v>133.30000000000001</v>
      </c>
      <c r="CE12" s="17">
        <v>83.6</v>
      </c>
      <c r="CF12" s="17">
        <v>63.9</v>
      </c>
      <c r="CG12" s="17">
        <v>68.599999999999994</v>
      </c>
      <c r="CH12" s="17">
        <v>29</v>
      </c>
      <c r="CI12" s="17"/>
      <c r="CJ12" s="17"/>
      <c r="CK12" s="17"/>
      <c r="CL12" s="17">
        <v>145.30000000000001</v>
      </c>
      <c r="CM12" s="17">
        <v>147.4</v>
      </c>
      <c r="CN12" s="17">
        <v>151.5</v>
      </c>
      <c r="CO12" s="17"/>
      <c r="CP12" s="17"/>
      <c r="CQ12" s="17"/>
      <c r="CR12" s="17"/>
      <c r="CS12" s="17"/>
      <c r="CT12" s="17"/>
      <c r="CU12" s="17"/>
      <c r="CV12" s="17">
        <v>0</v>
      </c>
      <c r="CW12" s="17">
        <v>117.1</v>
      </c>
      <c r="CX12" s="17">
        <v>0</v>
      </c>
      <c r="CY12" s="17">
        <v>15.7</v>
      </c>
      <c r="CZ12" s="17">
        <v>0</v>
      </c>
      <c r="DA12" s="17">
        <v>5.3</v>
      </c>
      <c r="DB12" s="17">
        <v>5</v>
      </c>
      <c r="DC12" s="17">
        <v>0</v>
      </c>
      <c r="DD12" s="17">
        <v>0</v>
      </c>
      <c r="DE12" s="17">
        <v>0</v>
      </c>
      <c r="DF12" s="17">
        <v>1.8</v>
      </c>
      <c r="DG12" s="17">
        <v>4.7</v>
      </c>
      <c r="DH12" s="17">
        <v>13.8</v>
      </c>
      <c r="DI12" s="17">
        <v>4.0999999999999996</v>
      </c>
      <c r="DJ12" s="17">
        <v>3.4</v>
      </c>
      <c r="DK12" s="17">
        <v>3.5</v>
      </c>
      <c r="DL12" s="17">
        <v>17.600000000000001</v>
      </c>
      <c r="DM12" s="17">
        <v>0</v>
      </c>
      <c r="DN12" s="17">
        <v>0</v>
      </c>
      <c r="DO12" s="17">
        <v>29.6</v>
      </c>
      <c r="DP12" s="17">
        <v>85.2</v>
      </c>
      <c r="DQ12" s="17">
        <v>4.4000000000000004</v>
      </c>
      <c r="DR12" s="17">
        <v>1.2</v>
      </c>
      <c r="DS12" s="17">
        <v>1.2</v>
      </c>
      <c r="DT12" s="17">
        <v>3</v>
      </c>
      <c r="DU12" s="17">
        <v>0</v>
      </c>
      <c r="DV12" s="17">
        <v>2.4</v>
      </c>
      <c r="DW12" s="17">
        <v>9.1999999999999993</v>
      </c>
      <c r="DX12" s="17">
        <v>1.2</v>
      </c>
      <c r="DY12" s="17">
        <v>0.4</v>
      </c>
      <c r="DZ12" s="17">
        <v>3.8</v>
      </c>
      <c r="EA12" s="17">
        <v>3.2</v>
      </c>
      <c r="EB12" s="17">
        <v>2.9</v>
      </c>
      <c r="EC12" s="17">
        <v>4.2</v>
      </c>
      <c r="ED12" s="17">
        <v>10</v>
      </c>
      <c r="EE12" s="17">
        <v>30.3</v>
      </c>
      <c r="EF12" s="17">
        <v>36.5</v>
      </c>
      <c r="EG12" s="17">
        <v>0</v>
      </c>
      <c r="EH12" s="17">
        <v>100.3</v>
      </c>
      <c r="EI12" s="17">
        <v>103.4</v>
      </c>
      <c r="EJ12" s="17">
        <v>15.2</v>
      </c>
      <c r="EK12" s="17">
        <v>10.3</v>
      </c>
      <c r="EL12" s="17">
        <v>5.0999999999999996</v>
      </c>
      <c r="EM12" s="17">
        <v>2.1</v>
      </c>
      <c r="EN12" s="17">
        <v>7.8</v>
      </c>
      <c r="EO12" s="17">
        <v>16.2</v>
      </c>
      <c r="EP12" s="17">
        <v>10.199999999999999</v>
      </c>
      <c r="EQ12" s="17">
        <v>9</v>
      </c>
      <c r="ER12" s="17">
        <v>13.9</v>
      </c>
      <c r="ES12" s="17">
        <v>0</v>
      </c>
      <c r="ET12" s="17">
        <v>0</v>
      </c>
      <c r="EU12" s="17">
        <v>0</v>
      </c>
      <c r="EV12" s="17">
        <v>0.6</v>
      </c>
      <c r="EW12" s="17">
        <v>125.2</v>
      </c>
      <c r="EX12" s="17">
        <v>140.69999999999999</v>
      </c>
      <c r="EY12" s="17">
        <v>0</v>
      </c>
      <c r="EZ12" s="17">
        <v>0</v>
      </c>
      <c r="FA12" s="17">
        <v>7.8</v>
      </c>
      <c r="FB12" s="17">
        <v>19.399999999999999</v>
      </c>
      <c r="FC12" s="17">
        <v>0</v>
      </c>
      <c r="FD12" s="17">
        <v>33.200000000000003</v>
      </c>
      <c r="FE12" s="17">
        <v>28.9</v>
      </c>
      <c r="FF12" s="17">
        <v>14.8</v>
      </c>
      <c r="FG12" s="17">
        <v>16.3</v>
      </c>
      <c r="FH12" s="17">
        <v>8.93</v>
      </c>
      <c r="FI12" s="17">
        <v>7.35</v>
      </c>
      <c r="FJ12" s="17">
        <v>6373.87</v>
      </c>
      <c r="FK12" s="15">
        <f t="shared" ref="FK12:FK59" si="0">+FD12+FE12</f>
        <v>62.1</v>
      </c>
      <c r="FL12" s="17">
        <v>18.785520000000002</v>
      </c>
      <c r="FM12" s="17">
        <v>0</v>
      </c>
      <c r="FN12" s="17">
        <v>6.069</v>
      </c>
      <c r="FO12" s="17">
        <v>6.8</v>
      </c>
      <c r="FP12" s="17">
        <v>27.73807</v>
      </c>
      <c r="FQ12" s="17">
        <v>18.872579999999999</v>
      </c>
      <c r="FR12" s="17">
        <v>5.6</v>
      </c>
      <c r="FS12" s="17">
        <v>6.7</v>
      </c>
      <c r="FT12" s="17"/>
      <c r="FU12" s="17">
        <v>90.565169999999995</v>
      </c>
    </row>
    <row r="13" spans="1:177" ht="24" customHeight="1" x14ac:dyDescent="0.3">
      <c r="A13" s="16" t="s">
        <v>35</v>
      </c>
      <c r="B13" s="16" t="s">
        <v>784</v>
      </c>
      <c r="C13" s="17">
        <v>99.4</v>
      </c>
      <c r="D13" s="17">
        <v>599.6</v>
      </c>
      <c r="E13" s="17">
        <v>205</v>
      </c>
      <c r="F13" s="17"/>
      <c r="G13" s="17"/>
      <c r="H13" s="17">
        <v>0</v>
      </c>
      <c r="I13" s="17">
        <v>84.4</v>
      </c>
      <c r="J13" s="17"/>
      <c r="K13" s="17"/>
      <c r="L13" s="17">
        <v>188.3</v>
      </c>
      <c r="M13" s="17">
        <v>207.7</v>
      </c>
      <c r="N13" s="17">
        <v>211.6</v>
      </c>
      <c r="O13" s="17">
        <v>287.89999999999998</v>
      </c>
      <c r="P13" s="17">
        <v>214.5</v>
      </c>
      <c r="Q13" s="17">
        <v>111.3</v>
      </c>
      <c r="R13" s="17">
        <v>378.1</v>
      </c>
      <c r="S13" s="17">
        <v>3</v>
      </c>
      <c r="T13" s="17"/>
      <c r="U13" s="17"/>
      <c r="V13" s="17"/>
      <c r="W13" s="17"/>
      <c r="X13" s="17">
        <v>116.3</v>
      </c>
      <c r="Y13" s="17">
        <v>7.1</v>
      </c>
      <c r="Z13" s="17">
        <v>3.3</v>
      </c>
      <c r="AA13" s="17">
        <v>0</v>
      </c>
      <c r="AB13" s="17">
        <v>6.95</v>
      </c>
      <c r="AC13" s="17">
        <v>11.65</v>
      </c>
      <c r="AD13" s="17">
        <v>60.15</v>
      </c>
      <c r="AE13" s="17"/>
      <c r="AF13" s="17"/>
      <c r="AG13" s="17"/>
      <c r="AH13" s="17"/>
      <c r="AI13" s="17">
        <v>89.9</v>
      </c>
      <c r="AJ13" s="17">
        <v>100.3</v>
      </c>
      <c r="AK13" s="17"/>
      <c r="AL13" s="17"/>
      <c r="AM13" s="17"/>
      <c r="AN13" s="17">
        <v>6.5</v>
      </c>
      <c r="AO13" s="17">
        <v>0</v>
      </c>
      <c r="AP13" s="17">
        <v>25.3</v>
      </c>
      <c r="AQ13" s="17">
        <v>49.5</v>
      </c>
      <c r="AR13" s="17">
        <v>16.8</v>
      </c>
      <c r="AS13" s="17">
        <v>18.5</v>
      </c>
      <c r="AT13" s="17">
        <v>11.7</v>
      </c>
      <c r="AU13" s="17">
        <v>63.6</v>
      </c>
      <c r="AV13" s="17">
        <v>0</v>
      </c>
      <c r="AW13" s="17">
        <v>0</v>
      </c>
      <c r="AX13" s="17">
        <v>0</v>
      </c>
      <c r="AY13" s="17">
        <v>78.5</v>
      </c>
      <c r="AZ13" s="17">
        <v>6.6</v>
      </c>
      <c r="BA13" s="17">
        <v>8.3000000000000007</v>
      </c>
      <c r="BB13" s="17">
        <v>15.3</v>
      </c>
      <c r="BC13" s="17">
        <v>35.200000000000003</v>
      </c>
      <c r="BD13" s="17">
        <v>2</v>
      </c>
      <c r="BE13" s="17">
        <v>0</v>
      </c>
      <c r="BF13" s="17">
        <v>58</v>
      </c>
      <c r="BG13" s="17"/>
      <c r="BH13" s="17"/>
      <c r="BI13" s="17">
        <v>46.8</v>
      </c>
      <c r="BJ13" s="17"/>
      <c r="BK13" s="17"/>
      <c r="BL13" s="17"/>
      <c r="BM13" s="17"/>
      <c r="BN13" s="17"/>
      <c r="BO13" s="17"/>
      <c r="BP13" s="17">
        <v>65.099999999999994</v>
      </c>
      <c r="BQ13" s="17">
        <v>178.3</v>
      </c>
      <c r="BR13" s="17">
        <v>176</v>
      </c>
      <c r="BS13" s="17">
        <v>210.7</v>
      </c>
      <c r="BT13" s="17">
        <v>273.3</v>
      </c>
      <c r="BU13" s="17"/>
      <c r="BV13" s="17"/>
      <c r="BW13" s="17"/>
      <c r="BX13" s="17"/>
      <c r="BY13" s="17"/>
      <c r="BZ13" s="17"/>
      <c r="CA13" s="17"/>
      <c r="CB13" s="17"/>
      <c r="CC13" s="17">
        <v>0.5</v>
      </c>
      <c r="CD13" s="17">
        <v>129.6</v>
      </c>
      <c r="CE13" s="17">
        <v>86.3</v>
      </c>
      <c r="CF13" s="17">
        <v>64</v>
      </c>
      <c r="CG13" s="17">
        <v>69</v>
      </c>
      <c r="CH13" s="17">
        <v>29.6</v>
      </c>
      <c r="CI13" s="17"/>
      <c r="CJ13" s="17"/>
      <c r="CK13" s="17"/>
      <c r="CL13" s="17">
        <v>147.30000000000001</v>
      </c>
      <c r="CM13" s="17">
        <v>149.6</v>
      </c>
      <c r="CN13" s="17">
        <v>150.30000000000001</v>
      </c>
      <c r="CO13" s="17"/>
      <c r="CP13" s="17"/>
      <c r="CQ13" s="17"/>
      <c r="CR13" s="17"/>
      <c r="CS13" s="17"/>
      <c r="CT13" s="17"/>
      <c r="CU13" s="17"/>
      <c r="CV13" s="17">
        <v>0</v>
      </c>
      <c r="CW13" s="17">
        <v>121.8</v>
      </c>
      <c r="CX13" s="17">
        <v>0</v>
      </c>
      <c r="CY13" s="17">
        <v>13.5</v>
      </c>
      <c r="CZ13" s="17">
        <v>0</v>
      </c>
      <c r="DA13" s="17">
        <v>5.3</v>
      </c>
      <c r="DB13" s="17">
        <v>5.0999999999999996</v>
      </c>
      <c r="DC13" s="17">
        <v>0</v>
      </c>
      <c r="DD13" s="17">
        <v>0</v>
      </c>
      <c r="DE13" s="17">
        <v>0</v>
      </c>
      <c r="DF13" s="17">
        <v>1.8</v>
      </c>
      <c r="DG13" s="17">
        <v>4.8</v>
      </c>
      <c r="DH13" s="17">
        <v>14</v>
      </c>
      <c r="DI13" s="17">
        <v>4.0999999999999996</v>
      </c>
      <c r="DJ13" s="17">
        <v>3.4</v>
      </c>
      <c r="DK13" s="17">
        <v>3.5</v>
      </c>
      <c r="DL13" s="17">
        <v>17.600000000000001</v>
      </c>
      <c r="DM13" s="17">
        <v>0</v>
      </c>
      <c r="DN13" s="17">
        <v>0</v>
      </c>
      <c r="DO13" s="17">
        <v>29.7</v>
      </c>
      <c r="DP13" s="17">
        <v>85.2</v>
      </c>
      <c r="DQ13" s="17">
        <v>4.4000000000000004</v>
      </c>
      <c r="DR13" s="17">
        <v>1.2</v>
      </c>
      <c r="DS13" s="17">
        <v>1.2</v>
      </c>
      <c r="DT13" s="17">
        <v>3</v>
      </c>
      <c r="DU13" s="17">
        <v>0</v>
      </c>
      <c r="DV13" s="17">
        <v>2.5</v>
      </c>
      <c r="DW13" s="17">
        <v>11.2</v>
      </c>
      <c r="DX13" s="17">
        <v>1.2</v>
      </c>
      <c r="DY13" s="17">
        <v>0.4</v>
      </c>
      <c r="DZ13" s="17">
        <v>3.8</v>
      </c>
      <c r="EA13" s="17">
        <v>3.2</v>
      </c>
      <c r="EB13" s="17">
        <v>2.9</v>
      </c>
      <c r="EC13" s="17">
        <v>4.2</v>
      </c>
      <c r="ED13" s="17">
        <v>10</v>
      </c>
      <c r="EE13" s="17">
        <v>30.3</v>
      </c>
      <c r="EF13" s="17">
        <v>27.8</v>
      </c>
      <c r="EG13" s="17">
        <v>0</v>
      </c>
      <c r="EH13" s="17">
        <v>101.9</v>
      </c>
      <c r="EI13" s="17">
        <v>98.1</v>
      </c>
      <c r="EJ13" s="17">
        <v>15.3</v>
      </c>
      <c r="EK13" s="17">
        <v>10.3</v>
      </c>
      <c r="EL13" s="17">
        <v>5.0999999999999996</v>
      </c>
      <c r="EM13" s="17">
        <v>2.1</v>
      </c>
      <c r="EN13" s="17">
        <v>7.8</v>
      </c>
      <c r="EO13" s="17">
        <v>16</v>
      </c>
      <c r="EP13" s="17">
        <v>10.199999999999999</v>
      </c>
      <c r="EQ13" s="17">
        <v>9</v>
      </c>
      <c r="ER13" s="17">
        <v>9.8000000000000007</v>
      </c>
      <c r="ES13" s="17">
        <v>0</v>
      </c>
      <c r="ET13" s="17">
        <v>0</v>
      </c>
      <c r="EU13" s="17">
        <v>0</v>
      </c>
      <c r="EV13" s="17">
        <v>0.6</v>
      </c>
      <c r="EW13" s="17">
        <v>121.2</v>
      </c>
      <c r="EX13" s="17">
        <v>146.6</v>
      </c>
      <c r="EY13" s="17">
        <v>0</v>
      </c>
      <c r="EZ13" s="17">
        <v>0</v>
      </c>
      <c r="FA13" s="17">
        <v>7.7</v>
      </c>
      <c r="FB13" s="17">
        <v>19.5</v>
      </c>
      <c r="FC13" s="17">
        <v>0</v>
      </c>
      <c r="FD13" s="17">
        <v>32.9</v>
      </c>
      <c r="FE13" s="17">
        <v>29</v>
      </c>
      <c r="FF13" s="17">
        <v>14.7</v>
      </c>
      <c r="FG13" s="17">
        <v>16.399999999999999</v>
      </c>
      <c r="FH13" s="17">
        <v>9.1</v>
      </c>
      <c r="FI13" s="17">
        <v>7.33</v>
      </c>
      <c r="FJ13" s="17">
        <v>6266.38</v>
      </c>
      <c r="FK13" s="15">
        <f t="shared" si="0"/>
        <v>61.9</v>
      </c>
      <c r="FL13" s="17">
        <v>18.830570000000002</v>
      </c>
      <c r="FM13" s="17">
        <v>0</v>
      </c>
      <c r="FN13" s="17">
        <v>6.0670000000000002</v>
      </c>
      <c r="FO13" s="17">
        <v>6.7</v>
      </c>
      <c r="FP13" s="17">
        <v>27.794309999999999</v>
      </c>
      <c r="FQ13" s="17">
        <v>18.872949999999999</v>
      </c>
      <c r="FR13" s="17">
        <v>5.6</v>
      </c>
      <c r="FS13" s="17">
        <v>6.7</v>
      </c>
      <c r="FT13" s="17"/>
      <c r="FU13" s="17">
        <v>90.564830000000001</v>
      </c>
    </row>
    <row r="14" spans="1:177" ht="24" customHeight="1" x14ac:dyDescent="0.3">
      <c r="A14" s="16" t="s">
        <v>35</v>
      </c>
      <c r="B14" s="16" t="s">
        <v>785</v>
      </c>
      <c r="C14" s="17">
        <v>99.8</v>
      </c>
      <c r="D14" s="17">
        <v>598.70000000000005</v>
      </c>
      <c r="E14" s="17">
        <v>208.3</v>
      </c>
      <c r="F14" s="17"/>
      <c r="G14" s="17"/>
      <c r="H14" s="17">
        <v>0</v>
      </c>
      <c r="I14" s="17">
        <v>84.8</v>
      </c>
      <c r="J14" s="17"/>
      <c r="K14" s="17"/>
      <c r="L14" s="17">
        <v>188.5</v>
      </c>
      <c r="M14" s="17">
        <v>206.4</v>
      </c>
      <c r="N14" s="17">
        <v>211.5</v>
      </c>
      <c r="O14" s="17">
        <v>286.3</v>
      </c>
      <c r="P14" s="17">
        <v>216.6</v>
      </c>
      <c r="Q14" s="17">
        <v>111.4</v>
      </c>
      <c r="R14" s="17">
        <v>375.1</v>
      </c>
      <c r="S14" s="17">
        <v>3</v>
      </c>
      <c r="T14" s="17"/>
      <c r="U14" s="17"/>
      <c r="V14" s="17"/>
      <c r="W14" s="17"/>
      <c r="X14" s="17">
        <v>118.5</v>
      </c>
      <c r="Y14" s="17">
        <v>7.2</v>
      </c>
      <c r="Z14" s="17">
        <v>3.3</v>
      </c>
      <c r="AA14" s="17">
        <v>0</v>
      </c>
      <c r="AB14" s="17">
        <v>6.93</v>
      </c>
      <c r="AC14" s="17">
        <v>11.67</v>
      </c>
      <c r="AD14" s="17">
        <v>60.23</v>
      </c>
      <c r="AE14" s="17"/>
      <c r="AF14" s="17"/>
      <c r="AG14" s="17"/>
      <c r="AH14" s="17"/>
      <c r="AI14" s="17">
        <v>90.2</v>
      </c>
      <c r="AJ14" s="17">
        <v>73.900000000000006</v>
      </c>
      <c r="AK14" s="17"/>
      <c r="AL14" s="17"/>
      <c r="AM14" s="17"/>
      <c r="AN14" s="17">
        <v>6.5</v>
      </c>
      <c r="AO14" s="17">
        <v>0</v>
      </c>
      <c r="AP14" s="17">
        <v>27</v>
      </c>
      <c r="AQ14" s="17">
        <v>44.7</v>
      </c>
      <c r="AR14" s="17">
        <v>16.899999999999999</v>
      </c>
      <c r="AS14" s="17">
        <v>18.399999999999999</v>
      </c>
      <c r="AT14" s="17">
        <v>11.7</v>
      </c>
      <c r="AU14" s="17">
        <v>60.5</v>
      </c>
      <c r="AV14" s="17">
        <v>0</v>
      </c>
      <c r="AW14" s="17">
        <v>0</v>
      </c>
      <c r="AX14" s="17">
        <v>0</v>
      </c>
      <c r="AY14" s="17">
        <v>79.400000000000006</v>
      </c>
      <c r="AZ14" s="17">
        <v>6.6</v>
      </c>
      <c r="BA14" s="17">
        <v>8.3000000000000007</v>
      </c>
      <c r="BB14" s="17">
        <v>13.2</v>
      </c>
      <c r="BC14" s="17">
        <v>28</v>
      </c>
      <c r="BD14" s="17">
        <v>2</v>
      </c>
      <c r="BE14" s="17">
        <v>0</v>
      </c>
      <c r="BF14" s="17">
        <v>25.4</v>
      </c>
      <c r="BG14" s="17"/>
      <c r="BH14" s="17"/>
      <c r="BI14" s="17">
        <v>46.9</v>
      </c>
      <c r="BJ14" s="17"/>
      <c r="BK14" s="17"/>
      <c r="BL14" s="17"/>
      <c r="BM14" s="17"/>
      <c r="BN14" s="17"/>
      <c r="BO14" s="17"/>
      <c r="BP14" s="17">
        <v>65.3</v>
      </c>
      <c r="BQ14" s="17">
        <v>178</v>
      </c>
      <c r="BR14" s="17">
        <v>175.6</v>
      </c>
      <c r="BS14" s="17">
        <v>210.3</v>
      </c>
      <c r="BT14" s="17">
        <v>273.8</v>
      </c>
      <c r="BU14" s="17"/>
      <c r="BV14" s="17"/>
      <c r="BW14" s="17"/>
      <c r="BX14" s="17"/>
      <c r="BY14" s="17"/>
      <c r="BZ14" s="17"/>
      <c r="CA14" s="17"/>
      <c r="CB14" s="17"/>
      <c r="CC14" s="17">
        <v>0.5</v>
      </c>
      <c r="CD14" s="17">
        <v>71.599999999999994</v>
      </c>
      <c r="CE14" s="17">
        <v>68.7</v>
      </c>
      <c r="CF14" s="17">
        <v>64</v>
      </c>
      <c r="CG14" s="17">
        <v>69</v>
      </c>
      <c r="CH14" s="17">
        <v>30.4</v>
      </c>
      <c r="CI14" s="17"/>
      <c r="CJ14" s="17"/>
      <c r="CK14" s="17"/>
      <c r="CL14" s="17">
        <v>146.80000000000001</v>
      </c>
      <c r="CM14" s="17">
        <v>148.9</v>
      </c>
      <c r="CN14" s="17">
        <v>150</v>
      </c>
      <c r="CO14" s="17"/>
      <c r="CP14" s="17"/>
      <c r="CQ14" s="17"/>
      <c r="CR14" s="17"/>
      <c r="CS14" s="17"/>
      <c r="CT14" s="17"/>
      <c r="CU14" s="17"/>
      <c r="CV14" s="17">
        <v>0</v>
      </c>
      <c r="CW14" s="17">
        <v>121.7</v>
      </c>
      <c r="CX14" s="17">
        <v>0</v>
      </c>
      <c r="CY14" s="17">
        <v>15.8</v>
      </c>
      <c r="CZ14" s="17">
        <v>0</v>
      </c>
      <c r="DA14" s="17">
        <v>5.5</v>
      </c>
      <c r="DB14" s="17">
        <v>5.0999999999999996</v>
      </c>
      <c r="DC14" s="17">
        <v>0</v>
      </c>
      <c r="DD14" s="17">
        <v>0</v>
      </c>
      <c r="DE14" s="17">
        <v>0</v>
      </c>
      <c r="DF14" s="17">
        <v>1.8</v>
      </c>
      <c r="DG14" s="17">
        <v>4.7</v>
      </c>
      <c r="DH14" s="17">
        <v>14</v>
      </c>
      <c r="DI14" s="17">
        <v>4.0999999999999996</v>
      </c>
      <c r="DJ14" s="17">
        <v>3.4</v>
      </c>
      <c r="DK14" s="17">
        <v>3.5</v>
      </c>
      <c r="DL14" s="17">
        <v>17.600000000000001</v>
      </c>
      <c r="DM14" s="17">
        <v>0</v>
      </c>
      <c r="DN14" s="17">
        <v>0</v>
      </c>
      <c r="DO14" s="17">
        <v>29.7</v>
      </c>
      <c r="DP14" s="17">
        <v>85.6</v>
      </c>
      <c r="DQ14" s="17">
        <v>4.4000000000000004</v>
      </c>
      <c r="DR14" s="17">
        <v>1.2</v>
      </c>
      <c r="DS14" s="17">
        <v>1.2</v>
      </c>
      <c r="DT14" s="17">
        <v>3</v>
      </c>
      <c r="DU14" s="17">
        <v>0</v>
      </c>
      <c r="DV14" s="17">
        <v>2.5</v>
      </c>
      <c r="DW14" s="17">
        <v>11.3</v>
      </c>
      <c r="DX14" s="17">
        <v>1.1000000000000001</v>
      </c>
      <c r="DY14" s="17">
        <v>0.4</v>
      </c>
      <c r="DZ14" s="17">
        <v>3.8</v>
      </c>
      <c r="EA14" s="17">
        <v>3.2</v>
      </c>
      <c r="EB14" s="17">
        <v>3.2</v>
      </c>
      <c r="EC14" s="17">
        <v>4.2</v>
      </c>
      <c r="ED14" s="17">
        <v>10</v>
      </c>
      <c r="EE14" s="17">
        <v>30.2</v>
      </c>
      <c r="EF14" s="17">
        <v>24</v>
      </c>
      <c r="EG14" s="17">
        <v>0</v>
      </c>
      <c r="EH14" s="17">
        <v>102.3</v>
      </c>
      <c r="EI14" s="17">
        <v>103.4</v>
      </c>
      <c r="EJ14" s="17">
        <v>15.3</v>
      </c>
      <c r="EK14" s="17">
        <v>10.3</v>
      </c>
      <c r="EL14" s="17">
        <v>5.0999999999999996</v>
      </c>
      <c r="EM14" s="17">
        <v>2</v>
      </c>
      <c r="EN14" s="17">
        <v>7.8</v>
      </c>
      <c r="EO14" s="17">
        <v>15.8</v>
      </c>
      <c r="EP14" s="17">
        <v>10.199999999999999</v>
      </c>
      <c r="EQ14" s="17">
        <v>9</v>
      </c>
      <c r="ER14" s="17">
        <v>13.1</v>
      </c>
      <c r="ES14" s="17">
        <v>0</v>
      </c>
      <c r="ET14" s="17">
        <v>0</v>
      </c>
      <c r="EU14" s="17">
        <v>0</v>
      </c>
      <c r="EV14" s="17">
        <v>0.6</v>
      </c>
      <c r="EW14" s="17">
        <v>126.7</v>
      </c>
      <c r="EX14" s="17">
        <v>148.19999999999999</v>
      </c>
      <c r="EY14" s="17">
        <v>0</v>
      </c>
      <c r="EZ14" s="17">
        <v>0</v>
      </c>
      <c r="FA14" s="17">
        <v>7.8</v>
      </c>
      <c r="FB14" s="17">
        <v>19.2</v>
      </c>
      <c r="FC14" s="17">
        <v>0</v>
      </c>
      <c r="FD14" s="17">
        <v>32.9</v>
      </c>
      <c r="FE14" s="17">
        <v>28.8</v>
      </c>
      <c r="FF14" s="17">
        <v>14.7</v>
      </c>
      <c r="FG14" s="17">
        <v>18</v>
      </c>
      <c r="FH14" s="17">
        <v>8.91</v>
      </c>
      <c r="FI14" s="17">
        <v>7.21</v>
      </c>
      <c r="FJ14" s="17">
        <v>6134.25</v>
      </c>
      <c r="FK14" s="15">
        <f t="shared" si="0"/>
        <v>61.7</v>
      </c>
      <c r="FL14" s="17">
        <v>18.595980000000001</v>
      </c>
      <c r="FM14" s="17">
        <v>6.1559999999999997</v>
      </c>
      <c r="FN14" s="17">
        <v>6.0640000000000001</v>
      </c>
      <c r="FO14" s="17">
        <v>6.8</v>
      </c>
      <c r="FP14" s="17">
        <v>27.766480000000001</v>
      </c>
      <c r="FQ14" s="17">
        <v>18.872710000000001</v>
      </c>
      <c r="FR14" s="17">
        <v>5.7</v>
      </c>
      <c r="FS14" s="17">
        <v>6.6</v>
      </c>
      <c r="FT14" s="17"/>
      <c r="FU14" s="17">
        <v>96.555170000000004</v>
      </c>
    </row>
    <row r="15" spans="1:177" ht="24" customHeight="1" x14ac:dyDescent="0.3">
      <c r="A15" s="16" t="s">
        <v>35</v>
      </c>
      <c r="B15" s="16" t="s">
        <v>786</v>
      </c>
      <c r="C15" s="17">
        <v>99</v>
      </c>
      <c r="D15" s="17">
        <v>599.20000000000005</v>
      </c>
      <c r="E15" s="17">
        <v>206.1</v>
      </c>
      <c r="F15" s="17"/>
      <c r="G15" s="17"/>
      <c r="H15" s="17">
        <v>0</v>
      </c>
      <c r="I15" s="17">
        <v>91.5</v>
      </c>
      <c r="J15" s="17"/>
      <c r="K15" s="17"/>
      <c r="L15" s="17">
        <v>143.9</v>
      </c>
      <c r="M15" s="17">
        <v>143.6</v>
      </c>
      <c r="N15" s="17">
        <v>143.9</v>
      </c>
      <c r="O15" s="17">
        <v>237.6</v>
      </c>
      <c r="P15" s="17">
        <v>215.8</v>
      </c>
      <c r="Q15" s="17">
        <v>111.2</v>
      </c>
      <c r="R15" s="17">
        <v>376.6</v>
      </c>
      <c r="S15" s="17">
        <v>3</v>
      </c>
      <c r="T15" s="17"/>
      <c r="U15" s="17"/>
      <c r="V15" s="17"/>
      <c r="W15" s="17"/>
      <c r="X15" s="17">
        <v>113.5</v>
      </c>
      <c r="Y15" s="17">
        <v>7</v>
      </c>
      <c r="Z15" s="17">
        <v>3.3</v>
      </c>
      <c r="AA15" s="17">
        <v>0</v>
      </c>
      <c r="AB15" s="17">
        <v>6.94</v>
      </c>
      <c r="AC15" s="17">
        <v>11.56</v>
      </c>
      <c r="AD15" s="17">
        <v>60.25</v>
      </c>
      <c r="AE15" s="17"/>
      <c r="AF15" s="17"/>
      <c r="AG15" s="17"/>
      <c r="AH15" s="17"/>
      <c r="AI15" s="17">
        <v>89.7</v>
      </c>
      <c r="AJ15" s="17">
        <v>104.7</v>
      </c>
      <c r="AK15" s="17"/>
      <c r="AL15" s="17"/>
      <c r="AM15" s="17"/>
      <c r="AN15" s="17">
        <v>6.5</v>
      </c>
      <c r="AO15" s="17">
        <v>0</v>
      </c>
      <c r="AP15" s="17">
        <v>27.5</v>
      </c>
      <c r="AQ15" s="17">
        <v>30.5</v>
      </c>
      <c r="AR15" s="17">
        <v>16.399999999999999</v>
      </c>
      <c r="AS15" s="17">
        <v>18.600000000000001</v>
      </c>
      <c r="AT15" s="17">
        <v>11.7</v>
      </c>
      <c r="AU15" s="17">
        <v>62.5</v>
      </c>
      <c r="AV15" s="17">
        <v>0</v>
      </c>
      <c r="AW15" s="17">
        <v>0</v>
      </c>
      <c r="AX15" s="17">
        <v>0</v>
      </c>
      <c r="AY15" s="17">
        <v>79.400000000000006</v>
      </c>
      <c r="AZ15" s="17">
        <v>6.6</v>
      </c>
      <c r="BA15" s="17">
        <v>8.3000000000000007</v>
      </c>
      <c r="BB15" s="17">
        <v>11.4</v>
      </c>
      <c r="BC15" s="17">
        <v>32</v>
      </c>
      <c r="BD15" s="17">
        <v>2</v>
      </c>
      <c r="BE15" s="17">
        <v>0</v>
      </c>
      <c r="BF15" s="17">
        <v>28.7</v>
      </c>
      <c r="BG15" s="17"/>
      <c r="BH15" s="17"/>
      <c r="BI15" s="17">
        <v>46.8</v>
      </c>
      <c r="BJ15" s="17"/>
      <c r="BK15" s="17"/>
      <c r="BL15" s="17"/>
      <c r="BM15" s="17"/>
      <c r="BN15" s="17"/>
      <c r="BO15" s="17"/>
      <c r="BP15" s="17">
        <v>65.2</v>
      </c>
      <c r="BQ15" s="17">
        <v>178.8</v>
      </c>
      <c r="BR15" s="17">
        <v>176.6</v>
      </c>
      <c r="BS15" s="17">
        <v>211.1</v>
      </c>
      <c r="BT15" s="17">
        <v>274.10000000000002</v>
      </c>
      <c r="BU15" s="17"/>
      <c r="BV15" s="17"/>
      <c r="BW15" s="17"/>
      <c r="BX15" s="17"/>
      <c r="BY15" s="17"/>
      <c r="BZ15" s="17"/>
      <c r="CA15" s="17"/>
      <c r="CB15" s="17"/>
      <c r="CC15" s="17">
        <v>0.5</v>
      </c>
      <c r="CD15" s="17">
        <v>114.2</v>
      </c>
      <c r="CE15" s="17">
        <v>77.900000000000006</v>
      </c>
      <c r="CF15" s="17">
        <v>64</v>
      </c>
      <c r="CG15" s="17">
        <v>69</v>
      </c>
      <c r="CH15" s="17">
        <v>29.7</v>
      </c>
      <c r="CI15" s="17"/>
      <c r="CJ15" s="17"/>
      <c r="CK15" s="17"/>
      <c r="CL15" s="17">
        <v>147</v>
      </c>
      <c r="CM15" s="17">
        <v>149.30000000000001</v>
      </c>
      <c r="CN15" s="17">
        <v>150.6</v>
      </c>
      <c r="CO15" s="17"/>
      <c r="CP15" s="17"/>
      <c r="CQ15" s="17"/>
      <c r="CR15" s="17"/>
      <c r="CS15" s="17"/>
      <c r="CT15" s="17"/>
      <c r="CU15" s="17"/>
      <c r="CV15" s="17">
        <v>0</v>
      </c>
      <c r="CW15" s="17">
        <v>121.5</v>
      </c>
      <c r="CX15" s="17">
        <v>0</v>
      </c>
      <c r="CY15" s="17">
        <v>14.2</v>
      </c>
      <c r="CZ15" s="17">
        <v>0</v>
      </c>
      <c r="DA15" s="17">
        <v>5.4</v>
      </c>
      <c r="DB15" s="17">
        <v>5.0999999999999996</v>
      </c>
      <c r="DC15" s="17">
        <v>0</v>
      </c>
      <c r="DD15" s="17">
        <v>0</v>
      </c>
      <c r="DE15" s="17">
        <v>0</v>
      </c>
      <c r="DF15" s="17">
        <v>1.8</v>
      </c>
      <c r="DG15" s="17">
        <v>4.7</v>
      </c>
      <c r="DH15" s="17">
        <v>14.9</v>
      </c>
      <c r="DI15" s="17">
        <v>4.0999999999999996</v>
      </c>
      <c r="DJ15" s="17">
        <v>3.4</v>
      </c>
      <c r="DK15" s="17">
        <v>3.5</v>
      </c>
      <c r="DL15" s="17">
        <v>17.600000000000001</v>
      </c>
      <c r="DM15" s="17">
        <v>0</v>
      </c>
      <c r="DN15" s="17">
        <v>0</v>
      </c>
      <c r="DO15" s="17">
        <v>29.4</v>
      </c>
      <c r="DP15" s="17">
        <v>84.8</v>
      </c>
      <c r="DQ15" s="17">
        <v>4.4000000000000004</v>
      </c>
      <c r="DR15" s="17">
        <v>1.2</v>
      </c>
      <c r="DS15" s="17">
        <v>1.2</v>
      </c>
      <c r="DT15" s="17">
        <v>3</v>
      </c>
      <c r="DU15" s="17">
        <v>0</v>
      </c>
      <c r="DV15" s="17">
        <v>2.5</v>
      </c>
      <c r="DW15" s="17">
        <v>11.3</v>
      </c>
      <c r="DX15" s="17">
        <v>1.1000000000000001</v>
      </c>
      <c r="DY15" s="17">
        <v>0.4</v>
      </c>
      <c r="DZ15" s="17">
        <v>3.8</v>
      </c>
      <c r="EA15" s="17">
        <v>3.2</v>
      </c>
      <c r="EB15" s="17">
        <v>3.8</v>
      </c>
      <c r="EC15" s="17">
        <v>4.0999999999999996</v>
      </c>
      <c r="ED15" s="17">
        <v>9.9</v>
      </c>
      <c r="EE15" s="17">
        <v>29.9</v>
      </c>
      <c r="EF15" s="17">
        <v>22.6</v>
      </c>
      <c r="EG15" s="17">
        <v>0</v>
      </c>
      <c r="EH15" s="17">
        <v>102.4</v>
      </c>
      <c r="EI15" s="17">
        <v>101.2</v>
      </c>
      <c r="EJ15" s="17">
        <v>15.3</v>
      </c>
      <c r="EK15" s="17">
        <v>10.3</v>
      </c>
      <c r="EL15" s="17">
        <v>5.0999999999999996</v>
      </c>
      <c r="EM15" s="17">
        <v>2</v>
      </c>
      <c r="EN15" s="17">
        <v>7.8</v>
      </c>
      <c r="EO15" s="17">
        <v>14</v>
      </c>
      <c r="EP15" s="17">
        <v>10.199999999999999</v>
      </c>
      <c r="EQ15" s="17">
        <v>9</v>
      </c>
      <c r="ER15" s="17">
        <v>11.6</v>
      </c>
      <c r="ES15" s="17">
        <v>0</v>
      </c>
      <c r="ET15" s="17">
        <v>0</v>
      </c>
      <c r="EU15" s="17">
        <v>0</v>
      </c>
      <c r="EV15" s="17">
        <v>0.6</v>
      </c>
      <c r="EW15" s="17">
        <v>126.6</v>
      </c>
      <c r="EX15" s="17">
        <v>144.30000000000001</v>
      </c>
      <c r="EY15" s="17">
        <v>0</v>
      </c>
      <c r="EZ15" s="17">
        <v>0</v>
      </c>
      <c r="FA15" s="17">
        <v>7.8</v>
      </c>
      <c r="FB15" s="17">
        <v>19.2</v>
      </c>
      <c r="FC15" s="17">
        <v>0</v>
      </c>
      <c r="FD15" s="17">
        <v>32.799999999999997</v>
      </c>
      <c r="FE15" s="17">
        <v>28.8</v>
      </c>
      <c r="FF15" s="17">
        <v>14.7</v>
      </c>
      <c r="FG15" s="17">
        <v>18.100000000000001</v>
      </c>
      <c r="FH15" s="17">
        <v>8.74</v>
      </c>
      <c r="FI15" s="17">
        <v>7.19</v>
      </c>
      <c r="FJ15" s="17">
        <v>5975.78</v>
      </c>
      <c r="FK15" s="15">
        <f t="shared" si="0"/>
        <v>61.599999999999994</v>
      </c>
      <c r="FL15" s="17">
        <v>18.78314</v>
      </c>
      <c r="FM15" s="17">
        <v>7.7919999999999998</v>
      </c>
      <c r="FN15" s="17">
        <v>6.0590000000000002</v>
      </c>
      <c r="FO15" s="17">
        <v>6.8</v>
      </c>
      <c r="FP15" s="17">
        <v>27.74963</v>
      </c>
      <c r="FQ15" s="17">
        <v>18.873290000000001</v>
      </c>
      <c r="FR15" s="17">
        <v>5.7</v>
      </c>
      <c r="FS15" s="17">
        <v>6.7</v>
      </c>
      <c r="FT15" s="17"/>
      <c r="FU15" s="17">
        <v>98.457059999999998</v>
      </c>
    </row>
    <row r="16" spans="1:177" ht="24" customHeight="1" x14ac:dyDescent="0.3">
      <c r="A16" s="16" t="s">
        <v>35</v>
      </c>
      <c r="B16" s="16" t="s">
        <v>787</v>
      </c>
      <c r="C16" s="17">
        <v>99.4</v>
      </c>
      <c r="D16" s="17">
        <v>603.6</v>
      </c>
      <c r="E16" s="17">
        <v>210.3</v>
      </c>
      <c r="F16" s="17"/>
      <c r="G16" s="17"/>
      <c r="H16" s="17">
        <v>0</v>
      </c>
      <c r="I16" s="17">
        <v>86.3</v>
      </c>
      <c r="J16" s="17"/>
      <c r="K16" s="17"/>
      <c r="L16" s="17">
        <v>186.9</v>
      </c>
      <c r="M16" s="17">
        <v>206.1</v>
      </c>
      <c r="N16" s="17">
        <v>206.2</v>
      </c>
      <c r="O16" s="17">
        <v>280.60000000000002</v>
      </c>
      <c r="P16" s="17">
        <v>214.3</v>
      </c>
      <c r="Q16" s="17">
        <v>111.2</v>
      </c>
      <c r="R16" s="17">
        <v>379</v>
      </c>
      <c r="S16" s="17">
        <v>3</v>
      </c>
      <c r="T16" s="17"/>
      <c r="U16" s="17"/>
      <c r="V16" s="17"/>
      <c r="W16" s="17"/>
      <c r="X16" s="17">
        <v>116</v>
      </c>
      <c r="Y16" s="17">
        <v>7.6</v>
      </c>
      <c r="Z16" s="17">
        <v>3.4</v>
      </c>
      <c r="AA16" s="17">
        <v>0</v>
      </c>
      <c r="AB16" s="17">
        <v>6.95</v>
      </c>
      <c r="AC16" s="17">
        <v>11.55</v>
      </c>
      <c r="AD16" s="17">
        <v>61.06</v>
      </c>
      <c r="AE16" s="17"/>
      <c r="AF16" s="17"/>
      <c r="AG16" s="17"/>
      <c r="AH16" s="17"/>
      <c r="AI16" s="17">
        <v>81.3</v>
      </c>
      <c r="AJ16" s="17">
        <v>48.9</v>
      </c>
      <c r="AK16" s="17"/>
      <c r="AL16" s="17"/>
      <c r="AM16" s="17"/>
      <c r="AN16" s="17">
        <v>6.5</v>
      </c>
      <c r="AO16" s="17">
        <v>0</v>
      </c>
      <c r="AP16" s="17">
        <v>27.8</v>
      </c>
      <c r="AQ16" s="17">
        <v>31.4</v>
      </c>
      <c r="AR16" s="17">
        <v>18.8</v>
      </c>
      <c r="AS16" s="17">
        <v>18.600000000000001</v>
      </c>
      <c r="AT16" s="17">
        <v>11.7</v>
      </c>
      <c r="AU16" s="17">
        <v>63.5</v>
      </c>
      <c r="AV16" s="17">
        <v>0</v>
      </c>
      <c r="AW16" s="17">
        <v>0</v>
      </c>
      <c r="AX16" s="17">
        <v>0</v>
      </c>
      <c r="AY16" s="17">
        <v>80.2</v>
      </c>
      <c r="AZ16" s="17">
        <v>6.7</v>
      </c>
      <c r="BA16" s="17">
        <v>8.3000000000000007</v>
      </c>
      <c r="BB16" s="17">
        <v>26.9</v>
      </c>
      <c r="BC16" s="17">
        <v>34.6</v>
      </c>
      <c r="BD16" s="17">
        <v>2</v>
      </c>
      <c r="BE16" s="17">
        <v>0</v>
      </c>
      <c r="BF16" s="17">
        <v>30</v>
      </c>
      <c r="BG16" s="17"/>
      <c r="BH16" s="17"/>
      <c r="BI16" s="17">
        <v>47.6</v>
      </c>
      <c r="BJ16" s="17"/>
      <c r="BK16" s="17"/>
      <c r="BL16" s="17"/>
      <c r="BM16" s="17"/>
      <c r="BN16" s="17"/>
      <c r="BO16" s="17"/>
      <c r="BP16" s="17">
        <v>66.099999999999994</v>
      </c>
      <c r="BQ16" s="17">
        <v>178.8</v>
      </c>
      <c r="BR16" s="17">
        <v>176.1</v>
      </c>
      <c r="BS16" s="17">
        <v>210.6</v>
      </c>
      <c r="BT16" s="17">
        <v>274.2</v>
      </c>
      <c r="BU16" s="17"/>
      <c r="BV16" s="17"/>
      <c r="BW16" s="17"/>
      <c r="BX16" s="17"/>
      <c r="BY16" s="17"/>
      <c r="BZ16" s="17"/>
      <c r="CA16" s="17"/>
      <c r="CB16" s="17"/>
      <c r="CC16" s="17">
        <v>0.5</v>
      </c>
      <c r="CD16" s="17">
        <v>74.599999999999994</v>
      </c>
      <c r="CE16" s="17">
        <v>85</v>
      </c>
      <c r="CF16" s="17">
        <v>65.099999999999994</v>
      </c>
      <c r="CG16" s="17">
        <v>69</v>
      </c>
      <c r="CH16" s="17">
        <v>30.3</v>
      </c>
      <c r="CI16" s="17"/>
      <c r="CJ16" s="17"/>
      <c r="CK16" s="17"/>
      <c r="CL16" s="17">
        <v>146.30000000000001</v>
      </c>
      <c r="CM16" s="17">
        <v>148.6</v>
      </c>
      <c r="CN16" s="17">
        <v>149.80000000000001</v>
      </c>
      <c r="CO16" s="17"/>
      <c r="CP16" s="17"/>
      <c r="CQ16" s="17"/>
      <c r="CR16" s="17"/>
      <c r="CS16" s="17"/>
      <c r="CT16" s="17"/>
      <c r="CU16" s="17"/>
      <c r="CV16" s="17">
        <v>0</v>
      </c>
      <c r="CW16" s="17">
        <v>121.5</v>
      </c>
      <c r="CX16" s="17">
        <v>0</v>
      </c>
      <c r="CY16" s="17">
        <v>13</v>
      </c>
      <c r="CZ16" s="17">
        <v>0</v>
      </c>
      <c r="DA16" s="17">
        <v>5.4</v>
      </c>
      <c r="DB16" s="17">
        <v>5.2</v>
      </c>
      <c r="DC16" s="17">
        <v>0</v>
      </c>
      <c r="DD16" s="17">
        <v>0</v>
      </c>
      <c r="DE16" s="17">
        <v>0</v>
      </c>
      <c r="DF16" s="17">
        <v>1.8</v>
      </c>
      <c r="DG16" s="17">
        <v>4.5999999999999996</v>
      </c>
      <c r="DH16" s="17">
        <v>15.5</v>
      </c>
      <c r="DI16" s="17">
        <v>0</v>
      </c>
      <c r="DJ16" s="17">
        <v>3.4</v>
      </c>
      <c r="DK16" s="17">
        <v>3.5</v>
      </c>
      <c r="DL16" s="17">
        <v>17.600000000000001</v>
      </c>
      <c r="DM16" s="17">
        <v>0</v>
      </c>
      <c r="DN16" s="17">
        <v>0</v>
      </c>
      <c r="DO16" s="17">
        <v>29.9</v>
      </c>
      <c r="DP16" s="17">
        <v>85.5</v>
      </c>
      <c r="DQ16" s="17">
        <v>4.4000000000000004</v>
      </c>
      <c r="DR16" s="17">
        <v>1.2</v>
      </c>
      <c r="DS16" s="17">
        <v>1.2</v>
      </c>
      <c r="DT16" s="17">
        <v>3</v>
      </c>
      <c r="DU16" s="17">
        <v>0</v>
      </c>
      <c r="DV16" s="17">
        <v>2.5</v>
      </c>
      <c r="DW16" s="17">
        <v>11.6</v>
      </c>
      <c r="DX16" s="17">
        <v>1.2</v>
      </c>
      <c r="DY16" s="17">
        <v>0.4</v>
      </c>
      <c r="DZ16" s="17">
        <v>3.8</v>
      </c>
      <c r="EA16" s="17">
        <v>3.2</v>
      </c>
      <c r="EB16" s="17">
        <v>3.9</v>
      </c>
      <c r="EC16" s="17">
        <v>4.3</v>
      </c>
      <c r="ED16" s="17">
        <v>10.1</v>
      </c>
      <c r="EE16" s="17">
        <v>30.3</v>
      </c>
      <c r="EF16" s="17">
        <v>21.9</v>
      </c>
      <c r="EG16" s="17">
        <v>0</v>
      </c>
      <c r="EH16" s="17">
        <v>99.1</v>
      </c>
      <c r="EI16" s="17">
        <v>94.6</v>
      </c>
      <c r="EJ16" s="17">
        <v>15</v>
      </c>
      <c r="EK16" s="17">
        <v>10.199999999999999</v>
      </c>
      <c r="EL16" s="17">
        <v>5.0999999999999996</v>
      </c>
      <c r="EM16" s="17">
        <v>1.9</v>
      </c>
      <c r="EN16" s="17">
        <v>7.8</v>
      </c>
      <c r="EO16" s="17">
        <v>11</v>
      </c>
      <c r="EP16" s="17">
        <v>10.199999999999999</v>
      </c>
      <c r="EQ16" s="17">
        <v>9</v>
      </c>
      <c r="ER16" s="17">
        <v>9.8000000000000007</v>
      </c>
      <c r="ES16" s="17">
        <v>0</v>
      </c>
      <c r="ET16" s="17">
        <v>0</v>
      </c>
      <c r="EU16" s="17">
        <v>0</v>
      </c>
      <c r="EV16" s="17">
        <v>0.6</v>
      </c>
      <c r="EW16" s="17">
        <v>119.6</v>
      </c>
      <c r="EX16" s="17">
        <v>135.30000000000001</v>
      </c>
      <c r="EY16" s="17">
        <v>0</v>
      </c>
      <c r="EZ16" s="17">
        <v>0</v>
      </c>
      <c r="FA16" s="17">
        <v>7.8</v>
      </c>
      <c r="FB16" s="17">
        <v>19.7</v>
      </c>
      <c r="FC16" s="17">
        <v>0</v>
      </c>
      <c r="FD16" s="17">
        <v>32.6</v>
      </c>
      <c r="FE16" s="17">
        <v>28.9</v>
      </c>
      <c r="FF16" s="17">
        <v>14.6</v>
      </c>
      <c r="FG16" s="17">
        <v>18</v>
      </c>
      <c r="FH16" s="17">
        <v>6.73</v>
      </c>
      <c r="FI16" s="17">
        <v>7.33</v>
      </c>
      <c r="FJ16" s="17">
        <v>6088.02</v>
      </c>
      <c r="FK16" s="15">
        <f t="shared" si="0"/>
        <v>61.5</v>
      </c>
      <c r="FL16" s="17">
        <v>19.128900000000002</v>
      </c>
      <c r="FM16" s="17">
        <v>7.8650000000000002</v>
      </c>
      <c r="FN16" s="17">
        <v>6.056</v>
      </c>
      <c r="FO16" s="17">
        <v>6.7</v>
      </c>
      <c r="FP16" s="17">
        <v>27.723140000000001</v>
      </c>
      <c r="FQ16" s="17">
        <v>18.87416</v>
      </c>
      <c r="FR16" s="17">
        <v>5.5</v>
      </c>
      <c r="FS16" s="17">
        <v>6.7</v>
      </c>
      <c r="FT16" s="17"/>
      <c r="FU16" s="17">
        <v>98.547200000000004</v>
      </c>
    </row>
    <row r="17" spans="1:177" ht="24" customHeight="1" x14ac:dyDescent="0.3">
      <c r="A17" s="16" t="s">
        <v>35</v>
      </c>
      <c r="B17" s="16" t="s">
        <v>788</v>
      </c>
      <c r="C17" s="17">
        <v>99.1</v>
      </c>
      <c r="D17" s="17">
        <v>602.70000000000005</v>
      </c>
      <c r="E17" s="17">
        <v>209.5</v>
      </c>
      <c r="F17" s="17"/>
      <c r="G17" s="17"/>
      <c r="H17" s="17">
        <v>0</v>
      </c>
      <c r="I17" s="17">
        <v>81.599999999999994</v>
      </c>
      <c r="J17" s="17"/>
      <c r="K17" s="17"/>
      <c r="L17" s="17">
        <v>174.3</v>
      </c>
      <c r="M17" s="17">
        <v>173.5</v>
      </c>
      <c r="N17" s="17">
        <v>173.4</v>
      </c>
      <c r="O17" s="17">
        <v>260.7</v>
      </c>
      <c r="P17" s="17">
        <v>216</v>
      </c>
      <c r="Q17" s="17">
        <v>110.6</v>
      </c>
      <c r="R17" s="17">
        <v>380.7</v>
      </c>
      <c r="S17" s="17">
        <v>2.9</v>
      </c>
      <c r="T17" s="17"/>
      <c r="U17" s="17"/>
      <c r="V17" s="17"/>
      <c r="W17" s="17"/>
      <c r="X17" s="17">
        <v>121.1</v>
      </c>
      <c r="Y17" s="17">
        <v>7.5</v>
      </c>
      <c r="Z17" s="17">
        <v>3.4</v>
      </c>
      <c r="AA17" s="17">
        <v>0</v>
      </c>
      <c r="AB17" s="17">
        <v>6.94</v>
      </c>
      <c r="AC17" s="17">
        <v>11.54</v>
      </c>
      <c r="AD17" s="17">
        <v>60.54</v>
      </c>
      <c r="AE17" s="17"/>
      <c r="AF17" s="17"/>
      <c r="AG17" s="17"/>
      <c r="AH17" s="17"/>
      <c r="AI17" s="17">
        <v>80.400000000000006</v>
      </c>
      <c r="AJ17" s="17">
        <v>83.9</v>
      </c>
      <c r="AK17" s="17"/>
      <c r="AL17" s="17"/>
      <c r="AM17" s="17"/>
      <c r="AN17" s="17">
        <v>6.5</v>
      </c>
      <c r="AO17" s="17">
        <v>0</v>
      </c>
      <c r="AP17" s="17">
        <v>25.9</v>
      </c>
      <c r="AQ17" s="17">
        <v>30.2</v>
      </c>
      <c r="AR17" s="17">
        <v>17.8</v>
      </c>
      <c r="AS17" s="17">
        <v>18.399999999999999</v>
      </c>
      <c r="AT17" s="17">
        <v>11.7</v>
      </c>
      <c r="AU17" s="17">
        <v>63.4</v>
      </c>
      <c r="AV17" s="17">
        <v>0</v>
      </c>
      <c r="AW17" s="17">
        <v>0</v>
      </c>
      <c r="AX17" s="17">
        <v>0</v>
      </c>
      <c r="AY17" s="17">
        <v>79.400000000000006</v>
      </c>
      <c r="AZ17" s="17">
        <v>6.7</v>
      </c>
      <c r="BA17" s="17">
        <v>8.3000000000000007</v>
      </c>
      <c r="BB17" s="17">
        <v>12.1</v>
      </c>
      <c r="BC17" s="17">
        <v>28</v>
      </c>
      <c r="BD17" s="17">
        <v>2</v>
      </c>
      <c r="BE17" s="17">
        <v>0</v>
      </c>
      <c r="BF17" s="17">
        <v>28.5</v>
      </c>
      <c r="BG17" s="17"/>
      <c r="BH17" s="17"/>
      <c r="BI17" s="17">
        <v>47</v>
      </c>
      <c r="BJ17" s="17"/>
      <c r="BK17" s="17"/>
      <c r="BL17" s="17"/>
      <c r="BM17" s="17"/>
      <c r="BN17" s="17"/>
      <c r="BO17" s="17"/>
      <c r="BP17" s="17">
        <v>65</v>
      </c>
      <c r="BQ17" s="17">
        <v>177.8</v>
      </c>
      <c r="BR17" s="17">
        <v>175.3</v>
      </c>
      <c r="BS17" s="17">
        <v>210.3</v>
      </c>
      <c r="BT17" s="17">
        <v>273.10000000000002</v>
      </c>
      <c r="BU17" s="17"/>
      <c r="BV17" s="17"/>
      <c r="BW17" s="17"/>
      <c r="BX17" s="17"/>
      <c r="BY17" s="17"/>
      <c r="BZ17" s="17"/>
      <c r="CA17" s="17"/>
      <c r="CB17" s="17"/>
      <c r="CC17" s="17">
        <v>0.5</v>
      </c>
      <c r="CD17" s="17">
        <v>111</v>
      </c>
      <c r="CE17" s="17">
        <v>83.4</v>
      </c>
      <c r="CF17" s="17">
        <v>64.2</v>
      </c>
      <c r="CG17" s="17">
        <v>68.8</v>
      </c>
      <c r="CH17" s="17">
        <v>30</v>
      </c>
      <c r="CI17" s="17"/>
      <c r="CJ17" s="17"/>
      <c r="CK17" s="17"/>
      <c r="CL17" s="17">
        <v>147.30000000000001</v>
      </c>
      <c r="CM17" s="17">
        <v>149.4</v>
      </c>
      <c r="CN17" s="17">
        <v>150</v>
      </c>
      <c r="CO17" s="17"/>
      <c r="CP17" s="17"/>
      <c r="CQ17" s="17"/>
      <c r="CR17" s="17"/>
      <c r="CS17" s="17"/>
      <c r="CT17" s="17"/>
      <c r="CU17" s="17"/>
      <c r="CV17" s="17">
        <v>0</v>
      </c>
      <c r="CW17" s="17">
        <v>120.9</v>
      </c>
      <c r="CX17" s="17">
        <v>0</v>
      </c>
      <c r="CY17" s="17">
        <v>12.8</v>
      </c>
      <c r="CZ17" s="17">
        <v>0</v>
      </c>
      <c r="DA17" s="17">
        <v>5.4</v>
      </c>
      <c r="DB17" s="17">
        <v>5.0999999999999996</v>
      </c>
      <c r="DC17" s="17">
        <v>0</v>
      </c>
      <c r="DD17" s="17">
        <v>0</v>
      </c>
      <c r="DE17" s="17">
        <v>0</v>
      </c>
      <c r="DF17" s="17">
        <v>1.8</v>
      </c>
      <c r="DG17" s="17">
        <v>4.5</v>
      </c>
      <c r="DH17" s="17">
        <v>15.3</v>
      </c>
      <c r="DI17" s="17">
        <v>3.3</v>
      </c>
      <c r="DJ17" s="17">
        <v>3.5</v>
      </c>
      <c r="DK17" s="17">
        <v>3.5</v>
      </c>
      <c r="DL17" s="17">
        <v>17.600000000000001</v>
      </c>
      <c r="DM17" s="17">
        <v>0</v>
      </c>
      <c r="DN17" s="17">
        <v>0</v>
      </c>
      <c r="DO17" s="17">
        <v>29.6</v>
      </c>
      <c r="DP17" s="17">
        <v>85.5</v>
      </c>
      <c r="DQ17" s="17">
        <v>4.4000000000000004</v>
      </c>
      <c r="DR17" s="17">
        <v>1.2</v>
      </c>
      <c r="DS17" s="17">
        <v>1.2</v>
      </c>
      <c r="DT17" s="17">
        <v>3</v>
      </c>
      <c r="DU17" s="17">
        <v>0</v>
      </c>
      <c r="DV17" s="17">
        <v>2.5</v>
      </c>
      <c r="DW17" s="17">
        <v>11.6</v>
      </c>
      <c r="DX17" s="17">
        <v>1.1000000000000001</v>
      </c>
      <c r="DY17" s="17">
        <v>0.4</v>
      </c>
      <c r="DZ17" s="17">
        <v>3.8</v>
      </c>
      <c r="EA17" s="17">
        <v>3.2</v>
      </c>
      <c r="EB17" s="17">
        <v>4.0999999999999996</v>
      </c>
      <c r="EC17" s="17">
        <v>4.3</v>
      </c>
      <c r="ED17" s="17">
        <v>10</v>
      </c>
      <c r="EE17" s="17">
        <v>30.3</v>
      </c>
      <c r="EF17" s="17">
        <v>16.399999999999999</v>
      </c>
      <c r="EG17" s="17">
        <v>0</v>
      </c>
      <c r="EH17" s="17">
        <v>95.3</v>
      </c>
      <c r="EI17" s="17">
        <v>99</v>
      </c>
      <c r="EJ17" s="17">
        <v>14.7</v>
      </c>
      <c r="EK17" s="17">
        <v>10.4</v>
      </c>
      <c r="EL17" s="17">
        <v>5.0999999999999996</v>
      </c>
      <c r="EM17" s="17">
        <v>1.8</v>
      </c>
      <c r="EN17" s="17">
        <v>7.8</v>
      </c>
      <c r="EO17" s="17">
        <v>10.4</v>
      </c>
      <c r="EP17" s="17">
        <v>10.199999999999999</v>
      </c>
      <c r="EQ17" s="17">
        <v>9.1999999999999993</v>
      </c>
      <c r="ER17" s="17">
        <v>10.1</v>
      </c>
      <c r="ES17" s="17">
        <v>0</v>
      </c>
      <c r="ET17" s="17">
        <v>0</v>
      </c>
      <c r="EU17" s="17">
        <v>0</v>
      </c>
      <c r="EV17" s="17">
        <v>0.6</v>
      </c>
      <c r="EW17" s="17">
        <v>114.7</v>
      </c>
      <c r="EX17" s="17">
        <v>135</v>
      </c>
      <c r="EY17" s="17">
        <v>0</v>
      </c>
      <c r="EZ17" s="17">
        <v>0</v>
      </c>
      <c r="FA17" s="17">
        <v>7.8</v>
      </c>
      <c r="FB17" s="17">
        <v>19.5</v>
      </c>
      <c r="FC17" s="17">
        <v>0</v>
      </c>
      <c r="FD17" s="17">
        <v>32.5</v>
      </c>
      <c r="FE17" s="17">
        <v>29</v>
      </c>
      <c r="FF17" s="17">
        <v>14.6</v>
      </c>
      <c r="FG17" s="17">
        <v>17.899999999999999</v>
      </c>
      <c r="FH17" s="17">
        <v>8.2799999999999994</v>
      </c>
      <c r="FI17" s="17">
        <v>7.27</v>
      </c>
      <c r="FJ17" s="17">
        <v>6019.77</v>
      </c>
      <c r="FK17" s="15">
        <f t="shared" si="0"/>
        <v>61.5</v>
      </c>
      <c r="FL17" s="17">
        <v>19.391179999999999</v>
      </c>
      <c r="FM17" s="17">
        <v>7.8470000000000004</v>
      </c>
      <c r="FN17" s="17">
        <v>6.0529999999999999</v>
      </c>
      <c r="FO17" s="17">
        <v>6.7</v>
      </c>
      <c r="FP17" s="17">
        <v>27.687429999999999</v>
      </c>
      <c r="FQ17" s="17">
        <v>18.874559999999999</v>
      </c>
      <c r="FR17" s="17">
        <v>5.6</v>
      </c>
      <c r="FS17" s="17">
        <v>6.7</v>
      </c>
      <c r="FT17" s="17"/>
      <c r="FU17" s="17">
        <v>98.853170000000006</v>
      </c>
    </row>
    <row r="18" spans="1:177" ht="24" customHeight="1" x14ac:dyDescent="0.3">
      <c r="A18" s="18" t="s">
        <v>35</v>
      </c>
      <c r="B18" s="18" t="s">
        <v>789</v>
      </c>
      <c r="C18" s="19">
        <v>99.3</v>
      </c>
      <c r="D18" s="19">
        <v>605.5</v>
      </c>
      <c r="E18" s="19">
        <v>206.3</v>
      </c>
      <c r="F18" s="19"/>
      <c r="G18" s="19"/>
      <c r="H18" s="19">
        <v>0</v>
      </c>
      <c r="I18" s="19">
        <v>88.6</v>
      </c>
      <c r="J18" s="19"/>
      <c r="K18" s="19"/>
      <c r="L18" s="19">
        <v>165.9</v>
      </c>
      <c r="M18" s="19">
        <v>165.5</v>
      </c>
      <c r="N18" s="19">
        <v>167.3</v>
      </c>
      <c r="O18" s="19">
        <v>255.8</v>
      </c>
      <c r="P18" s="19">
        <v>216.3</v>
      </c>
      <c r="Q18" s="19">
        <v>111.4</v>
      </c>
      <c r="R18" s="19">
        <v>383.9</v>
      </c>
      <c r="S18" s="19">
        <v>3.1</v>
      </c>
      <c r="T18" s="19"/>
      <c r="U18" s="19"/>
      <c r="V18" s="19"/>
      <c r="W18" s="19"/>
      <c r="X18" s="19">
        <v>120.9</v>
      </c>
      <c r="Y18" s="19">
        <v>7.8</v>
      </c>
      <c r="Z18" s="19">
        <v>3.5</v>
      </c>
      <c r="AA18" s="19">
        <v>0</v>
      </c>
      <c r="AB18" s="19">
        <v>6.91</v>
      </c>
      <c r="AC18" s="19">
        <v>11.55</v>
      </c>
      <c r="AD18" s="19">
        <v>61.09</v>
      </c>
      <c r="AE18" s="19"/>
      <c r="AF18" s="19"/>
      <c r="AG18" s="19"/>
      <c r="AH18" s="19"/>
      <c r="AI18" s="19">
        <v>82.4</v>
      </c>
      <c r="AJ18" s="19">
        <v>28.1</v>
      </c>
      <c r="AK18" s="19"/>
      <c r="AL18" s="19"/>
      <c r="AM18" s="19"/>
      <c r="AN18" s="19">
        <v>6.5</v>
      </c>
      <c r="AO18" s="19">
        <v>0</v>
      </c>
      <c r="AP18" s="19">
        <v>29</v>
      </c>
      <c r="AQ18" s="19">
        <v>32</v>
      </c>
      <c r="AR18" s="19">
        <v>19.899999999999999</v>
      </c>
      <c r="AS18" s="19">
        <v>18.399999999999999</v>
      </c>
      <c r="AT18" s="19">
        <v>11.7</v>
      </c>
      <c r="AU18" s="19">
        <v>62.6</v>
      </c>
      <c r="AV18" s="19">
        <v>0</v>
      </c>
      <c r="AW18" s="19">
        <v>0</v>
      </c>
      <c r="AX18" s="19">
        <v>0</v>
      </c>
      <c r="AY18" s="19">
        <v>81.400000000000006</v>
      </c>
      <c r="AZ18" s="19">
        <v>6.7</v>
      </c>
      <c r="BA18" s="19">
        <v>8.3000000000000007</v>
      </c>
      <c r="BB18" s="19">
        <v>14.2</v>
      </c>
      <c r="BC18" s="19">
        <v>27.7</v>
      </c>
      <c r="BD18" s="19">
        <v>2</v>
      </c>
      <c r="BE18" s="19">
        <v>0</v>
      </c>
      <c r="BF18" s="19">
        <v>28.7</v>
      </c>
      <c r="BG18" s="19"/>
      <c r="BH18" s="19"/>
      <c r="BI18" s="19">
        <v>48</v>
      </c>
      <c r="BJ18" s="19"/>
      <c r="BK18" s="19"/>
      <c r="BL18" s="19"/>
      <c r="BM18" s="19"/>
      <c r="BN18" s="19"/>
      <c r="BO18" s="19"/>
      <c r="BP18" s="19">
        <v>66.900000000000006</v>
      </c>
      <c r="BQ18" s="19">
        <v>177</v>
      </c>
      <c r="BR18" s="19">
        <v>175.6</v>
      </c>
      <c r="BS18" s="19">
        <v>210.5</v>
      </c>
      <c r="BT18" s="19">
        <v>273.3</v>
      </c>
      <c r="BU18" s="19"/>
      <c r="BV18" s="19"/>
      <c r="BW18" s="19"/>
      <c r="BX18" s="19"/>
      <c r="BY18" s="19"/>
      <c r="BZ18" s="19"/>
      <c r="CA18" s="19"/>
      <c r="CB18" s="19"/>
      <c r="CC18" s="19">
        <v>0.5</v>
      </c>
      <c r="CD18" s="19">
        <v>81.2</v>
      </c>
      <c r="CE18" s="19">
        <v>75.099999999999994</v>
      </c>
      <c r="CF18" s="19">
        <v>66</v>
      </c>
      <c r="CG18" s="19">
        <v>69.8</v>
      </c>
      <c r="CH18" s="19">
        <v>30.6</v>
      </c>
      <c r="CI18" s="19"/>
      <c r="CJ18" s="19"/>
      <c r="CK18" s="19"/>
      <c r="CL18" s="19">
        <v>147.1</v>
      </c>
      <c r="CM18" s="19">
        <v>149.5</v>
      </c>
      <c r="CN18" s="19">
        <v>150.19999999999999</v>
      </c>
      <c r="CO18" s="19"/>
      <c r="CP18" s="19"/>
      <c r="CQ18" s="19"/>
      <c r="CR18" s="19"/>
      <c r="CS18" s="19"/>
      <c r="CT18" s="19"/>
      <c r="CU18" s="19"/>
      <c r="CV18" s="19">
        <v>0</v>
      </c>
      <c r="CW18" s="19">
        <v>121.5</v>
      </c>
      <c r="CX18" s="19">
        <v>0</v>
      </c>
      <c r="CY18" s="19">
        <v>15.1</v>
      </c>
      <c r="CZ18" s="19">
        <v>0</v>
      </c>
      <c r="DA18" s="19">
        <v>5.3</v>
      </c>
      <c r="DB18" s="19">
        <v>5.4</v>
      </c>
      <c r="DC18" s="19">
        <v>0</v>
      </c>
      <c r="DD18" s="19">
        <v>0</v>
      </c>
      <c r="DE18" s="19">
        <v>0</v>
      </c>
      <c r="DF18" s="19">
        <v>1.8</v>
      </c>
      <c r="DG18" s="19">
        <v>4.5</v>
      </c>
      <c r="DH18" s="19">
        <v>16</v>
      </c>
      <c r="DI18" s="19">
        <v>5.0999999999999996</v>
      </c>
      <c r="DJ18" s="19">
        <v>3.4</v>
      </c>
      <c r="DK18" s="19">
        <v>3.5</v>
      </c>
      <c r="DL18" s="19">
        <v>17.600000000000001</v>
      </c>
      <c r="DM18" s="19">
        <v>0</v>
      </c>
      <c r="DN18" s="19">
        <v>0</v>
      </c>
      <c r="DO18" s="19">
        <v>29.6</v>
      </c>
      <c r="DP18" s="19">
        <v>85.5</v>
      </c>
      <c r="DQ18" s="19">
        <v>4.4000000000000004</v>
      </c>
      <c r="DR18" s="19">
        <v>1.2</v>
      </c>
      <c r="DS18" s="19">
        <v>1.2</v>
      </c>
      <c r="DT18" s="19">
        <v>3</v>
      </c>
      <c r="DU18" s="19">
        <v>0</v>
      </c>
      <c r="DV18" s="19">
        <v>2.5</v>
      </c>
      <c r="DW18" s="19">
        <v>11.5</v>
      </c>
      <c r="DX18" s="19">
        <v>1.1000000000000001</v>
      </c>
      <c r="DY18" s="19">
        <v>0.4</v>
      </c>
      <c r="DZ18" s="19">
        <v>3.8</v>
      </c>
      <c r="EA18" s="19">
        <v>3.2</v>
      </c>
      <c r="EB18" s="19">
        <v>4.0999999999999996</v>
      </c>
      <c r="EC18" s="19">
        <v>4.5</v>
      </c>
      <c r="ED18" s="19">
        <v>10</v>
      </c>
      <c r="EE18" s="19">
        <v>30.3</v>
      </c>
      <c r="EF18" s="19">
        <v>17.600000000000001</v>
      </c>
      <c r="EG18" s="19">
        <v>0</v>
      </c>
      <c r="EH18" s="19">
        <v>99.7</v>
      </c>
      <c r="EI18" s="19">
        <v>103.6</v>
      </c>
      <c r="EJ18" s="19">
        <v>15.8</v>
      </c>
      <c r="EK18" s="19">
        <v>10.5</v>
      </c>
      <c r="EL18" s="19">
        <v>5.0999999999999996</v>
      </c>
      <c r="EM18" s="19">
        <v>1.8</v>
      </c>
      <c r="EN18" s="19">
        <v>7.8</v>
      </c>
      <c r="EO18" s="19">
        <v>10.4</v>
      </c>
      <c r="EP18" s="19">
        <v>10.199999999999999</v>
      </c>
      <c r="EQ18" s="19">
        <v>10</v>
      </c>
      <c r="ER18" s="19">
        <v>10</v>
      </c>
      <c r="ES18" s="19">
        <v>0</v>
      </c>
      <c r="ET18" s="19">
        <v>0</v>
      </c>
      <c r="EU18" s="19">
        <v>0</v>
      </c>
      <c r="EV18" s="19">
        <v>0.6</v>
      </c>
      <c r="EW18" s="19">
        <v>118</v>
      </c>
      <c r="EX18" s="19">
        <v>138.1</v>
      </c>
      <c r="EY18" s="19">
        <v>0</v>
      </c>
      <c r="EZ18" s="19">
        <v>0</v>
      </c>
      <c r="FA18" s="19">
        <v>7.8</v>
      </c>
      <c r="FB18" s="19">
        <v>19.3</v>
      </c>
      <c r="FC18" s="19">
        <v>0</v>
      </c>
      <c r="FD18" s="19">
        <v>32.299999999999997</v>
      </c>
      <c r="FE18" s="19">
        <v>28.8</v>
      </c>
      <c r="FF18" s="19">
        <v>14.6</v>
      </c>
      <c r="FG18" s="19">
        <v>17.8</v>
      </c>
      <c r="FH18" s="19">
        <v>8.08</v>
      </c>
      <c r="FI18" s="19">
        <v>7.28</v>
      </c>
      <c r="FJ18" s="19">
        <v>5952.21</v>
      </c>
      <c r="FK18" s="15">
        <f t="shared" si="0"/>
        <v>61.099999999999994</v>
      </c>
      <c r="FL18" s="19">
        <v>19.444289999999999</v>
      </c>
      <c r="FM18" s="19">
        <v>7.7770000000000001</v>
      </c>
      <c r="FN18" s="19">
        <v>6.0519999999999996</v>
      </c>
      <c r="FO18" s="19">
        <v>6.7</v>
      </c>
      <c r="FP18" s="19">
        <v>27.63503</v>
      </c>
      <c r="FQ18" s="19">
        <v>18.874700000000001</v>
      </c>
      <c r="FR18" s="19">
        <v>5.6</v>
      </c>
      <c r="FS18" s="19">
        <v>6.6</v>
      </c>
      <c r="FT18" s="19"/>
      <c r="FU18" s="19">
        <v>98.683019999999999</v>
      </c>
    </row>
    <row r="19" spans="1:177" ht="24" customHeight="1" x14ac:dyDescent="0.3">
      <c r="A19" s="13" t="s">
        <v>35</v>
      </c>
      <c r="B19" s="13" t="s">
        <v>790</v>
      </c>
      <c r="C19" s="14">
        <v>98.2</v>
      </c>
      <c r="D19" s="14">
        <v>596.70000000000005</v>
      </c>
      <c r="E19" s="14">
        <v>206.3</v>
      </c>
      <c r="F19" s="14"/>
      <c r="G19" s="14"/>
      <c r="H19" s="14">
        <v>0</v>
      </c>
      <c r="I19" s="14">
        <v>88.5</v>
      </c>
      <c r="J19" s="14"/>
      <c r="K19" s="14"/>
      <c r="L19" s="14">
        <v>171.6</v>
      </c>
      <c r="M19" s="14">
        <v>171</v>
      </c>
      <c r="N19" s="14">
        <v>171.8</v>
      </c>
      <c r="O19" s="14">
        <v>260.8</v>
      </c>
      <c r="P19" s="14">
        <v>216.3</v>
      </c>
      <c r="Q19" s="14">
        <v>111.2</v>
      </c>
      <c r="R19" s="14">
        <v>374.8</v>
      </c>
      <c r="S19" s="14">
        <v>2.9</v>
      </c>
      <c r="T19" s="14"/>
      <c r="U19" s="14"/>
      <c r="V19" s="14"/>
      <c r="W19" s="14"/>
      <c r="X19" s="14">
        <v>115.3</v>
      </c>
      <c r="Y19" s="14">
        <v>6.9</v>
      </c>
      <c r="Z19" s="14">
        <v>3.3</v>
      </c>
      <c r="AA19" s="14">
        <v>0</v>
      </c>
      <c r="AB19" s="14">
        <v>6.92</v>
      </c>
      <c r="AC19" s="14">
        <v>11.55</v>
      </c>
      <c r="AD19" s="14">
        <v>60.13</v>
      </c>
      <c r="AE19" s="14"/>
      <c r="AF19" s="14"/>
      <c r="AG19" s="14"/>
      <c r="AH19" s="14"/>
      <c r="AI19" s="14">
        <v>79.2</v>
      </c>
      <c r="AJ19" s="14">
        <v>36</v>
      </c>
      <c r="AK19" s="14"/>
      <c r="AL19" s="14"/>
      <c r="AM19" s="14"/>
      <c r="AN19" s="14">
        <v>6.5</v>
      </c>
      <c r="AO19" s="14">
        <v>0</v>
      </c>
      <c r="AP19" s="14">
        <v>27.9</v>
      </c>
      <c r="AQ19" s="14">
        <v>44.2</v>
      </c>
      <c r="AR19" s="14">
        <v>17.399999999999999</v>
      </c>
      <c r="AS19" s="14">
        <v>18.399999999999999</v>
      </c>
      <c r="AT19" s="14">
        <v>11.7</v>
      </c>
      <c r="AU19" s="14">
        <v>60.4</v>
      </c>
      <c r="AV19" s="14">
        <v>0</v>
      </c>
      <c r="AW19" s="14">
        <v>0</v>
      </c>
      <c r="AX19" s="14">
        <v>0</v>
      </c>
      <c r="AY19" s="14">
        <v>78.2</v>
      </c>
      <c r="AZ19" s="14">
        <v>6.7</v>
      </c>
      <c r="BA19" s="14">
        <v>8.3000000000000007</v>
      </c>
      <c r="BB19" s="14">
        <v>11.2</v>
      </c>
      <c r="BC19" s="14">
        <v>26.5</v>
      </c>
      <c r="BD19" s="14">
        <v>2</v>
      </c>
      <c r="BE19" s="14">
        <v>0</v>
      </c>
      <c r="BF19" s="14">
        <v>30.4</v>
      </c>
      <c r="BG19" s="14"/>
      <c r="BH19" s="14"/>
      <c r="BI19" s="14">
        <v>46.6</v>
      </c>
      <c r="BJ19" s="14"/>
      <c r="BK19" s="14"/>
      <c r="BL19" s="14"/>
      <c r="BM19" s="14"/>
      <c r="BN19" s="14"/>
      <c r="BO19" s="14"/>
      <c r="BP19" s="14">
        <v>65</v>
      </c>
      <c r="BQ19" s="14">
        <v>180.5</v>
      </c>
      <c r="BR19" s="14">
        <v>178</v>
      </c>
      <c r="BS19" s="14">
        <v>212.2</v>
      </c>
      <c r="BT19" s="14">
        <v>275.5</v>
      </c>
      <c r="BU19" s="14"/>
      <c r="BV19" s="14"/>
      <c r="BW19" s="14"/>
      <c r="BX19" s="14"/>
      <c r="BY19" s="14"/>
      <c r="BZ19" s="14"/>
      <c r="CA19" s="14"/>
      <c r="CB19" s="14"/>
      <c r="CC19" s="14">
        <v>0.5</v>
      </c>
      <c r="CD19" s="14">
        <v>63.8</v>
      </c>
      <c r="CE19" s="14">
        <v>66.8</v>
      </c>
      <c r="CF19" s="14">
        <v>63.3</v>
      </c>
      <c r="CG19" s="14">
        <v>68.400000000000006</v>
      </c>
      <c r="CH19" s="14">
        <v>29.4</v>
      </c>
      <c r="CI19" s="14"/>
      <c r="CJ19" s="14"/>
      <c r="CK19" s="14"/>
      <c r="CL19" s="14">
        <v>146.69999999999999</v>
      </c>
      <c r="CM19" s="14">
        <v>149</v>
      </c>
      <c r="CN19" s="14">
        <v>149.5</v>
      </c>
      <c r="CO19" s="14"/>
      <c r="CP19" s="14"/>
      <c r="CQ19" s="14"/>
      <c r="CR19" s="14"/>
      <c r="CS19" s="14"/>
      <c r="CT19" s="14"/>
      <c r="CU19" s="14"/>
      <c r="CV19" s="14">
        <v>0</v>
      </c>
      <c r="CW19" s="14">
        <v>121</v>
      </c>
      <c r="CX19" s="14">
        <v>0</v>
      </c>
      <c r="CY19" s="14">
        <v>14.7</v>
      </c>
      <c r="CZ19" s="14">
        <v>0</v>
      </c>
      <c r="DA19" s="14">
        <v>5.4</v>
      </c>
      <c r="DB19" s="14">
        <v>5</v>
      </c>
      <c r="DC19" s="14">
        <v>0</v>
      </c>
      <c r="DD19" s="14">
        <v>0</v>
      </c>
      <c r="DE19" s="14">
        <v>0</v>
      </c>
      <c r="DF19" s="14">
        <v>1.8</v>
      </c>
      <c r="DG19" s="14">
        <v>4.5</v>
      </c>
      <c r="DH19" s="14">
        <v>15.3</v>
      </c>
      <c r="DI19" s="14">
        <v>5.0999999999999996</v>
      </c>
      <c r="DJ19" s="14">
        <v>3.4</v>
      </c>
      <c r="DK19" s="14">
        <v>3.5</v>
      </c>
      <c r="DL19" s="14">
        <v>17.600000000000001</v>
      </c>
      <c r="DM19" s="14">
        <v>0</v>
      </c>
      <c r="DN19" s="14">
        <v>0</v>
      </c>
      <c r="DO19" s="14">
        <v>29.7</v>
      </c>
      <c r="DP19" s="14">
        <v>85.4</v>
      </c>
      <c r="DQ19" s="14">
        <v>4.4000000000000004</v>
      </c>
      <c r="DR19" s="14">
        <v>1.2</v>
      </c>
      <c r="DS19" s="14">
        <v>1.2</v>
      </c>
      <c r="DT19" s="14">
        <v>3</v>
      </c>
      <c r="DU19" s="14">
        <v>0</v>
      </c>
      <c r="DV19" s="14">
        <v>2.5</v>
      </c>
      <c r="DW19" s="14">
        <v>11.6</v>
      </c>
      <c r="DX19" s="14">
        <v>1.1000000000000001</v>
      </c>
      <c r="DY19" s="14">
        <v>0.4</v>
      </c>
      <c r="DZ19" s="14">
        <v>3.8</v>
      </c>
      <c r="EA19" s="14">
        <v>3.2</v>
      </c>
      <c r="EB19" s="14">
        <v>3.6</v>
      </c>
      <c r="EC19" s="14">
        <v>4.0999999999999996</v>
      </c>
      <c r="ED19" s="14">
        <v>10</v>
      </c>
      <c r="EE19" s="14">
        <v>30.3</v>
      </c>
      <c r="EF19" s="14">
        <v>24.5</v>
      </c>
      <c r="EG19" s="14">
        <v>0</v>
      </c>
      <c r="EH19" s="14">
        <v>101.5</v>
      </c>
      <c r="EI19" s="14">
        <v>103.2</v>
      </c>
      <c r="EJ19" s="14">
        <v>15.5</v>
      </c>
      <c r="EK19" s="14">
        <v>10.199999999999999</v>
      </c>
      <c r="EL19" s="14">
        <v>5.0999999999999996</v>
      </c>
      <c r="EM19" s="14">
        <v>1.8</v>
      </c>
      <c r="EN19" s="14">
        <v>7.8</v>
      </c>
      <c r="EO19" s="14">
        <v>10.199999999999999</v>
      </c>
      <c r="EP19" s="14">
        <v>10.199999999999999</v>
      </c>
      <c r="EQ19" s="14">
        <v>10</v>
      </c>
      <c r="ER19" s="14">
        <v>11.3</v>
      </c>
      <c r="ES19" s="14">
        <v>0</v>
      </c>
      <c r="ET19" s="14">
        <v>0</v>
      </c>
      <c r="EU19" s="14">
        <v>0</v>
      </c>
      <c r="EV19" s="14">
        <v>0.6</v>
      </c>
      <c r="EW19" s="14">
        <v>125.1</v>
      </c>
      <c r="EX19" s="14">
        <v>145.30000000000001</v>
      </c>
      <c r="EY19" s="14">
        <v>0</v>
      </c>
      <c r="EZ19" s="14">
        <v>0</v>
      </c>
      <c r="FA19" s="14">
        <v>7.8</v>
      </c>
      <c r="FB19" s="14">
        <v>19.399999999999999</v>
      </c>
      <c r="FC19" s="14">
        <v>0</v>
      </c>
      <c r="FD19" s="14">
        <v>32.700000000000003</v>
      </c>
      <c r="FE19" s="14">
        <v>28.9</v>
      </c>
      <c r="FF19" s="14">
        <v>14.4</v>
      </c>
      <c r="FG19" s="14">
        <v>18.2</v>
      </c>
      <c r="FH19" s="14">
        <v>7.51</v>
      </c>
      <c r="FI19" s="14">
        <v>7.13</v>
      </c>
      <c r="FJ19" s="14">
        <v>5945.54</v>
      </c>
      <c r="FK19" s="15">
        <f t="shared" si="0"/>
        <v>61.6</v>
      </c>
      <c r="FL19" s="14">
        <v>19.429919999999999</v>
      </c>
      <c r="FM19" s="14">
        <v>7.7709999999999999</v>
      </c>
      <c r="FN19" s="14">
        <v>6.0510000000000002</v>
      </c>
      <c r="FO19" s="14">
        <v>6.7</v>
      </c>
      <c r="FP19" s="14">
        <v>27.65822</v>
      </c>
      <c r="FQ19" s="14">
        <v>18.874939999999999</v>
      </c>
      <c r="FR19" s="14">
        <v>5.6</v>
      </c>
      <c r="FS19" s="14">
        <v>6.7</v>
      </c>
      <c r="FT19" s="14"/>
      <c r="FU19" s="14">
        <v>98.785079999999994</v>
      </c>
    </row>
    <row r="20" spans="1:177" ht="24" customHeight="1" x14ac:dyDescent="0.3">
      <c r="A20" s="16" t="s">
        <v>35</v>
      </c>
      <c r="B20" s="16" t="s">
        <v>791</v>
      </c>
      <c r="C20" s="17">
        <v>97.8</v>
      </c>
      <c r="D20" s="17">
        <v>598.9</v>
      </c>
      <c r="E20" s="17">
        <v>206.1</v>
      </c>
      <c r="F20" s="17"/>
      <c r="G20" s="17"/>
      <c r="H20" s="17">
        <v>0</v>
      </c>
      <c r="I20" s="17">
        <v>86.6</v>
      </c>
      <c r="J20" s="17"/>
      <c r="K20" s="17"/>
      <c r="L20" s="17">
        <v>158</v>
      </c>
      <c r="M20" s="17">
        <v>159.1</v>
      </c>
      <c r="N20" s="17">
        <v>158.9</v>
      </c>
      <c r="O20" s="17">
        <v>252</v>
      </c>
      <c r="P20" s="17">
        <v>218.7</v>
      </c>
      <c r="Q20" s="17">
        <v>110.9</v>
      </c>
      <c r="R20" s="17">
        <v>376.7</v>
      </c>
      <c r="S20" s="17">
        <v>2.8</v>
      </c>
      <c r="T20" s="17"/>
      <c r="U20" s="17"/>
      <c r="V20" s="17"/>
      <c r="W20" s="17"/>
      <c r="X20" s="17">
        <v>118.9</v>
      </c>
      <c r="Y20" s="17">
        <v>7.2</v>
      </c>
      <c r="Z20" s="17">
        <v>3.4</v>
      </c>
      <c r="AA20" s="17">
        <v>0</v>
      </c>
      <c r="AB20" s="17">
        <v>6.94</v>
      </c>
      <c r="AC20" s="17">
        <v>11.53</v>
      </c>
      <c r="AD20" s="17">
        <v>59.57</v>
      </c>
      <c r="AE20" s="17"/>
      <c r="AF20" s="17"/>
      <c r="AG20" s="17"/>
      <c r="AH20" s="17"/>
      <c r="AI20" s="17">
        <v>79.900000000000006</v>
      </c>
      <c r="AJ20" s="17">
        <v>77.2</v>
      </c>
      <c r="AK20" s="17"/>
      <c r="AL20" s="17"/>
      <c r="AM20" s="17"/>
      <c r="AN20" s="17">
        <v>6.5</v>
      </c>
      <c r="AO20" s="17">
        <v>0</v>
      </c>
      <c r="AP20" s="17">
        <v>28</v>
      </c>
      <c r="AQ20" s="17">
        <v>43.9</v>
      </c>
      <c r="AR20" s="17">
        <v>18.399999999999999</v>
      </c>
      <c r="AS20" s="17">
        <v>18.399999999999999</v>
      </c>
      <c r="AT20" s="17">
        <v>11.7</v>
      </c>
      <c r="AU20" s="17">
        <v>62.2</v>
      </c>
      <c r="AV20" s="17">
        <v>0</v>
      </c>
      <c r="AW20" s="17">
        <v>0</v>
      </c>
      <c r="AX20" s="17">
        <v>0</v>
      </c>
      <c r="AY20" s="17">
        <v>78.7</v>
      </c>
      <c r="AZ20" s="17">
        <v>6.7</v>
      </c>
      <c r="BA20" s="17">
        <v>8.1999999999999993</v>
      </c>
      <c r="BB20" s="17">
        <v>12</v>
      </c>
      <c r="BC20" s="17">
        <v>29.4</v>
      </c>
      <c r="BD20" s="17">
        <v>2</v>
      </c>
      <c r="BE20" s="17">
        <v>0</v>
      </c>
      <c r="BF20" s="17">
        <v>31.9</v>
      </c>
      <c r="BG20" s="17"/>
      <c r="BH20" s="17"/>
      <c r="BI20" s="17">
        <v>46.7</v>
      </c>
      <c r="BJ20" s="17"/>
      <c r="BK20" s="17"/>
      <c r="BL20" s="17"/>
      <c r="BM20" s="17"/>
      <c r="BN20" s="17"/>
      <c r="BO20" s="17"/>
      <c r="BP20" s="17">
        <v>65.400000000000006</v>
      </c>
      <c r="BQ20" s="17">
        <v>177.3</v>
      </c>
      <c r="BR20" s="17">
        <v>175</v>
      </c>
      <c r="BS20" s="17">
        <v>209.6</v>
      </c>
      <c r="BT20" s="17">
        <v>273.5</v>
      </c>
      <c r="BU20" s="17"/>
      <c r="BV20" s="17"/>
      <c r="BW20" s="17"/>
      <c r="BX20" s="17"/>
      <c r="BY20" s="17"/>
      <c r="BZ20" s="17"/>
      <c r="CA20" s="17"/>
      <c r="CB20" s="17"/>
      <c r="CC20" s="17">
        <v>0.5</v>
      </c>
      <c r="CD20" s="17">
        <v>86.7</v>
      </c>
      <c r="CE20" s="17">
        <v>97.6</v>
      </c>
      <c r="CF20" s="17">
        <v>64.099999999999994</v>
      </c>
      <c r="CG20" s="17">
        <v>68.599999999999994</v>
      </c>
      <c r="CH20" s="17">
        <v>29.8</v>
      </c>
      <c r="CI20" s="17"/>
      <c r="CJ20" s="17"/>
      <c r="CK20" s="17"/>
      <c r="CL20" s="17">
        <v>148.19999999999999</v>
      </c>
      <c r="CM20" s="17">
        <v>150.30000000000001</v>
      </c>
      <c r="CN20" s="17">
        <v>149</v>
      </c>
      <c r="CO20" s="17"/>
      <c r="CP20" s="17"/>
      <c r="CQ20" s="17"/>
      <c r="CR20" s="17"/>
      <c r="CS20" s="17"/>
      <c r="CT20" s="17"/>
      <c r="CU20" s="17"/>
      <c r="CV20" s="17">
        <v>0</v>
      </c>
      <c r="CW20" s="17">
        <v>119.4</v>
      </c>
      <c r="CX20" s="17">
        <v>0</v>
      </c>
      <c r="CY20" s="17">
        <v>11.8</v>
      </c>
      <c r="CZ20" s="17">
        <v>0</v>
      </c>
      <c r="DA20" s="17">
        <v>5.5</v>
      </c>
      <c r="DB20" s="17">
        <v>5</v>
      </c>
      <c r="DC20" s="17">
        <v>0</v>
      </c>
      <c r="DD20" s="17">
        <v>0</v>
      </c>
      <c r="DE20" s="17">
        <v>0</v>
      </c>
      <c r="DF20" s="17">
        <v>1.8</v>
      </c>
      <c r="DG20" s="17">
        <v>4.3</v>
      </c>
      <c r="DH20" s="17">
        <v>15.5</v>
      </c>
      <c r="DI20" s="17">
        <v>4.9000000000000004</v>
      </c>
      <c r="DJ20" s="17">
        <v>3.4</v>
      </c>
      <c r="DK20" s="17">
        <v>3.5</v>
      </c>
      <c r="DL20" s="17">
        <v>17.600000000000001</v>
      </c>
      <c r="DM20" s="17">
        <v>0</v>
      </c>
      <c r="DN20" s="17">
        <v>0</v>
      </c>
      <c r="DO20" s="17">
        <v>29.4</v>
      </c>
      <c r="DP20" s="17">
        <v>85.3</v>
      </c>
      <c r="DQ20" s="17">
        <v>4.4000000000000004</v>
      </c>
      <c r="DR20" s="17">
        <v>1.2</v>
      </c>
      <c r="DS20" s="17">
        <v>1.2</v>
      </c>
      <c r="DT20" s="17">
        <v>3</v>
      </c>
      <c r="DU20" s="17">
        <v>0</v>
      </c>
      <c r="DV20" s="17">
        <v>2.1</v>
      </c>
      <c r="DW20" s="17">
        <v>11.5</v>
      </c>
      <c r="DX20" s="17">
        <v>1.1000000000000001</v>
      </c>
      <c r="DY20" s="17">
        <v>0.4</v>
      </c>
      <c r="DZ20" s="17">
        <v>3.8</v>
      </c>
      <c r="EA20" s="17">
        <v>3.1</v>
      </c>
      <c r="EB20" s="17">
        <v>3.9</v>
      </c>
      <c r="EC20" s="17">
        <v>5</v>
      </c>
      <c r="ED20" s="17">
        <v>10</v>
      </c>
      <c r="EE20" s="17">
        <v>30.3</v>
      </c>
      <c r="EF20" s="17">
        <v>26.7</v>
      </c>
      <c r="EG20" s="17">
        <v>0</v>
      </c>
      <c r="EH20" s="17">
        <v>102</v>
      </c>
      <c r="EI20" s="17">
        <v>103.6</v>
      </c>
      <c r="EJ20" s="17">
        <v>15.4</v>
      </c>
      <c r="EK20" s="17">
        <v>10.3</v>
      </c>
      <c r="EL20" s="17">
        <v>5.0999999999999996</v>
      </c>
      <c r="EM20" s="17">
        <v>1.8</v>
      </c>
      <c r="EN20" s="17">
        <v>7.8</v>
      </c>
      <c r="EO20" s="17">
        <v>9.6</v>
      </c>
      <c r="EP20" s="17">
        <v>10.199999999999999</v>
      </c>
      <c r="EQ20" s="17">
        <v>10</v>
      </c>
      <c r="ER20" s="17">
        <v>9.1</v>
      </c>
      <c r="ES20" s="17">
        <v>0</v>
      </c>
      <c r="ET20" s="17">
        <v>0</v>
      </c>
      <c r="EU20" s="17">
        <v>0</v>
      </c>
      <c r="EV20" s="17">
        <v>0.6</v>
      </c>
      <c r="EW20" s="17">
        <v>126.9</v>
      </c>
      <c r="EX20" s="17">
        <v>151</v>
      </c>
      <c r="EY20" s="17">
        <v>0</v>
      </c>
      <c r="EZ20" s="17">
        <v>0</v>
      </c>
      <c r="FA20" s="17">
        <v>7.8</v>
      </c>
      <c r="FB20" s="17">
        <v>19.3</v>
      </c>
      <c r="FC20" s="17">
        <v>0</v>
      </c>
      <c r="FD20" s="17">
        <v>32.9</v>
      </c>
      <c r="FE20" s="17">
        <v>29</v>
      </c>
      <c r="FF20" s="17">
        <v>14.1</v>
      </c>
      <c r="FG20" s="17">
        <v>17.399999999999999</v>
      </c>
      <c r="FH20" s="17">
        <v>8.82</v>
      </c>
      <c r="FI20" s="17">
        <v>7.18</v>
      </c>
      <c r="FJ20" s="17">
        <v>6006.44</v>
      </c>
      <c r="FK20" s="15">
        <f t="shared" si="0"/>
        <v>61.9</v>
      </c>
      <c r="FL20" s="17">
        <v>19.495460000000001</v>
      </c>
      <c r="FM20" s="17">
        <v>7.774</v>
      </c>
      <c r="FN20" s="17">
        <v>6.05</v>
      </c>
      <c r="FO20" s="17">
        <v>6.7</v>
      </c>
      <c r="FP20" s="17">
        <v>27.707709999999999</v>
      </c>
      <c r="FQ20" s="17">
        <v>18.875109999999999</v>
      </c>
      <c r="FR20" s="17">
        <v>5.6</v>
      </c>
      <c r="FS20" s="17">
        <v>6.7</v>
      </c>
      <c r="FT20" s="17"/>
      <c r="FU20" s="17">
        <v>98.902280000000005</v>
      </c>
    </row>
    <row r="21" spans="1:177" ht="24" customHeight="1" x14ac:dyDescent="0.3">
      <c r="A21" s="16" t="s">
        <v>35</v>
      </c>
      <c r="B21" s="16" t="s">
        <v>792</v>
      </c>
      <c r="C21" s="17">
        <v>98.4</v>
      </c>
      <c r="D21" s="17">
        <v>599.4</v>
      </c>
      <c r="E21" s="17">
        <v>205.8</v>
      </c>
      <c r="F21" s="17"/>
      <c r="G21" s="17"/>
      <c r="H21" s="17">
        <v>0</v>
      </c>
      <c r="I21" s="17">
        <v>90.4</v>
      </c>
      <c r="J21" s="17"/>
      <c r="K21" s="17"/>
      <c r="L21" s="17">
        <v>144.5</v>
      </c>
      <c r="M21" s="17">
        <v>145.4</v>
      </c>
      <c r="N21" s="17">
        <v>142.69999999999999</v>
      </c>
      <c r="O21" s="17">
        <v>239.9</v>
      </c>
      <c r="P21" s="17">
        <v>217.3</v>
      </c>
      <c r="Q21" s="17">
        <v>111.5</v>
      </c>
      <c r="R21" s="17">
        <v>377.3</v>
      </c>
      <c r="S21" s="17">
        <v>3</v>
      </c>
      <c r="T21" s="17"/>
      <c r="U21" s="17"/>
      <c r="V21" s="17"/>
      <c r="W21" s="17"/>
      <c r="X21" s="17">
        <v>119</v>
      </c>
      <c r="Y21" s="17">
        <v>7</v>
      </c>
      <c r="Z21" s="17">
        <v>3.3</v>
      </c>
      <c r="AA21" s="17">
        <v>0</v>
      </c>
      <c r="AB21" s="17">
        <v>6.94</v>
      </c>
      <c r="AC21" s="17">
        <v>11.52</v>
      </c>
      <c r="AD21" s="17">
        <v>60.12</v>
      </c>
      <c r="AE21" s="17"/>
      <c r="AF21" s="17"/>
      <c r="AG21" s="17"/>
      <c r="AH21" s="17"/>
      <c r="AI21" s="17">
        <v>79.8</v>
      </c>
      <c r="AJ21" s="17">
        <v>49.3</v>
      </c>
      <c r="AK21" s="17"/>
      <c r="AL21" s="17"/>
      <c r="AM21" s="17"/>
      <c r="AN21" s="17">
        <v>6.5</v>
      </c>
      <c r="AO21" s="17">
        <v>0</v>
      </c>
      <c r="AP21" s="17">
        <v>30.3</v>
      </c>
      <c r="AQ21" s="17">
        <v>44.5</v>
      </c>
      <c r="AR21" s="17">
        <v>18.399999999999999</v>
      </c>
      <c r="AS21" s="17">
        <v>18.399999999999999</v>
      </c>
      <c r="AT21" s="17">
        <v>11.7</v>
      </c>
      <c r="AU21" s="17">
        <v>62.5</v>
      </c>
      <c r="AV21" s="17">
        <v>0</v>
      </c>
      <c r="AW21" s="17">
        <v>0</v>
      </c>
      <c r="AX21" s="17">
        <v>0</v>
      </c>
      <c r="AY21" s="17">
        <v>79.5</v>
      </c>
      <c r="AZ21" s="17">
        <v>6.7</v>
      </c>
      <c r="BA21" s="17">
        <v>8.4</v>
      </c>
      <c r="BB21" s="17">
        <v>16.7</v>
      </c>
      <c r="BC21" s="17">
        <v>32.9</v>
      </c>
      <c r="BD21" s="17">
        <v>2</v>
      </c>
      <c r="BE21" s="17">
        <v>0</v>
      </c>
      <c r="BF21" s="17">
        <v>68.599999999999994</v>
      </c>
      <c r="BG21" s="17"/>
      <c r="BH21" s="17"/>
      <c r="BI21" s="17">
        <v>46.8</v>
      </c>
      <c r="BJ21" s="17"/>
      <c r="BK21" s="17"/>
      <c r="BL21" s="17"/>
      <c r="BM21" s="17"/>
      <c r="BN21" s="17"/>
      <c r="BO21" s="17"/>
      <c r="BP21" s="17">
        <v>65.099999999999994</v>
      </c>
      <c r="BQ21" s="17">
        <v>179.2</v>
      </c>
      <c r="BR21" s="17">
        <v>176.9</v>
      </c>
      <c r="BS21" s="17">
        <v>212.2</v>
      </c>
      <c r="BT21" s="17">
        <v>275.7</v>
      </c>
      <c r="BU21" s="17"/>
      <c r="BV21" s="17"/>
      <c r="BW21" s="17"/>
      <c r="BX21" s="17"/>
      <c r="BY21" s="17"/>
      <c r="BZ21" s="17"/>
      <c r="CA21" s="17"/>
      <c r="CB21" s="17"/>
      <c r="CC21" s="17">
        <v>0.5</v>
      </c>
      <c r="CD21" s="17">
        <v>118.3</v>
      </c>
      <c r="CE21" s="17">
        <v>99.8</v>
      </c>
      <c r="CF21" s="17">
        <v>63.5</v>
      </c>
      <c r="CG21" s="17">
        <v>68.8</v>
      </c>
      <c r="CH21" s="17">
        <v>29.7</v>
      </c>
      <c r="CI21" s="17"/>
      <c r="CJ21" s="17"/>
      <c r="CK21" s="17"/>
      <c r="CL21" s="17">
        <v>148.30000000000001</v>
      </c>
      <c r="CM21" s="17">
        <v>150.4</v>
      </c>
      <c r="CN21" s="17">
        <v>149.80000000000001</v>
      </c>
      <c r="CO21" s="17"/>
      <c r="CP21" s="17"/>
      <c r="CQ21" s="17"/>
      <c r="CR21" s="17"/>
      <c r="CS21" s="17"/>
      <c r="CT21" s="17"/>
      <c r="CU21" s="17"/>
      <c r="CV21" s="17">
        <v>0</v>
      </c>
      <c r="CW21" s="17">
        <v>120.3</v>
      </c>
      <c r="CX21" s="17">
        <v>0</v>
      </c>
      <c r="CY21" s="17">
        <v>11.1</v>
      </c>
      <c r="CZ21" s="17">
        <v>0</v>
      </c>
      <c r="DA21" s="17">
        <v>5.5</v>
      </c>
      <c r="DB21" s="17">
        <v>5</v>
      </c>
      <c r="DC21" s="17">
        <v>0</v>
      </c>
      <c r="DD21" s="17">
        <v>0</v>
      </c>
      <c r="DE21" s="17">
        <v>0</v>
      </c>
      <c r="DF21" s="17">
        <v>1.8</v>
      </c>
      <c r="DG21" s="17">
        <v>4.3</v>
      </c>
      <c r="DH21" s="17">
        <v>15.4</v>
      </c>
      <c r="DI21" s="17">
        <v>4.7</v>
      </c>
      <c r="DJ21" s="17">
        <v>3.4</v>
      </c>
      <c r="DK21" s="17">
        <v>3.5</v>
      </c>
      <c r="DL21" s="17">
        <v>17.600000000000001</v>
      </c>
      <c r="DM21" s="17">
        <v>0</v>
      </c>
      <c r="DN21" s="17">
        <v>0</v>
      </c>
      <c r="DO21" s="17">
        <v>29.6</v>
      </c>
      <c r="DP21" s="17">
        <v>85.7</v>
      </c>
      <c r="DQ21" s="17">
        <v>4.4000000000000004</v>
      </c>
      <c r="DR21" s="17">
        <v>1.2</v>
      </c>
      <c r="DS21" s="17">
        <v>1.2</v>
      </c>
      <c r="DT21" s="17">
        <v>3</v>
      </c>
      <c r="DU21" s="17">
        <v>0</v>
      </c>
      <c r="DV21" s="17">
        <v>2.1</v>
      </c>
      <c r="DW21" s="17">
        <v>11.5</v>
      </c>
      <c r="DX21" s="17">
        <v>1.1000000000000001</v>
      </c>
      <c r="DY21" s="17">
        <v>0.4</v>
      </c>
      <c r="DZ21" s="17">
        <v>4</v>
      </c>
      <c r="EA21" s="17">
        <v>2.5</v>
      </c>
      <c r="EB21" s="17">
        <v>3.9</v>
      </c>
      <c r="EC21" s="17">
        <v>4.9000000000000004</v>
      </c>
      <c r="ED21" s="17">
        <v>10</v>
      </c>
      <c r="EE21" s="17">
        <v>30.3</v>
      </c>
      <c r="EF21" s="17">
        <v>41.1</v>
      </c>
      <c r="EG21" s="17">
        <v>0</v>
      </c>
      <c r="EH21" s="17">
        <v>102.4</v>
      </c>
      <c r="EI21" s="17">
        <v>103.6</v>
      </c>
      <c r="EJ21" s="17">
        <v>15</v>
      </c>
      <c r="EK21" s="17">
        <v>10.199999999999999</v>
      </c>
      <c r="EL21" s="17">
        <v>5.0999999999999996</v>
      </c>
      <c r="EM21" s="17">
        <v>1.8</v>
      </c>
      <c r="EN21" s="17">
        <v>7.8</v>
      </c>
      <c r="EO21" s="17">
        <v>9</v>
      </c>
      <c r="EP21" s="17">
        <v>10.199999999999999</v>
      </c>
      <c r="EQ21" s="17">
        <v>10</v>
      </c>
      <c r="ER21" s="17">
        <v>7.5</v>
      </c>
      <c r="ES21" s="17">
        <v>0</v>
      </c>
      <c r="ET21" s="17">
        <v>0</v>
      </c>
      <c r="EU21" s="17">
        <v>0</v>
      </c>
      <c r="EV21" s="17">
        <v>0.6</v>
      </c>
      <c r="EW21" s="17">
        <v>126.9</v>
      </c>
      <c r="EX21" s="17">
        <v>149.80000000000001</v>
      </c>
      <c r="EY21" s="17">
        <v>0</v>
      </c>
      <c r="EZ21" s="17">
        <v>0</v>
      </c>
      <c r="FA21" s="17">
        <v>7.7</v>
      </c>
      <c r="FB21" s="17">
        <v>19.3</v>
      </c>
      <c r="FC21" s="17">
        <v>0</v>
      </c>
      <c r="FD21" s="17">
        <v>32.799999999999997</v>
      </c>
      <c r="FE21" s="17">
        <v>28.8</v>
      </c>
      <c r="FF21" s="17">
        <v>14.6</v>
      </c>
      <c r="FG21" s="17">
        <v>17.899999999999999</v>
      </c>
      <c r="FH21" s="17">
        <v>8.58</v>
      </c>
      <c r="FI21" s="17">
        <v>7.21</v>
      </c>
      <c r="FJ21" s="17">
        <v>6030.97</v>
      </c>
      <c r="FK21" s="15">
        <f t="shared" si="0"/>
        <v>61.599999999999994</v>
      </c>
      <c r="FL21" s="17">
        <v>19.620799999999999</v>
      </c>
      <c r="FM21" s="17">
        <v>7.7779999999999996</v>
      </c>
      <c r="FN21" s="17">
        <v>6.05</v>
      </c>
      <c r="FO21" s="17">
        <v>6.7</v>
      </c>
      <c r="FP21" s="17">
        <v>27.688490000000002</v>
      </c>
      <c r="FQ21" s="17">
        <v>18.874929999999999</v>
      </c>
      <c r="FR21" s="17">
        <v>5.4</v>
      </c>
      <c r="FS21" s="17">
        <v>6.6</v>
      </c>
      <c r="FT21" s="17"/>
      <c r="FU21" s="17">
        <v>98.712220000000002</v>
      </c>
    </row>
    <row r="22" spans="1:177" ht="24" customHeight="1" x14ac:dyDescent="0.3">
      <c r="A22" s="16" t="s">
        <v>35</v>
      </c>
      <c r="B22" s="16" t="s">
        <v>793</v>
      </c>
      <c r="C22" s="17">
        <v>99.9</v>
      </c>
      <c r="D22" s="17">
        <v>595.29999999999995</v>
      </c>
      <c r="E22" s="17">
        <v>204.5</v>
      </c>
      <c r="F22" s="17"/>
      <c r="G22" s="17"/>
      <c r="H22" s="17">
        <v>0</v>
      </c>
      <c r="I22" s="17">
        <v>88.7</v>
      </c>
      <c r="J22" s="17"/>
      <c r="K22" s="17"/>
      <c r="L22" s="17">
        <v>144.4</v>
      </c>
      <c r="M22" s="17">
        <v>145.30000000000001</v>
      </c>
      <c r="N22" s="17">
        <v>141.19999999999999</v>
      </c>
      <c r="O22" s="17">
        <v>237</v>
      </c>
      <c r="P22" s="17">
        <v>216.8</v>
      </c>
      <c r="Q22" s="17">
        <v>110.8</v>
      </c>
      <c r="R22" s="17">
        <v>371.1</v>
      </c>
      <c r="S22" s="17">
        <v>3.1</v>
      </c>
      <c r="T22" s="17"/>
      <c r="U22" s="17"/>
      <c r="V22" s="17"/>
      <c r="W22" s="17"/>
      <c r="X22" s="17">
        <v>122.1</v>
      </c>
      <c r="Y22" s="17">
        <v>7.4</v>
      </c>
      <c r="Z22" s="17">
        <v>3.4</v>
      </c>
      <c r="AA22" s="17">
        <v>0</v>
      </c>
      <c r="AB22" s="17">
        <v>6.86</v>
      </c>
      <c r="AC22" s="17">
        <v>11.12</v>
      </c>
      <c r="AD22" s="17">
        <v>60.47</v>
      </c>
      <c r="AE22" s="17"/>
      <c r="AF22" s="17"/>
      <c r="AG22" s="17"/>
      <c r="AH22" s="17"/>
      <c r="AI22" s="17">
        <v>80.5</v>
      </c>
      <c r="AJ22" s="17">
        <v>36.6</v>
      </c>
      <c r="AK22" s="17"/>
      <c r="AL22" s="17"/>
      <c r="AM22" s="17"/>
      <c r="AN22" s="17">
        <v>6.5</v>
      </c>
      <c r="AO22" s="17">
        <v>0</v>
      </c>
      <c r="AP22" s="17">
        <v>27</v>
      </c>
      <c r="AQ22" s="17">
        <v>46.3</v>
      </c>
      <c r="AR22" s="17">
        <v>18.899999999999999</v>
      </c>
      <c r="AS22" s="17">
        <v>18.5</v>
      </c>
      <c r="AT22" s="17">
        <v>11.7</v>
      </c>
      <c r="AU22" s="17">
        <v>61.1</v>
      </c>
      <c r="AV22" s="17">
        <v>0</v>
      </c>
      <c r="AW22" s="17">
        <v>0</v>
      </c>
      <c r="AX22" s="17">
        <v>0</v>
      </c>
      <c r="AY22" s="17">
        <v>80.2</v>
      </c>
      <c r="AZ22" s="17">
        <v>6.7</v>
      </c>
      <c r="BA22" s="17">
        <v>8.3000000000000007</v>
      </c>
      <c r="BB22" s="17">
        <v>17.8</v>
      </c>
      <c r="BC22" s="17">
        <v>32.5</v>
      </c>
      <c r="BD22" s="17">
        <v>2</v>
      </c>
      <c r="BE22" s="17">
        <v>0</v>
      </c>
      <c r="BF22" s="17">
        <v>59.4</v>
      </c>
      <c r="BG22" s="17"/>
      <c r="BH22" s="17"/>
      <c r="BI22" s="17">
        <v>46.8</v>
      </c>
      <c r="BJ22" s="17"/>
      <c r="BK22" s="17"/>
      <c r="BL22" s="17"/>
      <c r="BM22" s="17"/>
      <c r="BN22" s="17"/>
      <c r="BO22" s="17"/>
      <c r="BP22" s="17">
        <v>66.099999999999994</v>
      </c>
      <c r="BQ22" s="17">
        <v>178</v>
      </c>
      <c r="BR22" s="17">
        <v>177.3</v>
      </c>
      <c r="BS22" s="17">
        <v>212.3</v>
      </c>
      <c r="BT22" s="17">
        <v>274.5</v>
      </c>
      <c r="BU22" s="17"/>
      <c r="BV22" s="17"/>
      <c r="BW22" s="17"/>
      <c r="BX22" s="17"/>
      <c r="BY22" s="17"/>
      <c r="BZ22" s="17"/>
      <c r="CA22" s="17"/>
      <c r="CB22" s="17"/>
      <c r="CC22" s="17">
        <v>0.5</v>
      </c>
      <c r="CD22" s="17">
        <v>109.8</v>
      </c>
      <c r="CE22" s="17">
        <v>97.3</v>
      </c>
      <c r="CF22" s="17">
        <v>63.7</v>
      </c>
      <c r="CG22" s="17">
        <v>68.900000000000006</v>
      </c>
      <c r="CH22" s="17">
        <v>30.1</v>
      </c>
      <c r="CI22" s="17"/>
      <c r="CJ22" s="17"/>
      <c r="CK22" s="17"/>
      <c r="CL22" s="17">
        <v>145</v>
      </c>
      <c r="CM22" s="17">
        <v>147.4</v>
      </c>
      <c r="CN22" s="17">
        <v>146</v>
      </c>
      <c r="CO22" s="17"/>
      <c r="CP22" s="17"/>
      <c r="CQ22" s="17"/>
      <c r="CR22" s="17"/>
      <c r="CS22" s="17"/>
      <c r="CT22" s="17"/>
      <c r="CU22" s="17"/>
      <c r="CV22" s="17">
        <v>0</v>
      </c>
      <c r="CW22" s="17">
        <v>115.5</v>
      </c>
      <c r="CX22" s="17">
        <v>0</v>
      </c>
      <c r="CY22" s="17">
        <v>8.1</v>
      </c>
      <c r="CZ22" s="17">
        <v>0</v>
      </c>
      <c r="DA22" s="17">
        <v>5.6</v>
      </c>
      <c r="DB22" s="17">
        <v>5.0999999999999996</v>
      </c>
      <c r="DC22" s="17">
        <v>0</v>
      </c>
      <c r="DD22" s="17">
        <v>0</v>
      </c>
      <c r="DE22" s="17">
        <v>0</v>
      </c>
      <c r="DF22" s="17">
        <v>1.8</v>
      </c>
      <c r="DG22" s="17">
        <v>4.3</v>
      </c>
      <c r="DH22" s="17">
        <v>15.3</v>
      </c>
      <c r="DI22" s="17">
        <v>4.5</v>
      </c>
      <c r="DJ22" s="17">
        <v>3.4</v>
      </c>
      <c r="DK22" s="17">
        <v>3.5</v>
      </c>
      <c r="DL22" s="17">
        <v>17.600000000000001</v>
      </c>
      <c r="DM22" s="17">
        <v>0.1</v>
      </c>
      <c r="DN22" s="17">
        <v>0</v>
      </c>
      <c r="DO22" s="17">
        <v>29.6</v>
      </c>
      <c r="DP22" s="17">
        <v>85.5</v>
      </c>
      <c r="DQ22" s="17">
        <v>4.4000000000000004</v>
      </c>
      <c r="DR22" s="17">
        <v>1.2</v>
      </c>
      <c r="DS22" s="17">
        <v>1.2</v>
      </c>
      <c r="DT22" s="17">
        <v>3</v>
      </c>
      <c r="DU22" s="17">
        <v>0</v>
      </c>
      <c r="DV22" s="17">
        <v>2.5</v>
      </c>
      <c r="DW22" s="17">
        <v>11.5</v>
      </c>
      <c r="DX22" s="17">
        <v>1.1000000000000001</v>
      </c>
      <c r="DY22" s="17">
        <v>0.4</v>
      </c>
      <c r="DZ22" s="17">
        <v>4.4000000000000004</v>
      </c>
      <c r="EA22" s="17">
        <v>2.5</v>
      </c>
      <c r="EB22" s="17">
        <v>4</v>
      </c>
      <c r="EC22" s="17">
        <v>5</v>
      </c>
      <c r="ED22" s="17">
        <v>10</v>
      </c>
      <c r="EE22" s="17">
        <v>30</v>
      </c>
      <c r="EF22" s="17">
        <v>40.5</v>
      </c>
      <c r="EG22" s="17">
        <v>0</v>
      </c>
      <c r="EH22" s="17">
        <v>101.6</v>
      </c>
      <c r="EI22" s="17">
        <v>103.8</v>
      </c>
      <c r="EJ22" s="17">
        <v>15.5</v>
      </c>
      <c r="EK22" s="17">
        <v>10.199999999999999</v>
      </c>
      <c r="EL22" s="17">
        <v>5.0999999999999996</v>
      </c>
      <c r="EM22" s="17">
        <v>1.8</v>
      </c>
      <c r="EN22" s="17">
        <v>7.8</v>
      </c>
      <c r="EO22" s="17">
        <v>7</v>
      </c>
      <c r="EP22" s="17">
        <v>9.8000000000000007</v>
      </c>
      <c r="EQ22" s="17">
        <v>9.8000000000000007</v>
      </c>
      <c r="ER22" s="17">
        <v>5.5</v>
      </c>
      <c r="ES22" s="17">
        <v>0.7</v>
      </c>
      <c r="ET22" s="17">
        <v>0</v>
      </c>
      <c r="EU22" s="17">
        <v>0.4</v>
      </c>
      <c r="EV22" s="17">
        <v>0.6</v>
      </c>
      <c r="EW22" s="17">
        <v>127</v>
      </c>
      <c r="EX22" s="17">
        <v>150.30000000000001</v>
      </c>
      <c r="EY22" s="17">
        <v>0.3</v>
      </c>
      <c r="EZ22" s="17">
        <v>0</v>
      </c>
      <c r="FA22" s="17">
        <v>7.7</v>
      </c>
      <c r="FB22" s="17">
        <v>19.3</v>
      </c>
      <c r="FC22" s="17">
        <v>0</v>
      </c>
      <c r="FD22" s="17">
        <v>32.9</v>
      </c>
      <c r="FE22" s="17">
        <v>28.9</v>
      </c>
      <c r="FF22" s="17">
        <v>14.7</v>
      </c>
      <c r="FG22" s="17">
        <v>17.600000000000001</v>
      </c>
      <c r="FH22" s="17">
        <v>8.99</v>
      </c>
      <c r="FI22" s="17">
        <v>6.83</v>
      </c>
      <c r="FJ22" s="17">
        <v>5962.87</v>
      </c>
      <c r="FK22" s="15">
        <f t="shared" si="0"/>
        <v>61.8</v>
      </c>
      <c r="FL22" s="17">
        <v>19.896740000000001</v>
      </c>
      <c r="FM22" s="17">
        <v>7.7919999999999998</v>
      </c>
      <c r="FN22" s="17">
        <v>6.0490000000000004</v>
      </c>
      <c r="FO22" s="17">
        <v>6.7</v>
      </c>
      <c r="FP22" s="17">
        <v>27.724920000000001</v>
      </c>
      <c r="FQ22" s="17">
        <v>18.874970000000001</v>
      </c>
      <c r="FR22" s="17">
        <v>5.4</v>
      </c>
      <c r="FS22" s="17">
        <v>6.6</v>
      </c>
      <c r="FT22" s="17"/>
      <c r="FU22" s="17">
        <v>99.037629999999993</v>
      </c>
    </row>
    <row r="23" spans="1:177" ht="24" customHeight="1" x14ac:dyDescent="0.3">
      <c r="A23" s="16" t="s">
        <v>35</v>
      </c>
      <c r="B23" s="16" t="s">
        <v>794</v>
      </c>
      <c r="C23" s="17">
        <v>99.8</v>
      </c>
      <c r="D23" s="17">
        <v>600.5</v>
      </c>
      <c r="E23" s="17">
        <v>205.4</v>
      </c>
      <c r="F23" s="17"/>
      <c r="G23" s="17"/>
      <c r="H23" s="17">
        <v>22.9</v>
      </c>
      <c r="I23" s="17">
        <v>90.8</v>
      </c>
      <c r="J23" s="17"/>
      <c r="K23" s="17"/>
      <c r="L23" s="17">
        <v>145.6</v>
      </c>
      <c r="M23" s="17">
        <v>145</v>
      </c>
      <c r="N23" s="17">
        <v>146</v>
      </c>
      <c r="O23" s="17">
        <v>237.5</v>
      </c>
      <c r="P23" s="17">
        <v>216.5</v>
      </c>
      <c r="Q23" s="17">
        <v>111.4</v>
      </c>
      <c r="R23" s="17">
        <v>307.89999999999998</v>
      </c>
      <c r="S23" s="17">
        <v>3.1</v>
      </c>
      <c r="T23" s="17"/>
      <c r="U23" s="17"/>
      <c r="V23" s="17"/>
      <c r="W23" s="17"/>
      <c r="X23" s="17">
        <v>122.3</v>
      </c>
      <c r="Y23" s="17">
        <v>7.6</v>
      </c>
      <c r="Z23" s="17">
        <v>3.4</v>
      </c>
      <c r="AA23" s="17">
        <v>0</v>
      </c>
      <c r="AB23" s="17">
        <v>6.93</v>
      </c>
      <c r="AC23" s="17">
        <v>11.18</v>
      </c>
      <c r="AD23" s="17">
        <v>59.88</v>
      </c>
      <c r="AE23" s="17"/>
      <c r="AF23" s="17"/>
      <c r="AG23" s="17"/>
      <c r="AH23" s="17"/>
      <c r="AI23" s="17">
        <v>52.2</v>
      </c>
      <c r="AJ23" s="17">
        <v>31.2</v>
      </c>
      <c r="AK23" s="17"/>
      <c r="AL23" s="17"/>
      <c r="AM23" s="17"/>
      <c r="AN23" s="17">
        <v>6.5</v>
      </c>
      <c r="AO23" s="17">
        <v>0</v>
      </c>
      <c r="AP23" s="17">
        <v>30.2</v>
      </c>
      <c r="AQ23" s="17">
        <v>0</v>
      </c>
      <c r="AR23" s="17">
        <v>22</v>
      </c>
      <c r="AS23" s="17">
        <v>18.399999999999999</v>
      </c>
      <c r="AT23" s="17">
        <v>11.7</v>
      </c>
      <c r="AU23" s="17">
        <v>63.2</v>
      </c>
      <c r="AV23" s="17">
        <v>0</v>
      </c>
      <c r="AW23" s="17">
        <v>0</v>
      </c>
      <c r="AX23" s="17">
        <v>0</v>
      </c>
      <c r="AY23" s="17">
        <v>82.9</v>
      </c>
      <c r="AZ23" s="17">
        <v>6.7</v>
      </c>
      <c r="BA23" s="17">
        <v>8.4</v>
      </c>
      <c r="BB23" s="17">
        <v>15.4</v>
      </c>
      <c r="BC23" s="17">
        <v>31.6</v>
      </c>
      <c r="BD23" s="17">
        <v>2</v>
      </c>
      <c r="BE23" s="17">
        <v>0</v>
      </c>
      <c r="BF23" s="17">
        <v>30.6</v>
      </c>
      <c r="BG23" s="17"/>
      <c r="BH23" s="17"/>
      <c r="BI23" s="17">
        <v>27.4</v>
      </c>
      <c r="BJ23" s="17"/>
      <c r="BK23" s="17"/>
      <c r="BL23" s="17"/>
      <c r="BM23" s="17"/>
      <c r="BN23" s="17"/>
      <c r="BO23" s="17"/>
      <c r="BP23" s="17">
        <v>67.3</v>
      </c>
      <c r="BQ23" s="17">
        <v>179.1</v>
      </c>
      <c r="BR23" s="17">
        <v>174.9</v>
      </c>
      <c r="BS23" s="17">
        <v>210.7</v>
      </c>
      <c r="BT23" s="17">
        <v>274.39999999999998</v>
      </c>
      <c r="BU23" s="17"/>
      <c r="BV23" s="17"/>
      <c r="BW23" s="17"/>
      <c r="BX23" s="17"/>
      <c r="BY23" s="17"/>
      <c r="BZ23" s="17"/>
      <c r="CA23" s="17"/>
      <c r="CB23" s="17"/>
      <c r="CC23" s="17">
        <v>0.5</v>
      </c>
      <c r="CD23" s="17">
        <v>70.5</v>
      </c>
      <c r="CE23" s="17">
        <v>89.2</v>
      </c>
      <c r="CF23" s="17">
        <v>64.900000000000006</v>
      </c>
      <c r="CG23" s="17">
        <v>69.8</v>
      </c>
      <c r="CH23" s="17">
        <v>30.4</v>
      </c>
      <c r="CI23" s="17"/>
      <c r="CJ23" s="17"/>
      <c r="CK23" s="17"/>
      <c r="CL23" s="17">
        <v>139.5</v>
      </c>
      <c r="CM23" s="17">
        <v>139.4</v>
      </c>
      <c r="CN23" s="17">
        <v>145.80000000000001</v>
      </c>
      <c r="CO23" s="17"/>
      <c r="CP23" s="17"/>
      <c r="CQ23" s="17"/>
      <c r="CR23" s="17"/>
      <c r="CS23" s="17"/>
      <c r="CT23" s="17"/>
      <c r="CU23" s="17"/>
      <c r="CV23" s="17">
        <v>0</v>
      </c>
      <c r="CW23" s="17">
        <v>121.8</v>
      </c>
      <c r="CX23" s="17">
        <v>3.4</v>
      </c>
      <c r="CY23" s="17">
        <v>9.6999999999999993</v>
      </c>
      <c r="CZ23" s="17">
        <v>0</v>
      </c>
      <c r="DA23" s="17">
        <v>5.6</v>
      </c>
      <c r="DB23" s="17">
        <v>5.5</v>
      </c>
      <c r="DC23" s="17">
        <v>9.9</v>
      </c>
      <c r="DD23" s="17">
        <v>0</v>
      </c>
      <c r="DE23" s="17">
        <v>0</v>
      </c>
      <c r="DF23" s="17">
        <v>1.8</v>
      </c>
      <c r="DG23" s="17">
        <v>4.2</v>
      </c>
      <c r="DH23" s="17">
        <v>15.9</v>
      </c>
      <c r="DI23" s="17">
        <v>4.5</v>
      </c>
      <c r="DJ23" s="17">
        <v>3.4</v>
      </c>
      <c r="DK23" s="17">
        <v>3.5</v>
      </c>
      <c r="DL23" s="17">
        <v>17.899999999999999</v>
      </c>
      <c r="DM23" s="17">
        <v>0.9</v>
      </c>
      <c r="DN23" s="17">
        <v>1.2</v>
      </c>
      <c r="DO23" s="17">
        <v>29.6</v>
      </c>
      <c r="DP23" s="17">
        <v>85.5</v>
      </c>
      <c r="DQ23" s="17">
        <v>4.4000000000000004</v>
      </c>
      <c r="DR23" s="17">
        <v>1.2</v>
      </c>
      <c r="DS23" s="17">
        <v>1.2</v>
      </c>
      <c r="DT23" s="17">
        <v>3</v>
      </c>
      <c r="DU23" s="17">
        <v>0</v>
      </c>
      <c r="DV23" s="17">
        <v>2.4</v>
      </c>
      <c r="DW23" s="17">
        <v>11.4</v>
      </c>
      <c r="DX23" s="17">
        <v>1.1000000000000001</v>
      </c>
      <c r="DY23" s="17">
        <v>0.4</v>
      </c>
      <c r="DZ23" s="17">
        <v>4.8</v>
      </c>
      <c r="EA23" s="17">
        <v>2.5</v>
      </c>
      <c r="EB23" s="17">
        <v>4</v>
      </c>
      <c r="EC23" s="17">
        <v>5.2</v>
      </c>
      <c r="ED23" s="17">
        <v>10</v>
      </c>
      <c r="EE23" s="17">
        <v>30</v>
      </c>
      <c r="EF23" s="17">
        <v>44.1</v>
      </c>
      <c r="EG23" s="17">
        <v>3.2</v>
      </c>
      <c r="EH23" s="17">
        <v>100</v>
      </c>
      <c r="EI23" s="17">
        <v>101.7</v>
      </c>
      <c r="EJ23" s="17">
        <v>15.4</v>
      </c>
      <c r="EK23" s="17">
        <v>10.199999999999999</v>
      </c>
      <c r="EL23" s="17">
        <v>5.2</v>
      </c>
      <c r="EM23" s="17">
        <v>1.8</v>
      </c>
      <c r="EN23" s="17">
        <v>7.8</v>
      </c>
      <c r="EO23" s="17">
        <v>5</v>
      </c>
      <c r="EP23" s="17">
        <v>7</v>
      </c>
      <c r="EQ23" s="17">
        <v>7.2</v>
      </c>
      <c r="ER23" s="17">
        <v>5.5</v>
      </c>
      <c r="ES23" s="17">
        <v>15.1</v>
      </c>
      <c r="ET23" s="17">
        <v>0.1</v>
      </c>
      <c r="EU23" s="17">
        <v>6.2</v>
      </c>
      <c r="EV23" s="17">
        <v>0.6</v>
      </c>
      <c r="EW23" s="17">
        <v>126.8</v>
      </c>
      <c r="EX23" s="17">
        <v>150.6</v>
      </c>
      <c r="EY23" s="17">
        <v>5.2</v>
      </c>
      <c r="EZ23" s="17">
        <v>0.4</v>
      </c>
      <c r="FA23" s="17">
        <v>7.8</v>
      </c>
      <c r="FB23" s="17">
        <v>19.2</v>
      </c>
      <c r="FC23" s="17">
        <v>0</v>
      </c>
      <c r="FD23" s="17">
        <v>32.799999999999997</v>
      </c>
      <c r="FE23" s="17">
        <v>28.9</v>
      </c>
      <c r="FF23" s="17">
        <v>15.2</v>
      </c>
      <c r="FG23" s="17">
        <v>17.600000000000001</v>
      </c>
      <c r="FH23" s="17">
        <v>8.1300000000000008</v>
      </c>
      <c r="FI23" s="17">
        <v>7.39</v>
      </c>
      <c r="FJ23" s="17">
        <v>5802.51</v>
      </c>
      <c r="FK23" s="15">
        <f t="shared" si="0"/>
        <v>61.699999999999996</v>
      </c>
      <c r="FL23" s="17">
        <v>19.893000000000001</v>
      </c>
      <c r="FM23" s="17">
        <v>7.7990000000000004</v>
      </c>
      <c r="FN23" s="17">
        <v>6.05</v>
      </c>
      <c r="FO23" s="17">
        <v>6.7</v>
      </c>
      <c r="FP23" s="17">
        <v>27.675509999999999</v>
      </c>
      <c r="FQ23" s="17">
        <v>18.875070000000001</v>
      </c>
      <c r="FR23" s="17">
        <v>5.4</v>
      </c>
      <c r="FS23" s="17">
        <v>6.6</v>
      </c>
      <c r="FT23" s="17"/>
      <c r="FU23" s="17">
        <v>98.992580000000004</v>
      </c>
    </row>
    <row r="24" spans="1:177" ht="24" customHeight="1" x14ac:dyDescent="0.3">
      <c r="A24" s="16" t="s">
        <v>35</v>
      </c>
      <c r="B24" s="16" t="s">
        <v>795</v>
      </c>
      <c r="C24" s="17">
        <v>97.5</v>
      </c>
      <c r="D24" s="17">
        <v>596.5</v>
      </c>
      <c r="E24" s="17">
        <v>204.8</v>
      </c>
      <c r="F24" s="17"/>
      <c r="G24" s="17"/>
      <c r="H24" s="17">
        <v>26.5</v>
      </c>
      <c r="I24" s="17">
        <v>90.8</v>
      </c>
      <c r="J24" s="17"/>
      <c r="K24" s="17"/>
      <c r="L24" s="17">
        <v>124</v>
      </c>
      <c r="M24" s="17">
        <v>123.4</v>
      </c>
      <c r="N24" s="17">
        <v>123.7</v>
      </c>
      <c r="O24" s="17">
        <v>220.9</v>
      </c>
      <c r="P24" s="17">
        <v>216.3</v>
      </c>
      <c r="Q24" s="17">
        <v>111.3</v>
      </c>
      <c r="R24" s="17">
        <v>278</v>
      </c>
      <c r="S24" s="17">
        <v>2.8</v>
      </c>
      <c r="T24" s="17"/>
      <c r="U24" s="17"/>
      <c r="V24" s="17"/>
      <c r="W24" s="17"/>
      <c r="X24" s="17">
        <v>119.7</v>
      </c>
      <c r="Y24" s="17">
        <v>7</v>
      </c>
      <c r="Z24" s="17">
        <v>3.3</v>
      </c>
      <c r="AA24" s="17">
        <v>0</v>
      </c>
      <c r="AB24" s="17">
        <v>6.9509999999999996</v>
      </c>
      <c r="AC24" s="17">
        <v>10.91</v>
      </c>
      <c r="AD24" s="17">
        <v>59.8</v>
      </c>
      <c r="AE24" s="17"/>
      <c r="AF24" s="17"/>
      <c r="AG24" s="17"/>
      <c r="AH24" s="17"/>
      <c r="AI24" s="17">
        <v>49.2</v>
      </c>
      <c r="AJ24" s="17">
        <v>44.9</v>
      </c>
      <c r="AK24" s="17"/>
      <c r="AL24" s="17"/>
      <c r="AM24" s="17"/>
      <c r="AN24" s="17">
        <v>6.5</v>
      </c>
      <c r="AO24" s="17">
        <v>0</v>
      </c>
      <c r="AP24" s="17">
        <v>30</v>
      </c>
      <c r="AQ24" s="17">
        <v>0</v>
      </c>
      <c r="AR24" s="17">
        <v>18.899999999999999</v>
      </c>
      <c r="AS24" s="17">
        <v>18.399999999999999</v>
      </c>
      <c r="AT24" s="17">
        <v>11.7</v>
      </c>
      <c r="AU24" s="17">
        <v>62.2</v>
      </c>
      <c r="AV24" s="17">
        <v>0</v>
      </c>
      <c r="AW24" s="17">
        <v>0</v>
      </c>
      <c r="AX24" s="17">
        <v>0</v>
      </c>
      <c r="AY24" s="17">
        <v>78.900000000000006</v>
      </c>
      <c r="AZ24" s="17">
        <v>6.7</v>
      </c>
      <c r="BA24" s="17">
        <v>8.4</v>
      </c>
      <c r="BB24" s="17">
        <v>11.3</v>
      </c>
      <c r="BC24" s="17">
        <v>33.700000000000003</v>
      </c>
      <c r="BD24" s="17">
        <v>2</v>
      </c>
      <c r="BE24" s="17">
        <v>0</v>
      </c>
      <c r="BF24" s="17">
        <v>28.4</v>
      </c>
      <c r="BG24" s="17"/>
      <c r="BH24" s="17"/>
      <c r="BI24" s="17">
        <v>15.5</v>
      </c>
      <c r="BJ24" s="17"/>
      <c r="BK24" s="17"/>
      <c r="BL24" s="17"/>
      <c r="BM24" s="17"/>
      <c r="BN24" s="17"/>
      <c r="BO24" s="17"/>
      <c r="BP24" s="17">
        <v>64.599999999999994</v>
      </c>
      <c r="BQ24" s="17">
        <v>179.2</v>
      </c>
      <c r="BR24" s="17">
        <v>177.3</v>
      </c>
      <c r="BS24" s="17">
        <v>211.9</v>
      </c>
      <c r="BT24" s="17">
        <v>274.7</v>
      </c>
      <c r="BU24" s="17"/>
      <c r="BV24" s="17"/>
      <c r="BW24" s="17"/>
      <c r="BX24" s="17"/>
      <c r="BY24" s="17"/>
      <c r="BZ24" s="17"/>
      <c r="CA24" s="17"/>
      <c r="CB24" s="17"/>
      <c r="CC24" s="17">
        <v>0.5</v>
      </c>
      <c r="CD24" s="17">
        <v>116.1</v>
      </c>
      <c r="CE24" s="17">
        <v>96.3</v>
      </c>
      <c r="CF24" s="17">
        <v>60.8</v>
      </c>
      <c r="CG24" s="17">
        <v>68.599999999999994</v>
      </c>
      <c r="CH24" s="17">
        <v>29.5</v>
      </c>
      <c r="CI24" s="17"/>
      <c r="CJ24" s="17"/>
      <c r="CK24" s="17"/>
      <c r="CL24" s="17">
        <v>103.5</v>
      </c>
      <c r="CM24" s="17">
        <v>103.5</v>
      </c>
      <c r="CN24" s="17">
        <v>121.6</v>
      </c>
      <c r="CO24" s="17"/>
      <c r="CP24" s="17"/>
      <c r="CQ24" s="17"/>
      <c r="CR24" s="17"/>
      <c r="CS24" s="17"/>
      <c r="CT24" s="17"/>
      <c r="CU24" s="17"/>
      <c r="CV24" s="17">
        <v>0.1</v>
      </c>
      <c r="CW24" s="17">
        <v>120</v>
      </c>
      <c r="CX24" s="17">
        <v>11.7</v>
      </c>
      <c r="CY24" s="17">
        <v>7.3</v>
      </c>
      <c r="CZ24" s="17">
        <v>0</v>
      </c>
      <c r="DA24" s="17">
        <v>5.4</v>
      </c>
      <c r="DB24" s="17">
        <v>5</v>
      </c>
      <c r="DC24" s="17">
        <v>9.9</v>
      </c>
      <c r="DD24" s="17">
        <v>0.4</v>
      </c>
      <c r="DE24" s="17">
        <v>0</v>
      </c>
      <c r="DF24" s="17">
        <v>1.8</v>
      </c>
      <c r="DG24" s="17">
        <v>4.9000000000000004</v>
      </c>
      <c r="DH24" s="17">
        <v>15.3</v>
      </c>
      <c r="DI24" s="17">
        <v>4.5</v>
      </c>
      <c r="DJ24" s="17">
        <v>3.5</v>
      </c>
      <c r="DK24" s="17">
        <v>3.5</v>
      </c>
      <c r="DL24" s="17">
        <v>18</v>
      </c>
      <c r="DM24" s="17">
        <v>1.3</v>
      </c>
      <c r="DN24" s="17">
        <v>1.7</v>
      </c>
      <c r="DO24" s="17">
        <v>29.5</v>
      </c>
      <c r="DP24" s="17">
        <v>85.6</v>
      </c>
      <c r="DQ24" s="17">
        <v>4.4000000000000004</v>
      </c>
      <c r="DR24" s="17">
        <v>1.2</v>
      </c>
      <c r="DS24" s="17">
        <v>1.2</v>
      </c>
      <c r="DT24" s="17">
        <v>3</v>
      </c>
      <c r="DU24" s="17">
        <v>0.3</v>
      </c>
      <c r="DV24" s="17">
        <v>2.4</v>
      </c>
      <c r="DW24" s="17">
        <v>5.3</v>
      </c>
      <c r="DX24" s="17">
        <v>1.1000000000000001</v>
      </c>
      <c r="DY24" s="17">
        <v>0.4</v>
      </c>
      <c r="DZ24" s="17">
        <v>4.8</v>
      </c>
      <c r="EA24" s="17">
        <v>2.5</v>
      </c>
      <c r="EB24" s="17">
        <v>4.2</v>
      </c>
      <c r="EC24" s="17">
        <v>5.0999999999999996</v>
      </c>
      <c r="ED24" s="17">
        <v>10</v>
      </c>
      <c r="EE24" s="17">
        <v>29.1</v>
      </c>
      <c r="EF24" s="17">
        <v>46.6</v>
      </c>
      <c r="EG24" s="17">
        <v>12.7</v>
      </c>
      <c r="EH24" s="17">
        <v>101.6</v>
      </c>
      <c r="EI24" s="17">
        <v>103</v>
      </c>
      <c r="EJ24" s="17">
        <v>15.4</v>
      </c>
      <c r="EK24" s="17">
        <v>10.199999999999999</v>
      </c>
      <c r="EL24" s="17">
        <v>5.7</v>
      </c>
      <c r="EM24" s="17">
        <v>1.8</v>
      </c>
      <c r="EN24" s="17">
        <v>7.8</v>
      </c>
      <c r="EO24" s="17">
        <v>5</v>
      </c>
      <c r="EP24" s="17">
        <v>6</v>
      </c>
      <c r="EQ24" s="17">
        <v>6.2</v>
      </c>
      <c r="ER24" s="17">
        <v>4.5999999999999996</v>
      </c>
      <c r="ES24" s="17">
        <v>56.6</v>
      </c>
      <c r="ET24" s="17">
        <v>0.6</v>
      </c>
      <c r="EU24" s="17">
        <v>16.100000000000001</v>
      </c>
      <c r="EV24" s="17">
        <v>0.6</v>
      </c>
      <c r="EW24" s="17">
        <v>126.7</v>
      </c>
      <c r="EX24" s="17">
        <v>144.4</v>
      </c>
      <c r="EY24" s="17">
        <v>11.9</v>
      </c>
      <c r="EZ24" s="17">
        <v>2.9</v>
      </c>
      <c r="FA24" s="17">
        <v>7.8</v>
      </c>
      <c r="FB24" s="17">
        <v>19.3</v>
      </c>
      <c r="FC24" s="17">
        <v>0</v>
      </c>
      <c r="FD24" s="17">
        <v>32.799999999999997</v>
      </c>
      <c r="FE24" s="17">
        <v>28.9</v>
      </c>
      <c r="FF24" s="17">
        <v>15</v>
      </c>
      <c r="FG24" s="17">
        <v>17.600000000000001</v>
      </c>
      <c r="FH24" s="17">
        <v>9.7899999999999991</v>
      </c>
      <c r="FI24" s="17">
        <v>7.22</v>
      </c>
      <c r="FJ24" s="17">
        <v>5688.1710000000003</v>
      </c>
      <c r="FK24" s="15">
        <f t="shared" si="0"/>
        <v>61.699999999999996</v>
      </c>
      <c r="FL24" s="17">
        <v>20.100169999999999</v>
      </c>
      <c r="FM24" s="17">
        <v>7.8470000000000004</v>
      </c>
      <c r="FN24" s="17">
        <v>0.79200000000000004</v>
      </c>
      <c r="FO24" s="17">
        <v>6.7</v>
      </c>
      <c r="FP24" s="17">
        <v>27.66901</v>
      </c>
      <c r="FQ24" s="17">
        <v>18.875039999999998</v>
      </c>
      <c r="FR24" s="17">
        <v>5.5</v>
      </c>
      <c r="FS24" s="17">
        <v>6.7</v>
      </c>
      <c r="FT24" s="17"/>
      <c r="FU24" s="17">
        <v>94.183220000000006</v>
      </c>
    </row>
    <row r="25" spans="1:177" ht="24" customHeight="1" x14ac:dyDescent="0.3">
      <c r="A25" s="16" t="s">
        <v>35</v>
      </c>
      <c r="B25" s="16" t="s">
        <v>796</v>
      </c>
      <c r="C25" s="17">
        <v>99.1</v>
      </c>
      <c r="D25" s="17">
        <v>587</v>
      </c>
      <c r="E25" s="17">
        <v>203.8</v>
      </c>
      <c r="F25" s="17"/>
      <c r="G25" s="17"/>
      <c r="H25" s="17">
        <v>26.6</v>
      </c>
      <c r="I25" s="17">
        <v>87.2</v>
      </c>
      <c r="J25" s="17"/>
      <c r="K25" s="17"/>
      <c r="L25" s="17">
        <v>117.5</v>
      </c>
      <c r="M25" s="17">
        <v>117.2</v>
      </c>
      <c r="N25" s="17">
        <v>117.6</v>
      </c>
      <c r="O25" s="17">
        <v>213.6</v>
      </c>
      <c r="P25" s="17">
        <v>218.3</v>
      </c>
      <c r="Q25" s="17">
        <v>112</v>
      </c>
      <c r="R25" s="17">
        <v>122</v>
      </c>
      <c r="S25" s="17">
        <v>2.9</v>
      </c>
      <c r="T25" s="17"/>
      <c r="U25" s="17"/>
      <c r="V25" s="17"/>
      <c r="W25" s="17"/>
      <c r="X25" s="17">
        <v>132.6</v>
      </c>
      <c r="Y25" s="17">
        <v>6.8</v>
      </c>
      <c r="Z25" s="17">
        <v>3.1</v>
      </c>
      <c r="AA25" s="17">
        <v>0</v>
      </c>
      <c r="AB25" s="17">
        <v>6.93</v>
      </c>
      <c r="AC25" s="17">
        <v>10.91</v>
      </c>
      <c r="AD25" s="17">
        <v>57.6</v>
      </c>
      <c r="AE25" s="17"/>
      <c r="AF25" s="17"/>
      <c r="AG25" s="17"/>
      <c r="AH25" s="17"/>
      <c r="AI25" s="17">
        <v>49.1</v>
      </c>
      <c r="AJ25" s="17">
        <v>20.5</v>
      </c>
      <c r="AK25" s="17"/>
      <c r="AL25" s="17"/>
      <c r="AM25" s="17"/>
      <c r="AN25" s="17">
        <v>6.5</v>
      </c>
      <c r="AO25" s="17">
        <v>0</v>
      </c>
      <c r="AP25" s="17">
        <v>30.4</v>
      </c>
      <c r="AQ25" s="17">
        <v>0</v>
      </c>
      <c r="AR25" s="17">
        <v>21.8</v>
      </c>
      <c r="AS25" s="17">
        <v>18.2</v>
      </c>
      <c r="AT25" s="17">
        <v>11.7</v>
      </c>
      <c r="AU25" s="17">
        <v>53</v>
      </c>
      <c r="AV25" s="17">
        <v>0</v>
      </c>
      <c r="AW25" s="17">
        <v>0</v>
      </c>
      <c r="AX25" s="17">
        <v>0</v>
      </c>
      <c r="AY25" s="17">
        <v>78.400000000000006</v>
      </c>
      <c r="AZ25" s="17">
        <v>6.6</v>
      </c>
      <c r="BA25" s="17">
        <v>8.3000000000000007</v>
      </c>
      <c r="BB25" s="17">
        <v>11.2</v>
      </c>
      <c r="BC25" s="17">
        <v>29.3</v>
      </c>
      <c r="BD25" s="17">
        <v>2</v>
      </c>
      <c r="BE25" s="17">
        <v>0</v>
      </c>
      <c r="BF25" s="17">
        <v>21</v>
      </c>
      <c r="BG25" s="17"/>
      <c r="BH25" s="17"/>
      <c r="BI25" s="17">
        <v>15.5</v>
      </c>
      <c r="BJ25" s="17"/>
      <c r="BK25" s="17"/>
      <c r="BL25" s="17"/>
      <c r="BM25" s="17"/>
      <c r="BN25" s="17"/>
      <c r="BO25" s="17"/>
      <c r="BP25" s="17">
        <v>64.900000000000006</v>
      </c>
      <c r="BQ25" s="17">
        <v>178.2</v>
      </c>
      <c r="BR25" s="17">
        <v>176.7</v>
      </c>
      <c r="BS25" s="17">
        <v>211.5</v>
      </c>
      <c r="BT25" s="17">
        <v>275.2</v>
      </c>
      <c r="BU25" s="17"/>
      <c r="BV25" s="17"/>
      <c r="BW25" s="17"/>
      <c r="BX25" s="17"/>
      <c r="BY25" s="17"/>
      <c r="BZ25" s="17"/>
      <c r="CA25" s="17"/>
      <c r="CB25" s="17"/>
      <c r="CC25" s="17">
        <v>0.5</v>
      </c>
      <c r="CD25" s="17">
        <v>55.1</v>
      </c>
      <c r="CE25" s="17">
        <v>91.6</v>
      </c>
      <c r="CF25" s="17">
        <v>60.7</v>
      </c>
      <c r="CG25" s="17">
        <v>68.7</v>
      </c>
      <c r="CH25" s="17">
        <v>29.4</v>
      </c>
      <c r="CI25" s="17"/>
      <c r="CJ25" s="17"/>
      <c r="CK25" s="17"/>
      <c r="CL25" s="17">
        <v>103.8</v>
      </c>
      <c r="CM25" s="17">
        <v>103.3</v>
      </c>
      <c r="CN25" s="17">
        <v>122.1</v>
      </c>
      <c r="CO25" s="17"/>
      <c r="CP25" s="17"/>
      <c r="CQ25" s="17"/>
      <c r="CR25" s="17"/>
      <c r="CS25" s="17"/>
      <c r="CT25" s="17"/>
      <c r="CU25" s="17"/>
      <c r="CV25" s="17">
        <v>0.1</v>
      </c>
      <c r="CW25" s="17">
        <v>120.8</v>
      </c>
      <c r="CX25" s="17">
        <v>25.8</v>
      </c>
      <c r="CY25" s="17">
        <v>7.9</v>
      </c>
      <c r="CZ25" s="17">
        <v>0.1</v>
      </c>
      <c r="DA25" s="17">
        <v>5.6</v>
      </c>
      <c r="DB25" s="17">
        <v>5</v>
      </c>
      <c r="DC25" s="17">
        <v>9.9</v>
      </c>
      <c r="DD25" s="17">
        <v>2.4</v>
      </c>
      <c r="DE25" s="17">
        <v>0.8</v>
      </c>
      <c r="DF25" s="17">
        <v>1.8</v>
      </c>
      <c r="DG25" s="17">
        <v>4.8</v>
      </c>
      <c r="DH25" s="17">
        <v>15.2</v>
      </c>
      <c r="DI25" s="17">
        <v>4.5</v>
      </c>
      <c r="DJ25" s="17">
        <v>3.4</v>
      </c>
      <c r="DK25" s="17">
        <v>3.5</v>
      </c>
      <c r="DL25" s="17">
        <v>17.899999999999999</v>
      </c>
      <c r="DM25" s="17">
        <v>2.1</v>
      </c>
      <c r="DN25" s="17">
        <v>2</v>
      </c>
      <c r="DO25" s="17">
        <v>29.5</v>
      </c>
      <c r="DP25" s="17">
        <v>85.5</v>
      </c>
      <c r="DQ25" s="17">
        <v>4.4000000000000004</v>
      </c>
      <c r="DR25" s="17">
        <v>1.2</v>
      </c>
      <c r="DS25" s="17">
        <v>1.2</v>
      </c>
      <c r="DT25" s="17">
        <v>3</v>
      </c>
      <c r="DU25" s="17">
        <v>0.7</v>
      </c>
      <c r="DV25" s="17">
        <v>2.4</v>
      </c>
      <c r="DW25" s="17">
        <v>4.4000000000000004</v>
      </c>
      <c r="DX25" s="17">
        <v>1.1000000000000001</v>
      </c>
      <c r="DY25" s="17">
        <v>0.4</v>
      </c>
      <c r="DZ25" s="17">
        <v>4.8</v>
      </c>
      <c r="EA25" s="17">
        <v>2.5</v>
      </c>
      <c r="EB25" s="17">
        <v>3.4</v>
      </c>
      <c r="EC25" s="17">
        <v>4.8</v>
      </c>
      <c r="ED25" s="17">
        <v>9.9</v>
      </c>
      <c r="EE25" s="17">
        <v>28.5</v>
      </c>
      <c r="EF25" s="17">
        <v>40.6</v>
      </c>
      <c r="EG25" s="17">
        <v>22.9</v>
      </c>
      <c r="EH25" s="17">
        <v>102.6</v>
      </c>
      <c r="EI25" s="17">
        <v>91.7</v>
      </c>
      <c r="EJ25" s="17">
        <v>14</v>
      </c>
      <c r="EK25" s="17">
        <v>9.1999999999999993</v>
      </c>
      <c r="EL25" s="17">
        <v>5.7</v>
      </c>
      <c r="EM25" s="17">
        <v>1.8</v>
      </c>
      <c r="EN25" s="17">
        <v>7.8</v>
      </c>
      <c r="EO25" s="17">
        <v>8.4</v>
      </c>
      <c r="EP25" s="17">
        <v>6.5</v>
      </c>
      <c r="EQ25" s="17">
        <v>6.7</v>
      </c>
      <c r="ER25" s="17">
        <v>5.4</v>
      </c>
      <c r="ES25" s="17">
        <v>203.9</v>
      </c>
      <c r="ET25" s="17">
        <v>1.8</v>
      </c>
      <c r="EU25" s="17">
        <v>109</v>
      </c>
      <c r="EV25" s="17">
        <v>0.6</v>
      </c>
      <c r="EW25" s="17">
        <v>127.1</v>
      </c>
      <c r="EX25" s="17">
        <v>142.5</v>
      </c>
      <c r="EY25" s="17">
        <v>84.5</v>
      </c>
      <c r="EZ25" s="17">
        <v>5.5</v>
      </c>
      <c r="FA25" s="17">
        <v>7.7</v>
      </c>
      <c r="FB25" s="17">
        <v>19.3</v>
      </c>
      <c r="FC25" s="17">
        <v>0</v>
      </c>
      <c r="FD25" s="17">
        <v>32.4</v>
      </c>
      <c r="FE25" s="17">
        <v>28.8</v>
      </c>
      <c r="FF25" s="17">
        <v>15</v>
      </c>
      <c r="FG25" s="17">
        <v>18</v>
      </c>
      <c r="FH25" s="17">
        <v>9.4600000000000009</v>
      </c>
      <c r="FI25" s="17">
        <v>7.26</v>
      </c>
      <c r="FJ25" s="17">
        <v>5725.36</v>
      </c>
      <c r="FK25" s="15">
        <f t="shared" si="0"/>
        <v>61.2</v>
      </c>
      <c r="FL25" s="17">
        <v>20.17435</v>
      </c>
      <c r="FM25" s="17">
        <v>7.8630000000000004</v>
      </c>
      <c r="FN25" s="17">
        <v>6.1820000000000004</v>
      </c>
      <c r="FO25" s="17">
        <v>6.7</v>
      </c>
      <c r="FP25" s="17">
        <v>27.69558</v>
      </c>
      <c r="FQ25" s="17">
        <v>18.87499</v>
      </c>
      <c r="FR25" s="17">
        <v>5.4</v>
      </c>
      <c r="FS25" s="17">
        <v>6.7</v>
      </c>
      <c r="FT25" s="17"/>
      <c r="FU25" s="17">
        <v>99.589920000000006</v>
      </c>
    </row>
    <row r="26" spans="1:177" ht="24" customHeight="1" x14ac:dyDescent="0.3">
      <c r="A26" s="18" t="s">
        <v>35</v>
      </c>
      <c r="B26" s="18" t="s">
        <v>797</v>
      </c>
      <c r="C26" s="19">
        <v>99.3</v>
      </c>
      <c r="D26" s="19">
        <v>597.79999999999995</v>
      </c>
      <c r="E26" s="19">
        <v>205.6</v>
      </c>
      <c r="F26" s="19"/>
      <c r="G26" s="19"/>
      <c r="H26" s="19">
        <v>27.5</v>
      </c>
      <c r="I26" s="19">
        <v>89.3</v>
      </c>
      <c r="J26" s="19"/>
      <c r="K26" s="19"/>
      <c r="L26" s="19">
        <v>124.5</v>
      </c>
      <c r="M26" s="19">
        <v>122.5</v>
      </c>
      <c r="N26" s="19">
        <v>123.2</v>
      </c>
      <c r="O26" s="19">
        <v>218.6</v>
      </c>
      <c r="P26" s="19">
        <v>217.3</v>
      </c>
      <c r="Q26" s="19">
        <v>111.2</v>
      </c>
      <c r="R26" s="19">
        <v>142.4</v>
      </c>
      <c r="S26" s="19">
        <v>3.1</v>
      </c>
      <c r="T26" s="19"/>
      <c r="U26" s="19"/>
      <c r="V26" s="19"/>
      <c r="W26" s="19"/>
      <c r="X26" s="19">
        <v>83.1</v>
      </c>
      <c r="Y26" s="19">
        <v>7.6</v>
      </c>
      <c r="Z26" s="19">
        <v>3.4</v>
      </c>
      <c r="AA26" s="19">
        <v>0</v>
      </c>
      <c r="AB26" s="19">
        <v>6.92</v>
      </c>
      <c r="AC26" s="19">
        <v>10.9</v>
      </c>
      <c r="AD26" s="19">
        <v>60.87</v>
      </c>
      <c r="AE26" s="19"/>
      <c r="AF26" s="19"/>
      <c r="AG26" s="19"/>
      <c r="AH26" s="19"/>
      <c r="AI26" s="19">
        <v>50.9</v>
      </c>
      <c r="AJ26" s="19">
        <v>21.2</v>
      </c>
      <c r="AK26" s="19"/>
      <c r="AL26" s="19"/>
      <c r="AM26" s="19"/>
      <c r="AN26" s="19">
        <v>6.5</v>
      </c>
      <c r="AO26" s="19">
        <v>0</v>
      </c>
      <c r="AP26" s="19">
        <v>29.9</v>
      </c>
      <c r="AQ26" s="19">
        <v>0</v>
      </c>
      <c r="AR26" s="19">
        <v>20.100000000000001</v>
      </c>
      <c r="AS26" s="19">
        <v>18.5</v>
      </c>
      <c r="AT26" s="19">
        <v>11.7</v>
      </c>
      <c r="AU26" s="19">
        <v>48.8</v>
      </c>
      <c r="AV26" s="19">
        <v>0</v>
      </c>
      <c r="AW26" s="19">
        <v>0</v>
      </c>
      <c r="AX26" s="19">
        <v>0</v>
      </c>
      <c r="AY26" s="19">
        <v>79.8</v>
      </c>
      <c r="AZ26" s="19">
        <v>6.7</v>
      </c>
      <c r="BA26" s="19">
        <v>8.4</v>
      </c>
      <c r="BB26" s="19">
        <v>12.4</v>
      </c>
      <c r="BC26" s="19">
        <v>30.2</v>
      </c>
      <c r="BD26" s="19">
        <v>2</v>
      </c>
      <c r="BE26" s="19">
        <v>0</v>
      </c>
      <c r="BF26" s="19">
        <v>47.7</v>
      </c>
      <c r="BG26" s="19"/>
      <c r="BH26" s="19"/>
      <c r="BI26" s="19">
        <v>16.100000000000001</v>
      </c>
      <c r="BJ26" s="19"/>
      <c r="BK26" s="19"/>
      <c r="BL26" s="19"/>
      <c r="BM26" s="19"/>
      <c r="BN26" s="19"/>
      <c r="BO26" s="19"/>
      <c r="BP26" s="19">
        <v>65.7</v>
      </c>
      <c r="BQ26" s="19">
        <v>164.3</v>
      </c>
      <c r="BR26" s="19">
        <v>162.80000000000001</v>
      </c>
      <c r="BS26" s="19">
        <v>163.69999999999999</v>
      </c>
      <c r="BT26" s="19">
        <v>249.3</v>
      </c>
      <c r="BU26" s="19"/>
      <c r="BV26" s="19"/>
      <c r="BW26" s="19"/>
      <c r="BX26" s="19"/>
      <c r="BY26" s="19"/>
      <c r="BZ26" s="19"/>
      <c r="CA26" s="19"/>
      <c r="CB26" s="19"/>
      <c r="CC26" s="19">
        <v>0.5</v>
      </c>
      <c r="CD26" s="19">
        <v>129.4</v>
      </c>
      <c r="CE26" s="19">
        <v>107.9</v>
      </c>
      <c r="CF26" s="19">
        <v>62</v>
      </c>
      <c r="CG26" s="19">
        <v>68.900000000000006</v>
      </c>
      <c r="CH26" s="19">
        <v>30</v>
      </c>
      <c r="CI26" s="19"/>
      <c r="CJ26" s="19"/>
      <c r="CK26" s="19"/>
      <c r="CL26" s="19">
        <v>101</v>
      </c>
      <c r="CM26" s="19">
        <v>100.8</v>
      </c>
      <c r="CN26" s="19">
        <v>120.7</v>
      </c>
      <c r="CO26" s="19"/>
      <c r="CP26" s="19"/>
      <c r="CQ26" s="19"/>
      <c r="CR26" s="19"/>
      <c r="CS26" s="19"/>
      <c r="CT26" s="19"/>
      <c r="CU26" s="19"/>
      <c r="CV26" s="19">
        <v>0.2</v>
      </c>
      <c r="CW26" s="19">
        <v>110.6</v>
      </c>
      <c r="CX26" s="19">
        <v>42.2</v>
      </c>
      <c r="CY26" s="19">
        <v>9.6999999999999993</v>
      </c>
      <c r="CZ26" s="19">
        <v>0.1</v>
      </c>
      <c r="DA26" s="19">
        <v>5.6</v>
      </c>
      <c r="DB26" s="19">
        <v>5.2</v>
      </c>
      <c r="DC26" s="19">
        <v>10</v>
      </c>
      <c r="DD26" s="19">
        <v>2.2999999999999998</v>
      </c>
      <c r="DE26" s="19">
        <v>1.1000000000000001</v>
      </c>
      <c r="DF26" s="19">
        <v>1.8</v>
      </c>
      <c r="DG26" s="19">
        <v>4.7</v>
      </c>
      <c r="DH26" s="19">
        <v>15.5</v>
      </c>
      <c r="DI26" s="19">
        <v>4.0999999999999996</v>
      </c>
      <c r="DJ26" s="19">
        <v>3.5</v>
      </c>
      <c r="DK26" s="19">
        <v>3.4</v>
      </c>
      <c r="DL26" s="19">
        <v>17.899999999999999</v>
      </c>
      <c r="DM26" s="19">
        <v>4.8</v>
      </c>
      <c r="DN26" s="19">
        <v>4.9000000000000004</v>
      </c>
      <c r="DO26" s="19">
        <v>29.4</v>
      </c>
      <c r="DP26" s="19">
        <v>84.6</v>
      </c>
      <c r="DQ26" s="19">
        <v>4.4000000000000004</v>
      </c>
      <c r="DR26" s="19">
        <v>1.2</v>
      </c>
      <c r="DS26" s="19">
        <v>1.2</v>
      </c>
      <c r="DT26" s="19">
        <v>3</v>
      </c>
      <c r="DU26" s="19">
        <v>1.7</v>
      </c>
      <c r="DV26" s="19">
        <v>2.4</v>
      </c>
      <c r="DW26" s="19">
        <v>4.9000000000000004</v>
      </c>
      <c r="DX26" s="19">
        <v>1.1000000000000001</v>
      </c>
      <c r="DY26" s="19">
        <v>0.4</v>
      </c>
      <c r="DZ26" s="19">
        <v>4.8</v>
      </c>
      <c r="EA26" s="19">
        <v>2.5</v>
      </c>
      <c r="EB26" s="19">
        <v>3.8</v>
      </c>
      <c r="EC26" s="19">
        <v>5.2</v>
      </c>
      <c r="ED26" s="19">
        <v>10</v>
      </c>
      <c r="EE26" s="19">
        <v>22.9</v>
      </c>
      <c r="EF26" s="19">
        <v>41.3</v>
      </c>
      <c r="EG26" s="19">
        <v>32.4</v>
      </c>
      <c r="EH26" s="19">
        <v>87.4</v>
      </c>
      <c r="EI26" s="19">
        <v>85</v>
      </c>
      <c r="EJ26" s="19">
        <v>12.8</v>
      </c>
      <c r="EK26" s="19">
        <v>8.1</v>
      </c>
      <c r="EL26" s="19">
        <v>5.7</v>
      </c>
      <c r="EM26" s="19">
        <v>1.8</v>
      </c>
      <c r="EN26" s="19">
        <v>7.8</v>
      </c>
      <c r="EO26" s="19">
        <v>7.6</v>
      </c>
      <c r="EP26" s="19">
        <v>8.5</v>
      </c>
      <c r="EQ26" s="19">
        <v>8.5</v>
      </c>
      <c r="ER26" s="19">
        <v>6.3</v>
      </c>
      <c r="ES26" s="19">
        <v>235.4</v>
      </c>
      <c r="ET26" s="19">
        <v>4.5999999999999996</v>
      </c>
      <c r="EU26" s="19">
        <v>130.80000000000001</v>
      </c>
      <c r="EV26" s="19">
        <v>0.6</v>
      </c>
      <c r="EW26" s="19">
        <v>126.4</v>
      </c>
      <c r="EX26" s="19">
        <v>116.1</v>
      </c>
      <c r="EY26" s="19">
        <v>91.3</v>
      </c>
      <c r="EZ26" s="19">
        <v>8.1999999999999993</v>
      </c>
      <c r="FA26" s="19">
        <v>7.7</v>
      </c>
      <c r="FB26" s="19">
        <v>20</v>
      </c>
      <c r="FC26" s="19">
        <v>0</v>
      </c>
      <c r="FD26" s="19">
        <v>32.6</v>
      </c>
      <c r="FE26" s="19">
        <v>28.9</v>
      </c>
      <c r="FF26" s="19">
        <v>15</v>
      </c>
      <c r="FG26" s="19">
        <v>18</v>
      </c>
      <c r="FH26" s="19">
        <v>8.81</v>
      </c>
      <c r="FI26" s="19">
        <v>7.19</v>
      </c>
      <c r="FJ26" s="19">
        <v>5788.89</v>
      </c>
      <c r="FK26" s="15">
        <f t="shared" si="0"/>
        <v>61.5</v>
      </c>
      <c r="FL26" s="19">
        <v>20.16189</v>
      </c>
      <c r="FM26" s="19">
        <v>7.8470000000000004</v>
      </c>
      <c r="FN26" s="19">
        <v>6.1509999999999998</v>
      </c>
      <c r="FO26" s="19">
        <v>6.7</v>
      </c>
      <c r="FP26" s="19">
        <v>27.64068</v>
      </c>
      <c r="FQ26" s="19">
        <v>18.87519</v>
      </c>
      <c r="FR26" s="19">
        <v>5.4</v>
      </c>
      <c r="FS26" s="19">
        <v>6.6</v>
      </c>
      <c r="FT26" s="19"/>
      <c r="FU26" s="19">
        <v>99.37576</v>
      </c>
    </row>
    <row r="27" spans="1:177" ht="24" customHeight="1" x14ac:dyDescent="0.3">
      <c r="A27" s="13" t="s">
        <v>35</v>
      </c>
      <c r="B27" s="13" t="s">
        <v>798</v>
      </c>
      <c r="C27" s="14">
        <v>98.8</v>
      </c>
      <c r="D27" s="14">
        <v>602.20000000000005</v>
      </c>
      <c r="E27" s="14">
        <v>201.9</v>
      </c>
      <c r="F27" s="14"/>
      <c r="G27" s="14"/>
      <c r="H27" s="14">
        <v>26.8</v>
      </c>
      <c r="I27" s="14">
        <v>91.1</v>
      </c>
      <c r="J27" s="14"/>
      <c r="K27" s="14"/>
      <c r="L27" s="14">
        <v>129</v>
      </c>
      <c r="M27" s="14">
        <v>127.5</v>
      </c>
      <c r="N27" s="14">
        <v>127.9</v>
      </c>
      <c r="O27" s="14">
        <v>224.9</v>
      </c>
      <c r="P27" s="14">
        <v>216.1</v>
      </c>
      <c r="Q27" s="14">
        <v>111.6</v>
      </c>
      <c r="R27" s="14">
        <v>150</v>
      </c>
      <c r="S27" s="14">
        <v>3</v>
      </c>
      <c r="T27" s="14"/>
      <c r="U27" s="14"/>
      <c r="V27" s="14"/>
      <c r="W27" s="14"/>
      <c r="X27" s="14">
        <v>81.900000000000006</v>
      </c>
      <c r="Y27" s="14">
        <v>7.6</v>
      </c>
      <c r="Z27" s="14">
        <v>3.4</v>
      </c>
      <c r="AA27" s="14">
        <v>0</v>
      </c>
      <c r="AB27" s="14">
        <v>6.91</v>
      </c>
      <c r="AC27" s="14">
        <v>10.91</v>
      </c>
      <c r="AD27" s="14">
        <v>60.73</v>
      </c>
      <c r="AE27" s="14"/>
      <c r="AF27" s="14"/>
      <c r="AG27" s="14"/>
      <c r="AH27" s="14"/>
      <c r="AI27" s="14">
        <v>50.8</v>
      </c>
      <c r="AJ27" s="14">
        <v>100.6</v>
      </c>
      <c r="AK27" s="14"/>
      <c r="AL27" s="14"/>
      <c r="AM27" s="14"/>
      <c r="AN27" s="14">
        <v>6.5</v>
      </c>
      <c r="AO27" s="14">
        <v>0</v>
      </c>
      <c r="AP27" s="14">
        <v>30.9</v>
      </c>
      <c r="AQ27" s="14">
        <v>0</v>
      </c>
      <c r="AR27" s="14">
        <v>20.3</v>
      </c>
      <c r="AS27" s="14">
        <v>9.3000000000000007</v>
      </c>
      <c r="AT27" s="14">
        <v>11.6</v>
      </c>
      <c r="AU27" s="14">
        <v>48.9</v>
      </c>
      <c r="AV27" s="14">
        <v>0</v>
      </c>
      <c r="AW27" s="14">
        <v>0</v>
      </c>
      <c r="AX27" s="14">
        <v>0</v>
      </c>
      <c r="AY27" s="14">
        <v>80</v>
      </c>
      <c r="AZ27" s="14">
        <v>6.7</v>
      </c>
      <c r="BA27" s="14">
        <v>8.3000000000000007</v>
      </c>
      <c r="BB27" s="14">
        <v>19.600000000000001</v>
      </c>
      <c r="BC27" s="14">
        <v>29.9</v>
      </c>
      <c r="BD27" s="14">
        <v>2</v>
      </c>
      <c r="BE27" s="14">
        <v>0</v>
      </c>
      <c r="BF27" s="14">
        <v>37.4</v>
      </c>
      <c r="BG27" s="14"/>
      <c r="BH27" s="14"/>
      <c r="BI27" s="14">
        <v>16.100000000000001</v>
      </c>
      <c r="BJ27" s="14"/>
      <c r="BK27" s="14"/>
      <c r="BL27" s="14"/>
      <c r="BM27" s="14"/>
      <c r="BN27" s="14"/>
      <c r="BO27" s="14"/>
      <c r="BP27" s="14">
        <v>65.400000000000006</v>
      </c>
      <c r="BQ27" s="14">
        <v>179.2</v>
      </c>
      <c r="BR27" s="14">
        <v>176.9</v>
      </c>
      <c r="BS27" s="14">
        <v>192.1</v>
      </c>
      <c r="BT27" s="14">
        <v>260.5</v>
      </c>
      <c r="BU27" s="14"/>
      <c r="BV27" s="14"/>
      <c r="BW27" s="14"/>
      <c r="BX27" s="14"/>
      <c r="BY27" s="14"/>
      <c r="BZ27" s="14"/>
      <c r="CA27" s="14"/>
      <c r="CB27" s="14"/>
      <c r="CC27" s="14">
        <v>0.5</v>
      </c>
      <c r="CD27" s="14">
        <v>135</v>
      </c>
      <c r="CE27" s="14">
        <v>98.9</v>
      </c>
      <c r="CF27" s="14">
        <v>66.7</v>
      </c>
      <c r="CG27" s="14">
        <v>70</v>
      </c>
      <c r="CH27" s="14">
        <v>30</v>
      </c>
      <c r="CI27" s="14"/>
      <c r="CJ27" s="14"/>
      <c r="CK27" s="14"/>
      <c r="CL27" s="14">
        <v>106.6</v>
      </c>
      <c r="CM27" s="14">
        <v>105.4</v>
      </c>
      <c r="CN27" s="14">
        <v>122.7</v>
      </c>
      <c r="CO27" s="14"/>
      <c r="CP27" s="14"/>
      <c r="CQ27" s="14"/>
      <c r="CR27" s="14"/>
      <c r="CS27" s="14"/>
      <c r="CT27" s="14"/>
      <c r="CU27" s="14"/>
      <c r="CV27" s="14">
        <v>0.6</v>
      </c>
      <c r="CW27" s="14">
        <v>108.4</v>
      </c>
      <c r="CX27" s="14">
        <v>36.299999999999997</v>
      </c>
      <c r="CY27" s="14">
        <v>13.1</v>
      </c>
      <c r="CZ27" s="14">
        <v>0.2</v>
      </c>
      <c r="DA27" s="14">
        <v>5.5</v>
      </c>
      <c r="DB27" s="14">
        <v>5.0999999999999996</v>
      </c>
      <c r="DC27" s="14">
        <v>9.9</v>
      </c>
      <c r="DD27" s="14">
        <v>2.2999999999999998</v>
      </c>
      <c r="DE27" s="14">
        <v>1</v>
      </c>
      <c r="DF27" s="14">
        <v>1.8</v>
      </c>
      <c r="DG27" s="14">
        <v>4.7</v>
      </c>
      <c r="DH27" s="14">
        <v>15.7</v>
      </c>
      <c r="DI27" s="14">
        <v>4.0999999999999996</v>
      </c>
      <c r="DJ27" s="14">
        <v>3.5</v>
      </c>
      <c r="DK27" s="14">
        <v>3.3</v>
      </c>
      <c r="DL27" s="14">
        <v>17.899999999999999</v>
      </c>
      <c r="DM27" s="14">
        <v>5.3</v>
      </c>
      <c r="DN27" s="14">
        <v>5.0999999999999996</v>
      </c>
      <c r="DO27" s="14">
        <v>28</v>
      </c>
      <c r="DP27" s="14">
        <v>79.400000000000006</v>
      </c>
      <c r="DQ27" s="14">
        <v>4.4000000000000004</v>
      </c>
      <c r="DR27" s="14">
        <v>1.2</v>
      </c>
      <c r="DS27" s="14">
        <v>1.2</v>
      </c>
      <c r="DT27" s="14">
        <v>3</v>
      </c>
      <c r="DU27" s="14">
        <v>3.6</v>
      </c>
      <c r="DV27" s="14">
        <v>2.4</v>
      </c>
      <c r="DW27" s="14">
        <v>5</v>
      </c>
      <c r="DX27" s="14">
        <v>1</v>
      </c>
      <c r="DY27" s="14">
        <v>0.4</v>
      </c>
      <c r="DZ27" s="14">
        <v>4.8</v>
      </c>
      <c r="EA27" s="14">
        <v>2.5</v>
      </c>
      <c r="EB27" s="14">
        <v>3.9</v>
      </c>
      <c r="EC27" s="14">
        <v>4.9000000000000004</v>
      </c>
      <c r="ED27" s="14">
        <v>10</v>
      </c>
      <c r="EE27" s="14">
        <v>29</v>
      </c>
      <c r="EF27" s="14">
        <v>36.200000000000003</v>
      </c>
      <c r="EG27" s="14">
        <v>33.5</v>
      </c>
      <c r="EH27" s="14">
        <v>86.4</v>
      </c>
      <c r="EI27" s="14">
        <v>87</v>
      </c>
      <c r="EJ27" s="14">
        <v>13.5</v>
      </c>
      <c r="EK27" s="14">
        <v>8.4</v>
      </c>
      <c r="EL27" s="14">
        <v>5.6</v>
      </c>
      <c r="EM27" s="14">
        <v>1.8</v>
      </c>
      <c r="EN27" s="14">
        <v>7.8</v>
      </c>
      <c r="EO27" s="14">
        <v>7.2</v>
      </c>
      <c r="EP27" s="14">
        <v>8.5</v>
      </c>
      <c r="EQ27" s="14">
        <v>8.5</v>
      </c>
      <c r="ER27" s="14">
        <v>7.5</v>
      </c>
      <c r="ES27" s="14">
        <v>240.6</v>
      </c>
      <c r="ET27" s="14">
        <v>10.6</v>
      </c>
      <c r="EU27" s="14">
        <v>133.5</v>
      </c>
      <c r="EV27" s="14">
        <v>0.6</v>
      </c>
      <c r="EW27" s="14">
        <v>129.9</v>
      </c>
      <c r="EX27" s="14">
        <v>90</v>
      </c>
      <c r="EY27" s="14">
        <v>95.2</v>
      </c>
      <c r="EZ27" s="14">
        <v>10.7</v>
      </c>
      <c r="FA27" s="14">
        <v>7.8</v>
      </c>
      <c r="FB27" s="14">
        <v>20</v>
      </c>
      <c r="FC27" s="14">
        <v>0</v>
      </c>
      <c r="FD27" s="14">
        <v>32.1</v>
      </c>
      <c r="FE27" s="14">
        <v>30.8</v>
      </c>
      <c r="FF27" s="14">
        <v>15</v>
      </c>
      <c r="FG27" s="14">
        <v>18</v>
      </c>
      <c r="FH27" s="14">
        <v>8.65</v>
      </c>
      <c r="FI27" s="14">
        <v>7.26</v>
      </c>
      <c r="FJ27" s="14">
        <v>5962.16</v>
      </c>
      <c r="FK27" s="15">
        <f t="shared" si="0"/>
        <v>62.900000000000006</v>
      </c>
      <c r="FL27" s="14">
        <v>19.87405</v>
      </c>
      <c r="FM27" s="14">
        <v>0</v>
      </c>
      <c r="FN27" s="14">
        <v>6.1520000000000001</v>
      </c>
      <c r="FO27" s="14">
        <v>6.7</v>
      </c>
      <c r="FP27" s="14">
        <v>27.662739999999999</v>
      </c>
      <c r="FQ27" s="14">
        <v>18.87463</v>
      </c>
      <c r="FR27" s="14">
        <v>5.3</v>
      </c>
      <c r="FS27" s="14">
        <v>6.7</v>
      </c>
      <c r="FT27" s="14"/>
      <c r="FU27" s="14">
        <v>91.263419999999996</v>
      </c>
    </row>
    <row r="28" spans="1:177" ht="24" customHeight="1" x14ac:dyDescent="0.3">
      <c r="A28" s="16" t="s">
        <v>35</v>
      </c>
      <c r="B28" s="16" t="s">
        <v>799</v>
      </c>
      <c r="C28" s="17">
        <v>97.3</v>
      </c>
      <c r="D28" s="17">
        <v>594.20000000000005</v>
      </c>
      <c r="E28" s="17">
        <v>205</v>
      </c>
      <c r="F28" s="17"/>
      <c r="G28" s="17"/>
      <c r="H28" s="17">
        <v>26.5</v>
      </c>
      <c r="I28" s="17">
        <v>90.9</v>
      </c>
      <c r="J28" s="17"/>
      <c r="K28" s="17"/>
      <c r="L28" s="17">
        <v>119.4</v>
      </c>
      <c r="M28" s="17">
        <v>119.7</v>
      </c>
      <c r="N28" s="17">
        <v>119.5</v>
      </c>
      <c r="O28" s="17">
        <v>221.6</v>
      </c>
      <c r="P28" s="17">
        <v>217.1</v>
      </c>
      <c r="Q28" s="17">
        <v>111.2</v>
      </c>
      <c r="R28" s="17">
        <v>136.1</v>
      </c>
      <c r="S28" s="17">
        <v>2.9</v>
      </c>
      <c r="T28" s="17"/>
      <c r="U28" s="17"/>
      <c r="V28" s="17"/>
      <c r="W28" s="17"/>
      <c r="X28" s="17">
        <v>81.5</v>
      </c>
      <c r="Y28" s="17">
        <v>6.9</v>
      </c>
      <c r="Z28" s="17">
        <v>3.2</v>
      </c>
      <c r="AA28" s="17">
        <v>0</v>
      </c>
      <c r="AB28" s="17">
        <v>6.93</v>
      </c>
      <c r="AC28" s="17">
        <v>10.9</v>
      </c>
      <c r="AD28" s="17">
        <v>59.49</v>
      </c>
      <c r="AE28" s="17"/>
      <c r="AF28" s="17"/>
      <c r="AG28" s="17"/>
      <c r="AH28" s="17"/>
      <c r="AI28" s="17">
        <v>49.3</v>
      </c>
      <c r="AJ28" s="17">
        <v>75.2</v>
      </c>
      <c r="AK28" s="17"/>
      <c r="AL28" s="17"/>
      <c r="AM28" s="17"/>
      <c r="AN28" s="17">
        <v>6.5</v>
      </c>
      <c r="AO28" s="17">
        <v>0</v>
      </c>
      <c r="AP28" s="17">
        <v>30.4</v>
      </c>
      <c r="AQ28" s="17">
        <v>0</v>
      </c>
      <c r="AR28" s="17">
        <v>19.100000000000001</v>
      </c>
      <c r="AS28" s="17">
        <v>9.4</v>
      </c>
      <c r="AT28" s="17">
        <v>11.6</v>
      </c>
      <c r="AU28" s="17">
        <v>48.7</v>
      </c>
      <c r="AV28" s="17">
        <v>0</v>
      </c>
      <c r="AW28" s="17">
        <v>0</v>
      </c>
      <c r="AX28" s="17">
        <v>0</v>
      </c>
      <c r="AY28" s="17">
        <v>78.8</v>
      </c>
      <c r="AZ28" s="17">
        <v>6.7</v>
      </c>
      <c r="BA28" s="17">
        <v>8.4</v>
      </c>
      <c r="BB28" s="17">
        <v>11.3</v>
      </c>
      <c r="BC28" s="17">
        <v>34</v>
      </c>
      <c r="BD28" s="17">
        <v>2</v>
      </c>
      <c r="BE28" s="17">
        <v>0</v>
      </c>
      <c r="BF28" s="17">
        <v>21.4</v>
      </c>
      <c r="BG28" s="17"/>
      <c r="BH28" s="17"/>
      <c r="BI28" s="17">
        <v>15</v>
      </c>
      <c r="BJ28" s="17"/>
      <c r="BK28" s="17"/>
      <c r="BL28" s="17"/>
      <c r="BM28" s="17"/>
      <c r="BN28" s="17"/>
      <c r="BO28" s="17"/>
      <c r="BP28" s="17">
        <v>64.900000000000006</v>
      </c>
      <c r="BQ28" s="17">
        <v>178.8</v>
      </c>
      <c r="BR28" s="17">
        <v>176.9</v>
      </c>
      <c r="BS28" s="17">
        <v>211.6</v>
      </c>
      <c r="BT28" s="17">
        <v>274.89999999999998</v>
      </c>
      <c r="BU28" s="17"/>
      <c r="BV28" s="17"/>
      <c r="BW28" s="17"/>
      <c r="BX28" s="17"/>
      <c r="BY28" s="17"/>
      <c r="BZ28" s="17"/>
      <c r="CA28" s="17"/>
      <c r="CB28" s="17"/>
      <c r="CC28" s="17">
        <v>0.5</v>
      </c>
      <c r="CD28" s="17">
        <v>72.8</v>
      </c>
      <c r="CE28" s="17">
        <v>81.5</v>
      </c>
      <c r="CF28" s="17">
        <v>65.3</v>
      </c>
      <c r="CG28" s="17">
        <v>71.5</v>
      </c>
      <c r="CH28" s="17">
        <v>29.4</v>
      </c>
      <c r="CI28" s="17"/>
      <c r="CJ28" s="17"/>
      <c r="CK28" s="17"/>
      <c r="CL28" s="17">
        <v>147.19999999999999</v>
      </c>
      <c r="CM28" s="17">
        <v>149.19999999999999</v>
      </c>
      <c r="CN28" s="17">
        <v>150</v>
      </c>
      <c r="CO28" s="17"/>
      <c r="CP28" s="17"/>
      <c r="CQ28" s="17"/>
      <c r="CR28" s="17"/>
      <c r="CS28" s="17"/>
      <c r="CT28" s="17"/>
      <c r="CU28" s="17"/>
      <c r="CV28" s="17">
        <v>0.9</v>
      </c>
      <c r="CW28" s="17">
        <v>107.7</v>
      </c>
      <c r="CX28" s="17">
        <v>63.9</v>
      </c>
      <c r="CY28" s="17">
        <v>9.5</v>
      </c>
      <c r="CZ28" s="17">
        <v>0.2</v>
      </c>
      <c r="DA28" s="17">
        <v>5.5</v>
      </c>
      <c r="DB28" s="17">
        <v>5</v>
      </c>
      <c r="DC28" s="17">
        <v>10</v>
      </c>
      <c r="DD28" s="17">
        <v>2.2000000000000002</v>
      </c>
      <c r="DE28" s="17">
        <v>1</v>
      </c>
      <c r="DF28" s="17">
        <v>1.8</v>
      </c>
      <c r="DG28" s="17">
        <v>4.7</v>
      </c>
      <c r="DH28" s="17">
        <v>15.2</v>
      </c>
      <c r="DI28" s="17">
        <v>4.0999999999999996</v>
      </c>
      <c r="DJ28" s="17">
        <v>3.4</v>
      </c>
      <c r="DK28" s="17">
        <v>3.3</v>
      </c>
      <c r="DL28" s="17">
        <v>17.899999999999999</v>
      </c>
      <c r="DM28" s="17">
        <v>5.3</v>
      </c>
      <c r="DN28" s="17">
        <v>6.3</v>
      </c>
      <c r="DO28" s="17">
        <v>28</v>
      </c>
      <c r="DP28" s="17">
        <v>79.5</v>
      </c>
      <c r="DQ28" s="17">
        <v>4.4000000000000004</v>
      </c>
      <c r="DR28" s="17">
        <v>1.2</v>
      </c>
      <c r="DS28" s="17">
        <v>1.2</v>
      </c>
      <c r="DT28" s="17">
        <v>3</v>
      </c>
      <c r="DU28" s="17">
        <v>3.5</v>
      </c>
      <c r="DV28" s="17">
        <v>2.2999999999999998</v>
      </c>
      <c r="DW28" s="17">
        <v>5</v>
      </c>
      <c r="DX28" s="17">
        <v>1.1000000000000001</v>
      </c>
      <c r="DY28" s="17">
        <v>0.4</v>
      </c>
      <c r="DZ28" s="17">
        <v>4.8</v>
      </c>
      <c r="EA28" s="17">
        <v>2.6</v>
      </c>
      <c r="EB28" s="17">
        <v>3.5</v>
      </c>
      <c r="EC28" s="17">
        <v>4.5</v>
      </c>
      <c r="ED28" s="17">
        <v>10</v>
      </c>
      <c r="EE28" s="17">
        <v>29.8</v>
      </c>
      <c r="EF28" s="17">
        <v>38.5</v>
      </c>
      <c r="EG28" s="17">
        <v>20.7</v>
      </c>
      <c r="EH28" s="17">
        <v>87</v>
      </c>
      <c r="EI28" s="17">
        <v>86.9</v>
      </c>
      <c r="EJ28" s="17">
        <v>13.4</v>
      </c>
      <c r="EK28" s="17">
        <v>8.6999999999999993</v>
      </c>
      <c r="EL28" s="17">
        <v>5.4</v>
      </c>
      <c r="EM28" s="17">
        <v>1.8</v>
      </c>
      <c r="EN28" s="17">
        <v>8.1</v>
      </c>
      <c r="EO28" s="17">
        <v>7.2</v>
      </c>
      <c r="EP28" s="17">
        <v>7.7</v>
      </c>
      <c r="EQ28" s="17">
        <v>8.5</v>
      </c>
      <c r="ER28" s="17">
        <v>6.9</v>
      </c>
      <c r="ES28" s="17">
        <v>252.2</v>
      </c>
      <c r="ET28" s="17">
        <v>12.4</v>
      </c>
      <c r="EU28" s="17">
        <v>138.9</v>
      </c>
      <c r="EV28" s="17">
        <v>0.6</v>
      </c>
      <c r="EW28" s="17">
        <v>128.69999999999999</v>
      </c>
      <c r="EX28" s="17">
        <v>90.7</v>
      </c>
      <c r="EY28" s="17">
        <v>100.1</v>
      </c>
      <c r="EZ28" s="17">
        <v>12.6</v>
      </c>
      <c r="FA28" s="17">
        <v>7.7</v>
      </c>
      <c r="FB28" s="17">
        <v>19.2</v>
      </c>
      <c r="FC28" s="17">
        <v>0</v>
      </c>
      <c r="FD28" s="17">
        <v>31.6</v>
      </c>
      <c r="FE28" s="17">
        <v>30.8</v>
      </c>
      <c r="FF28" s="17">
        <v>15.1</v>
      </c>
      <c r="FG28" s="17">
        <v>18</v>
      </c>
      <c r="FH28" s="17">
        <v>7.66</v>
      </c>
      <c r="FI28" s="17">
        <v>7.28</v>
      </c>
      <c r="FJ28" s="17">
        <v>5959.66</v>
      </c>
      <c r="FK28" s="15">
        <f t="shared" si="0"/>
        <v>62.400000000000006</v>
      </c>
      <c r="FL28" s="17">
        <v>19.741859999999999</v>
      </c>
      <c r="FM28" s="17">
        <v>0</v>
      </c>
      <c r="FN28" s="17">
        <v>6.1529999999999996</v>
      </c>
      <c r="FO28" s="17">
        <v>6.7</v>
      </c>
      <c r="FP28" s="17">
        <v>27.566030000000001</v>
      </c>
      <c r="FQ28" s="17">
        <v>18.872029999999999</v>
      </c>
      <c r="FR28" s="17">
        <v>5.2</v>
      </c>
      <c r="FS28" s="17">
        <v>6.7</v>
      </c>
      <c r="FT28" s="17"/>
      <c r="FU28" s="17">
        <v>90.932919999999996</v>
      </c>
    </row>
    <row r="29" spans="1:177" ht="24" customHeight="1" x14ac:dyDescent="0.3">
      <c r="A29" s="16" t="s">
        <v>35</v>
      </c>
      <c r="B29" s="16" t="s">
        <v>800</v>
      </c>
      <c r="C29" s="17">
        <v>98.5</v>
      </c>
      <c r="D29" s="17">
        <v>622.9</v>
      </c>
      <c r="E29" s="17">
        <v>213.1</v>
      </c>
      <c r="F29" s="17"/>
      <c r="G29" s="17"/>
      <c r="H29" s="17">
        <v>26.3</v>
      </c>
      <c r="I29" s="17">
        <v>90.5</v>
      </c>
      <c r="J29" s="17"/>
      <c r="K29" s="17"/>
      <c r="L29" s="17">
        <v>150.1</v>
      </c>
      <c r="M29" s="17">
        <v>149.30000000000001</v>
      </c>
      <c r="N29" s="17">
        <v>150.1</v>
      </c>
      <c r="O29" s="17">
        <v>241.1</v>
      </c>
      <c r="P29" s="17">
        <v>216.5</v>
      </c>
      <c r="Q29" s="17">
        <v>111.2</v>
      </c>
      <c r="R29" s="17">
        <v>129.6</v>
      </c>
      <c r="S29" s="17">
        <v>2.8</v>
      </c>
      <c r="T29" s="17"/>
      <c r="U29" s="17"/>
      <c r="V29" s="17"/>
      <c r="W29" s="17"/>
      <c r="X29" s="17">
        <v>82.2</v>
      </c>
      <c r="Y29" s="17">
        <v>6.6</v>
      </c>
      <c r="Z29" s="17">
        <v>3.2</v>
      </c>
      <c r="AA29" s="17">
        <v>4.7</v>
      </c>
      <c r="AB29" s="17">
        <v>6.94</v>
      </c>
      <c r="AC29" s="17">
        <v>10.9</v>
      </c>
      <c r="AD29" s="17">
        <v>58.13</v>
      </c>
      <c r="AE29" s="17"/>
      <c r="AF29" s="17"/>
      <c r="AG29" s="17"/>
      <c r="AH29" s="17"/>
      <c r="AI29" s="17">
        <v>49</v>
      </c>
      <c r="AJ29" s="17">
        <v>41.6</v>
      </c>
      <c r="AK29" s="17"/>
      <c r="AL29" s="17"/>
      <c r="AM29" s="17"/>
      <c r="AN29" s="17">
        <v>6.5</v>
      </c>
      <c r="AO29" s="17">
        <v>0</v>
      </c>
      <c r="AP29" s="17">
        <v>30.8</v>
      </c>
      <c r="AQ29" s="17">
        <v>2.2999999999999998</v>
      </c>
      <c r="AR29" s="17">
        <v>20</v>
      </c>
      <c r="AS29" s="17">
        <v>9.3000000000000007</v>
      </c>
      <c r="AT29" s="17">
        <v>11.6</v>
      </c>
      <c r="AU29" s="17">
        <v>48.2</v>
      </c>
      <c r="AV29" s="17">
        <v>0</v>
      </c>
      <c r="AW29" s="17">
        <v>0</v>
      </c>
      <c r="AX29" s="17">
        <v>0</v>
      </c>
      <c r="AY29" s="17">
        <v>79.3</v>
      </c>
      <c r="AZ29" s="17">
        <v>6.7</v>
      </c>
      <c r="BA29" s="17">
        <v>8.4</v>
      </c>
      <c r="BB29" s="17">
        <v>11.5</v>
      </c>
      <c r="BC29" s="17">
        <v>35.200000000000003</v>
      </c>
      <c r="BD29" s="17">
        <v>2</v>
      </c>
      <c r="BE29" s="17">
        <v>0</v>
      </c>
      <c r="BF29" s="17">
        <v>78.2</v>
      </c>
      <c r="BG29" s="17"/>
      <c r="BH29" s="17"/>
      <c r="BI29" s="17">
        <v>14.8</v>
      </c>
      <c r="BJ29" s="17"/>
      <c r="BK29" s="17"/>
      <c r="BL29" s="17"/>
      <c r="BM29" s="17"/>
      <c r="BN29" s="17"/>
      <c r="BO29" s="17"/>
      <c r="BP29" s="17">
        <v>64.400000000000006</v>
      </c>
      <c r="BQ29" s="17">
        <v>179.5</v>
      </c>
      <c r="BR29" s="17">
        <v>176.2</v>
      </c>
      <c r="BS29" s="17">
        <v>210.8</v>
      </c>
      <c r="BT29" s="17">
        <v>274.3</v>
      </c>
      <c r="BU29" s="17"/>
      <c r="BV29" s="17"/>
      <c r="BW29" s="17"/>
      <c r="BX29" s="17"/>
      <c r="BY29" s="17"/>
      <c r="BZ29" s="17"/>
      <c r="CA29" s="17"/>
      <c r="CB29" s="17"/>
      <c r="CC29" s="17">
        <v>0.5</v>
      </c>
      <c r="CD29" s="17">
        <v>102.3</v>
      </c>
      <c r="CE29" s="17">
        <v>91.7</v>
      </c>
      <c r="CF29" s="17">
        <v>65.2</v>
      </c>
      <c r="CG29" s="17">
        <v>74.2</v>
      </c>
      <c r="CH29" s="17">
        <v>29.6</v>
      </c>
      <c r="CI29" s="17"/>
      <c r="CJ29" s="17"/>
      <c r="CK29" s="17"/>
      <c r="CL29" s="17">
        <v>148.1</v>
      </c>
      <c r="CM29" s="17">
        <v>150.5</v>
      </c>
      <c r="CN29" s="17">
        <v>150.5</v>
      </c>
      <c r="CO29" s="17"/>
      <c r="CP29" s="17"/>
      <c r="CQ29" s="17"/>
      <c r="CR29" s="17"/>
      <c r="CS29" s="17"/>
      <c r="CT29" s="17"/>
      <c r="CU29" s="17"/>
      <c r="CV29" s="17">
        <v>1</v>
      </c>
      <c r="CW29" s="17">
        <v>116</v>
      </c>
      <c r="CX29" s="17">
        <v>71.900000000000006</v>
      </c>
      <c r="CY29" s="17">
        <v>10.5</v>
      </c>
      <c r="CZ29" s="17">
        <v>0.1</v>
      </c>
      <c r="DA29" s="17">
        <v>5.8</v>
      </c>
      <c r="DB29" s="17">
        <v>5</v>
      </c>
      <c r="DC29" s="17">
        <v>9.9</v>
      </c>
      <c r="DD29" s="17">
        <v>2.2999999999999998</v>
      </c>
      <c r="DE29" s="17">
        <v>1</v>
      </c>
      <c r="DF29" s="17">
        <v>1.8</v>
      </c>
      <c r="DG29" s="17">
        <v>4.5999999999999996</v>
      </c>
      <c r="DH29" s="17">
        <v>15.4</v>
      </c>
      <c r="DI29" s="17">
        <v>4.0999999999999996</v>
      </c>
      <c r="DJ29" s="17">
        <v>3.4</v>
      </c>
      <c r="DK29" s="17">
        <v>3.3</v>
      </c>
      <c r="DL29" s="17">
        <v>17.8</v>
      </c>
      <c r="DM29" s="17">
        <v>7.3</v>
      </c>
      <c r="DN29" s="17">
        <v>8</v>
      </c>
      <c r="DO29" s="17">
        <v>28</v>
      </c>
      <c r="DP29" s="17">
        <v>79.3</v>
      </c>
      <c r="DQ29" s="17">
        <v>4.4000000000000004</v>
      </c>
      <c r="DR29" s="17">
        <v>1.2</v>
      </c>
      <c r="DS29" s="17">
        <v>1.2</v>
      </c>
      <c r="DT29" s="17">
        <v>3</v>
      </c>
      <c r="DU29" s="17">
        <v>3.3</v>
      </c>
      <c r="DV29" s="17">
        <v>2.1</v>
      </c>
      <c r="DW29" s="17">
        <v>4.9000000000000004</v>
      </c>
      <c r="DX29" s="17">
        <v>1</v>
      </c>
      <c r="DY29" s="17">
        <v>0.4</v>
      </c>
      <c r="DZ29" s="17">
        <v>4.8</v>
      </c>
      <c r="EA29" s="17">
        <v>2.6</v>
      </c>
      <c r="EB29" s="17">
        <v>3.5</v>
      </c>
      <c r="EC29" s="17">
        <v>4.5</v>
      </c>
      <c r="ED29" s="17">
        <v>9.9</v>
      </c>
      <c r="EE29" s="17">
        <v>29.7</v>
      </c>
      <c r="EF29" s="17">
        <v>41.2</v>
      </c>
      <c r="EG29" s="17">
        <v>30</v>
      </c>
      <c r="EH29" s="17">
        <v>87.2</v>
      </c>
      <c r="EI29" s="17">
        <v>85.6</v>
      </c>
      <c r="EJ29" s="17">
        <v>13.2</v>
      </c>
      <c r="EK29" s="17">
        <v>9.5</v>
      </c>
      <c r="EL29" s="17">
        <v>5.4</v>
      </c>
      <c r="EM29" s="17">
        <v>1.8</v>
      </c>
      <c r="EN29" s="17">
        <v>8.1</v>
      </c>
      <c r="EO29" s="17">
        <v>7</v>
      </c>
      <c r="EP29" s="17">
        <v>7.7</v>
      </c>
      <c r="EQ29" s="17">
        <v>8.5</v>
      </c>
      <c r="ER29" s="17">
        <v>9.6</v>
      </c>
      <c r="ES29" s="17">
        <v>251.7</v>
      </c>
      <c r="ET29" s="17">
        <v>14.5</v>
      </c>
      <c r="EU29" s="17">
        <v>136.80000000000001</v>
      </c>
      <c r="EV29" s="17">
        <v>0.6</v>
      </c>
      <c r="EW29" s="17">
        <v>129.5</v>
      </c>
      <c r="EX29" s="17">
        <v>91</v>
      </c>
      <c r="EY29" s="17">
        <v>99</v>
      </c>
      <c r="EZ29" s="17">
        <v>14.4</v>
      </c>
      <c r="FA29" s="17">
        <v>7.8</v>
      </c>
      <c r="FB29" s="17">
        <v>18.899999999999999</v>
      </c>
      <c r="FC29" s="17">
        <v>0</v>
      </c>
      <c r="FD29" s="17">
        <v>31.1</v>
      </c>
      <c r="FE29" s="17">
        <v>31</v>
      </c>
      <c r="FF29" s="17">
        <v>14.9</v>
      </c>
      <c r="FG29" s="17">
        <v>17.8</v>
      </c>
      <c r="FH29" s="17">
        <v>9.41</v>
      </c>
      <c r="FI29" s="17">
        <v>7.27</v>
      </c>
      <c r="FJ29" s="17">
        <v>6211.35</v>
      </c>
      <c r="FK29" s="15">
        <f t="shared" si="0"/>
        <v>62.1</v>
      </c>
      <c r="FL29" s="17">
        <v>19.606059999999999</v>
      </c>
      <c r="FM29" s="17">
        <v>0</v>
      </c>
      <c r="FN29" s="17">
        <v>6.1509999999999998</v>
      </c>
      <c r="FO29" s="17">
        <v>6.7</v>
      </c>
      <c r="FP29" s="17">
        <v>27.441009999999999</v>
      </c>
      <c r="FQ29" s="17">
        <v>18.870989999999999</v>
      </c>
      <c r="FR29" s="17">
        <v>5.3</v>
      </c>
      <c r="FS29" s="17">
        <v>6.7</v>
      </c>
      <c r="FT29" s="17"/>
      <c r="FU29" s="17">
        <v>90.769059999999996</v>
      </c>
    </row>
    <row r="30" spans="1:177" ht="24" customHeight="1" x14ac:dyDescent="0.3">
      <c r="A30" s="16" t="s">
        <v>35</v>
      </c>
      <c r="B30" s="16" t="s">
        <v>801</v>
      </c>
      <c r="C30" s="17">
        <v>99.6</v>
      </c>
      <c r="D30" s="17">
        <v>636.79999999999995</v>
      </c>
      <c r="E30" s="17">
        <v>214.8</v>
      </c>
      <c r="F30" s="17"/>
      <c r="G30" s="17"/>
      <c r="H30" s="17">
        <v>26.9</v>
      </c>
      <c r="I30" s="17">
        <v>92</v>
      </c>
      <c r="J30" s="17"/>
      <c r="K30" s="17"/>
      <c r="L30" s="17">
        <v>185.8</v>
      </c>
      <c r="M30" s="17">
        <v>186.2</v>
      </c>
      <c r="N30" s="17">
        <v>186.4</v>
      </c>
      <c r="O30" s="17">
        <v>257</v>
      </c>
      <c r="P30" s="17">
        <v>215</v>
      </c>
      <c r="Q30" s="17">
        <v>110.5</v>
      </c>
      <c r="R30" s="17">
        <v>0</v>
      </c>
      <c r="S30" s="17">
        <v>2.9</v>
      </c>
      <c r="T30" s="17"/>
      <c r="U30" s="17"/>
      <c r="V30" s="17"/>
      <c r="W30" s="17"/>
      <c r="X30" s="17">
        <v>82.3</v>
      </c>
      <c r="Y30" s="17">
        <v>7.4</v>
      </c>
      <c r="Z30" s="17">
        <v>3.4</v>
      </c>
      <c r="AA30" s="17">
        <v>4</v>
      </c>
      <c r="AB30" s="17">
        <v>6.92</v>
      </c>
      <c r="AC30" s="17">
        <v>10.84</v>
      </c>
      <c r="AD30" s="17">
        <v>60.94</v>
      </c>
      <c r="AE30" s="17"/>
      <c r="AF30" s="17"/>
      <c r="AG30" s="17"/>
      <c r="AH30" s="17"/>
      <c r="AI30" s="17">
        <v>82.1</v>
      </c>
      <c r="AJ30" s="17">
        <v>44.6</v>
      </c>
      <c r="AK30" s="17"/>
      <c r="AL30" s="17"/>
      <c r="AM30" s="17"/>
      <c r="AN30" s="17">
        <v>6.5</v>
      </c>
      <c r="AO30" s="17">
        <v>0</v>
      </c>
      <c r="AP30" s="17">
        <v>30.3</v>
      </c>
      <c r="AQ30" s="17">
        <v>45</v>
      </c>
      <c r="AR30" s="17">
        <v>18.8</v>
      </c>
      <c r="AS30" s="17">
        <v>9.5</v>
      </c>
      <c r="AT30" s="17">
        <v>11.6</v>
      </c>
      <c r="AU30" s="17">
        <v>48.9</v>
      </c>
      <c r="AV30" s="17">
        <v>0</v>
      </c>
      <c r="AW30" s="17">
        <v>0</v>
      </c>
      <c r="AX30" s="17">
        <v>0</v>
      </c>
      <c r="AY30" s="17">
        <v>79.2</v>
      </c>
      <c r="AZ30" s="17">
        <v>6.7</v>
      </c>
      <c r="BA30" s="17">
        <v>8.4</v>
      </c>
      <c r="BB30" s="17">
        <v>13</v>
      </c>
      <c r="BC30" s="17">
        <v>31</v>
      </c>
      <c r="BD30" s="17">
        <v>2</v>
      </c>
      <c r="BE30" s="17">
        <v>13.9</v>
      </c>
      <c r="BF30" s="17">
        <v>29.5</v>
      </c>
      <c r="BG30" s="17"/>
      <c r="BH30" s="17"/>
      <c r="BI30" s="17">
        <v>15.9</v>
      </c>
      <c r="BJ30" s="17"/>
      <c r="BK30" s="17"/>
      <c r="BL30" s="17"/>
      <c r="BM30" s="17"/>
      <c r="BN30" s="17"/>
      <c r="BO30" s="17"/>
      <c r="BP30" s="17">
        <v>65.2</v>
      </c>
      <c r="BQ30" s="17">
        <v>162.1</v>
      </c>
      <c r="BR30" s="17">
        <v>162.6</v>
      </c>
      <c r="BS30" s="17">
        <v>204.1</v>
      </c>
      <c r="BT30" s="17">
        <v>272.39999999999998</v>
      </c>
      <c r="BU30" s="17"/>
      <c r="BV30" s="17"/>
      <c r="BW30" s="17"/>
      <c r="BX30" s="17"/>
      <c r="BY30" s="17"/>
      <c r="BZ30" s="17"/>
      <c r="CA30" s="17"/>
      <c r="CB30" s="17"/>
      <c r="CC30" s="17">
        <v>0.5</v>
      </c>
      <c r="CD30" s="17">
        <v>64.2</v>
      </c>
      <c r="CE30" s="17">
        <v>75.5</v>
      </c>
      <c r="CF30" s="17">
        <v>66.5</v>
      </c>
      <c r="CG30" s="17">
        <v>74.599999999999994</v>
      </c>
      <c r="CH30" s="17">
        <v>30</v>
      </c>
      <c r="CI30" s="17"/>
      <c r="CJ30" s="17"/>
      <c r="CK30" s="17"/>
      <c r="CL30" s="17">
        <v>148</v>
      </c>
      <c r="CM30" s="17">
        <v>150.1</v>
      </c>
      <c r="CN30" s="17">
        <v>150</v>
      </c>
      <c r="CO30" s="17"/>
      <c r="CP30" s="17"/>
      <c r="CQ30" s="17"/>
      <c r="CR30" s="17"/>
      <c r="CS30" s="17"/>
      <c r="CT30" s="17"/>
      <c r="CU30" s="17"/>
      <c r="CV30" s="17">
        <v>1.1000000000000001</v>
      </c>
      <c r="CW30" s="17">
        <v>121.7</v>
      </c>
      <c r="CX30" s="17">
        <v>50</v>
      </c>
      <c r="CY30" s="17">
        <v>9.5</v>
      </c>
      <c r="CZ30" s="17">
        <v>0.2</v>
      </c>
      <c r="DA30" s="17">
        <v>5.7</v>
      </c>
      <c r="DB30" s="17">
        <v>5.0999999999999996</v>
      </c>
      <c r="DC30" s="17">
        <v>10</v>
      </c>
      <c r="DD30" s="17">
        <v>2.2999999999999998</v>
      </c>
      <c r="DE30" s="17">
        <v>1</v>
      </c>
      <c r="DF30" s="17">
        <v>1.8</v>
      </c>
      <c r="DG30" s="17">
        <v>4.5999999999999996</v>
      </c>
      <c r="DH30" s="17">
        <v>15.6</v>
      </c>
      <c r="DI30" s="17">
        <v>4.2</v>
      </c>
      <c r="DJ30" s="17">
        <v>3.4</v>
      </c>
      <c r="DK30" s="17">
        <v>3.3</v>
      </c>
      <c r="DL30" s="17">
        <v>17.8</v>
      </c>
      <c r="DM30" s="17">
        <v>10.199999999999999</v>
      </c>
      <c r="DN30" s="17">
        <v>13.3</v>
      </c>
      <c r="DO30" s="17">
        <v>29.5</v>
      </c>
      <c r="DP30" s="17">
        <v>85.2</v>
      </c>
      <c r="DQ30" s="17">
        <v>4.4000000000000004</v>
      </c>
      <c r="DR30" s="17">
        <v>1.2</v>
      </c>
      <c r="DS30" s="17">
        <v>1.2</v>
      </c>
      <c r="DT30" s="17">
        <v>3</v>
      </c>
      <c r="DU30" s="17">
        <v>4.3</v>
      </c>
      <c r="DV30" s="17">
        <v>2.4</v>
      </c>
      <c r="DW30" s="17">
        <v>5</v>
      </c>
      <c r="DX30" s="17">
        <v>1</v>
      </c>
      <c r="DY30" s="17">
        <v>0.4</v>
      </c>
      <c r="DZ30" s="17">
        <v>4.8</v>
      </c>
      <c r="EA30" s="17">
        <v>2.6</v>
      </c>
      <c r="EB30" s="17">
        <v>4</v>
      </c>
      <c r="EC30" s="17">
        <v>4.9000000000000004</v>
      </c>
      <c r="ED30" s="17">
        <v>10</v>
      </c>
      <c r="EE30" s="17">
        <v>29.5</v>
      </c>
      <c r="EF30" s="17">
        <v>35</v>
      </c>
      <c r="EG30" s="17">
        <v>28.6</v>
      </c>
      <c r="EH30" s="17">
        <v>75</v>
      </c>
      <c r="EI30" s="17">
        <v>69.400000000000006</v>
      </c>
      <c r="EJ30" s="17">
        <v>9.8000000000000007</v>
      </c>
      <c r="EK30" s="17">
        <v>6.8</v>
      </c>
      <c r="EL30" s="17">
        <v>5.4</v>
      </c>
      <c r="EM30" s="17">
        <v>1.8</v>
      </c>
      <c r="EN30" s="17">
        <v>8.1</v>
      </c>
      <c r="EO30" s="17">
        <v>6.5</v>
      </c>
      <c r="EP30" s="17">
        <v>7.7</v>
      </c>
      <c r="EQ30" s="17">
        <v>8</v>
      </c>
      <c r="ER30" s="17">
        <v>8.6</v>
      </c>
      <c r="ES30" s="17">
        <v>254</v>
      </c>
      <c r="ET30" s="17">
        <v>15.9</v>
      </c>
      <c r="EU30" s="17">
        <v>137.69999999999999</v>
      </c>
      <c r="EV30" s="17">
        <v>0.6</v>
      </c>
      <c r="EW30" s="17">
        <v>129.30000000000001</v>
      </c>
      <c r="EX30" s="17">
        <v>157</v>
      </c>
      <c r="EY30" s="17">
        <v>100.2</v>
      </c>
      <c r="EZ30" s="17">
        <v>16</v>
      </c>
      <c r="FA30" s="17">
        <v>7.7</v>
      </c>
      <c r="FB30" s="17">
        <v>19.2</v>
      </c>
      <c r="FC30" s="17">
        <v>0</v>
      </c>
      <c r="FD30" s="17">
        <v>31.4</v>
      </c>
      <c r="FE30" s="17">
        <v>30.9</v>
      </c>
      <c r="FF30" s="17">
        <v>15</v>
      </c>
      <c r="FG30" s="17">
        <v>18</v>
      </c>
      <c r="FH30" s="17">
        <v>8.56</v>
      </c>
      <c r="FI30" s="17">
        <v>7.28</v>
      </c>
      <c r="FJ30" s="17">
        <v>6206.04</v>
      </c>
      <c r="FK30" s="15">
        <f t="shared" si="0"/>
        <v>62.3</v>
      </c>
      <c r="FL30" s="17">
        <v>19.699529999999999</v>
      </c>
      <c r="FM30" s="17">
        <v>0</v>
      </c>
      <c r="FN30" s="17">
        <v>6.1559999999999997</v>
      </c>
      <c r="FO30" s="17">
        <v>6.7</v>
      </c>
      <c r="FP30" s="17">
        <v>27.36675</v>
      </c>
      <c r="FQ30" s="17">
        <v>18.869890000000002</v>
      </c>
      <c r="FR30" s="17">
        <v>5.2</v>
      </c>
      <c r="FS30" s="17">
        <v>6.6</v>
      </c>
      <c r="FT30" s="17"/>
      <c r="FU30" s="17">
        <v>90.592169999999996</v>
      </c>
    </row>
    <row r="31" spans="1:177" ht="24" customHeight="1" x14ac:dyDescent="0.3">
      <c r="A31" s="16" t="s">
        <v>35</v>
      </c>
      <c r="B31" s="16" t="s">
        <v>802</v>
      </c>
      <c r="C31" s="17">
        <v>98.4</v>
      </c>
      <c r="D31" s="17">
        <v>638.6</v>
      </c>
      <c r="E31" s="17">
        <v>215.2</v>
      </c>
      <c r="F31" s="17"/>
      <c r="G31" s="17"/>
      <c r="H31" s="17">
        <v>26.8</v>
      </c>
      <c r="I31" s="17">
        <v>93.4</v>
      </c>
      <c r="J31" s="17"/>
      <c r="K31" s="17"/>
      <c r="L31" s="17">
        <v>186.9</v>
      </c>
      <c r="M31" s="17">
        <v>202.2</v>
      </c>
      <c r="N31" s="17">
        <v>203.8</v>
      </c>
      <c r="O31" s="17">
        <v>277.7</v>
      </c>
      <c r="P31" s="17">
        <v>214.9</v>
      </c>
      <c r="Q31" s="17">
        <v>110.6</v>
      </c>
      <c r="R31" s="17">
        <v>0</v>
      </c>
      <c r="S31" s="17">
        <v>3</v>
      </c>
      <c r="T31" s="17"/>
      <c r="U31" s="17"/>
      <c r="V31" s="17"/>
      <c r="W31" s="17"/>
      <c r="X31" s="17">
        <v>83.3</v>
      </c>
      <c r="Y31" s="17">
        <v>9</v>
      </c>
      <c r="Z31" s="17">
        <v>3.5</v>
      </c>
      <c r="AA31" s="17">
        <v>0</v>
      </c>
      <c r="AB31" s="17">
        <v>6.93</v>
      </c>
      <c r="AC31" s="17">
        <v>10.85</v>
      </c>
      <c r="AD31" s="17">
        <v>60.97</v>
      </c>
      <c r="AE31" s="17"/>
      <c r="AF31" s="17"/>
      <c r="AG31" s="17"/>
      <c r="AH31" s="17"/>
      <c r="AI31" s="17">
        <v>85.5</v>
      </c>
      <c r="AJ31" s="17">
        <v>152.1</v>
      </c>
      <c r="AK31" s="17"/>
      <c r="AL31" s="17"/>
      <c r="AM31" s="17"/>
      <c r="AN31" s="17">
        <v>6.5</v>
      </c>
      <c r="AO31" s="17">
        <v>0</v>
      </c>
      <c r="AP31" s="17">
        <v>29</v>
      </c>
      <c r="AQ31" s="17">
        <v>44.8</v>
      </c>
      <c r="AR31" s="17">
        <v>21.1</v>
      </c>
      <c r="AS31" s="17">
        <v>9.4</v>
      </c>
      <c r="AT31" s="17">
        <v>11.6</v>
      </c>
      <c r="AU31" s="17">
        <v>50.4</v>
      </c>
      <c r="AV31" s="17">
        <v>0</v>
      </c>
      <c r="AW31" s="17">
        <v>0</v>
      </c>
      <c r="AX31" s="17">
        <v>0</v>
      </c>
      <c r="AY31" s="17">
        <v>80</v>
      </c>
      <c r="AZ31" s="17">
        <v>6.7</v>
      </c>
      <c r="BA31" s="17">
        <v>8.3000000000000007</v>
      </c>
      <c r="BB31" s="17">
        <v>14.1</v>
      </c>
      <c r="BC31" s="17">
        <v>37.700000000000003</v>
      </c>
      <c r="BD31" s="17">
        <v>2</v>
      </c>
      <c r="BE31" s="17">
        <v>14.1</v>
      </c>
      <c r="BF31" s="17">
        <v>73.5</v>
      </c>
      <c r="BG31" s="17"/>
      <c r="BH31" s="17"/>
      <c r="BI31" s="17">
        <v>16.600000000000001</v>
      </c>
      <c r="BJ31" s="17"/>
      <c r="BK31" s="17"/>
      <c r="BL31" s="17"/>
      <c r="BM31" s="17"/>
      <c r="BN31" s="17"/>
      <c r="BO31" s="17"/>
      <c r="BP31" s="17">
        <v>65.599999999999994</v>
      </c>
      <c r="BQ31" s="17">
        <v>122.8</v>
      </c>
      <c r="BR31" s="17">
        <v>123.3</v>
      </c>
      <c r="BS31" s="17">
        <v>135.19999999999999</v>
      </c>
      <c r="BT31" s="17">
        <v>228.3</v>
      </c>
      <c r="BU31" s="17"/>
      <c r="BV31" s="17"/>
      <c r="BW31" s="17"/>
      <c r="BX31" s="17"/>
      <c r="BY31" s="17"/>
      <c r="BZ31" s="17"/>
      <c r="CA31" s="17"/>
      <c r="CB31" s="17"/>
      <c r="CC31" s="17">
        <v>0.5</v>
      </c>
      <c r="CD31" s="17">
        <v>102.8</v>
      </c>
      <c r="CE31" s="17">
        <v>93.3</v>
      </c>
      <c r="CF31" s="17">
        <v>66.900000000000006</v>
      </c>
      <c r="CG31" s="17">
        <v>73.599999999999994</v>
      </c>
      <c r="CH31" s="17">
        <v>30.5</v>
      </c>
      <c r="CI31" s="17"/>
      <c r="CJ31" s="17"/>
      <c r="CK31" s="17"/>
      <c r="CL31" s="17">
        <v>147.6</v>
      </c>
      <c r="CM31" s="17">
        <v>149.9</v>
      </c>
      <c r="CN31" s="17">
        <v>149.6</v>
      </c>
      <c r="CO31" s="17"/>
      <c r="CP31" s="17"/>
      <c r="CQ31" s="17"/>
      <c r="CR31" s="17"/>
      <c r="CS31" s="17"/>
      <c r="CT31" s="17"/>
      <c r="CU31" s="17"/>
      <c r="CV31" s="17">
        <v>1.2</v>
      </c>
      <c r="CW31" s="17">
        <v>121.3</v>
      </c>
      <c r="CX31" s="17">
        <v>71.599999999999994</v>
      </c>
      <c r="CY31" s="17">
        <v>10.6</v>
      </c>
      <c r="CZ31" s="17">
        <v>0.2</v>
      </c>
      <c r="DA31" s="17">
        <v>5.6</v>
      </c>
      <c r="DB31" s="17">
        <v>5.0999999999999996</v>
      </c>
      <c r="DC31" s="17">
        <v>9.8000000000000007</v>
      </c>
      <c r="DD31" s="17">
        <v>2.2999999999999998</v>
      </c>
      <c r="DE31" s="17">
        <v>1</v>
      </c>
      <c r="DF31" s="17">
        <v>1.8</v>
      </c>
      <c r="DG31" s="17">
        <v>4.7</v>
      </c>
      <c r="DH31" s="17">
        <v>15.9</v>
      </c>
      <c r="DI31" s="17">
        <v>4.3</v>
      </c>
      <c r="DJ31" s="17">
        <v>3.1</v>
      </c>
      <c r="DK31" s="17">
        <v>3.2</v>
      </c>
      <c r="DL31" s="17">
        <v>17.8</v>
      </c>
      <c r="DM31" s="17">
        <v>11.4</v>
      </c>
      <c r="DN31" s="17">
        <v>14.6</v>
      </c>
      <c r="DO31" s="17">
        <v>29.8</v>
      </c>
      <c r="DP31" s="17">
        <v>85.2</v>
      </c>
      <c r="DQ31" s="17">
        <v>4.4000000000000004</v>
      </c>
      <c r="DR31" s="17">
        <v>1.2</v>
      </c>
      <c r="DS31" s="17">
        <v>1.2</v>
      </c>
      <c r="DT31" s="17">
        <v>3</v>
      </c>
      <c r="DU31" s="17">
        <v>4.7</v>
      </c>
      <c r="DV31" s="17">
        <v>2.6</v>
      </c>
      <c r="DW31" s="17">
        <v>5</v>
      </c>
      <c r="DX31" s="17">
        <v>1</v>
      </c>
      <c r="DY31" s="17">
        <v>0.4</v>
      </c>
      <c r="DZ31" s="17">
        <v>4.3</v>
      </c>
      <c r="EA31" s="17">
        <v>2.7</v>
      </c>
      <c r="EB31" s="17">
        <v>4.0999999999999996</v>
      </c>
      <c r="EC31" s="17">
        <v>5</v>
      </c>
      <c r="ED31" s="17">
        <v>10</v>
      </c>
      <c r="EE31" s="17">
        <v>28.6</v>
      </c>
      <c r="EF31" s="17">
        <v>38.799999999999997</v>
      </c>
      <c r="EG31" s="17">
        <v>37.4</v>
      </c>
      <c r="EH31" s="17">
        <v>66.8</v>
      </c>
      <c r="EI31" s="17">
        <v>69.5</v>
      </c>
      <c r="EJ31" s="17">
        <v>10.5</v>
      </c>
      <c r="EK31" s="17">
        <v>6.7</v>
      </c>
      <c r="EL31" s="17">
        <v>5.4</v>
      </c>
      <c r="EM31" s="17">
        <v>1.8</v>
      </c>
      <c r="EN31" s="17">
        <v>8.1</v>
      </c>
      <c r="EO31" s="17">
        <v>6.5</v>
      </c>
      <c r="EP31" s="17">
        <v>7</v>
      </c>
      <c r="EQ31" s="17">
        <v>7.5</v>
      </c>
      <c r="ER31" s="17">
        <v>9.8000000000000007</v>
      </c>
      <c r="ES31" s="17">
        <v>250.5</v>
      </c>
      <c r="ET31" s="17">
        <v>17.100000000000001</v>
      </c>
      <c r="EU31" s="17">
        <v>136.5</v>
      </c>
      <c r="EV31" s="17">
        <v>0.6</v>
      </c>
      <c r="EW31" s="17">
        <v>130.19999999999999</v>
      </c>
      <c r="EX31" s="17">
        <v>165.4</v>
      </c>
      <c r="EY31" s="17">
        <v>98.6</v>
      </c>
      <c r="EZ31" s="17">
        <v>17</v>
      </c>
      <c r="FA31" s="17">
        <v>7.8</v>
      </c>
      <c r="FB31" s="17">
        <v>19.2</v>
      </c>
      <c r="FC31" s="17">
        <v>0</v>
      </c>
      <c r="FD31" s="17">
        <v>32.200000000000003</v>
      </c>
      <c r="FE31" s="17">
        <v>30.2</v>
      </c>
      <c r="FF31" s="17">
        <v>15</v>
      </c>
      <c r="FG31" s="17">
        <v>18</v>
      </c>
      <c r="FH31" s="17">
        <v>7.85</v>
      </c>
      <c r="FI31" s="17">
        <v>7.25</v>
      </c>
      <c r="FJ31" s="17">
        <v>6327.25</v>
      </c>
      <c r="FK31" s="15">
        <f t="shared" si="0"/>
        <v>62.400000000000006</v>
      </c>
      <c r="FL31" s="17">
        <v>19.860289999999999</v>
      </c>
      <c r="FM31" s="17">
        <v>0</v>
      </c>
      <c r="FN31" s="17">
        <v>6.1559999999999997</v>
      </c>
      <c r="FO31" s="17">
        <v>6.7</v>
      </c>
      <c r="FP31" s="17">
        <v>27.31024</v>
      </c>
      <c r="FQ31" s="17">
        <v>18.869980000000002</v>
      </c>
      <c r="FR31" s="17">
        <v>5.2</v>
      </c>
      <c r="FS31" s="17">
        <v>6.7</v>
      </c>
      <c r="FT31" s="17"/>
      <c r="FU31" s="17">
        <v>90.796509999999998</v>
      </c>
    </row>
    <row r="32" spans="1:177" ht="24" customHeight="1" x14ac:dyDescent="0.3">
      <c r="A32" s="16" t="s">
        <v>35</v>
      </c>
      <c r="B32" s="16" t="s">
        <v>803</v>
      </c>
      <c r="C32" s="17">
        <v>99.3</v>
      </c>
      <c r="D32" s="17">
        <v>637.20000000000005</v>
      </c>
      <c r="E32" s="17">
        <v>214.6</v>
      </c>
      <c r="F32" s="17"/>
      <c r="G32" s="17"/>
      <c r="H32" s="17">
        <v>27.8</v>
      </c>
      <c r="I32" s="17">
        <v>92.6</v>
      </c>
      <c r="J32" s="17"/>
      <c r="K32" s="17"/>
      <c r="L32" s="17">
        <v>186.5</v>
      </c>
      <c r="M32" s="17">
        <v>199.6</v>
      </c>
      <c r="N32" s="17">
        <v>196.1</v>
      </c>
      <c r="O32" s="17">
        <v>280.3</v>
      </c>
      <c r="P32" s="17">
        <v>212.9</v>
      </c>
      <c r="Q32" s="17">
        <v>110.2</v>
      </c>
      <c r="R32" s="17">
        <v>0</v>
      </c>
      <c r="S32" s="17">
        <v>3.1</v>
      </c>
      <c r="T32" s="17"/>
      <c r="U32" s="17"/>
      <c r="V32" s="17"/>
      <c r="W32" s="17"/>
      <c r="X32" s="17">
        <v>84.6</v>
      </c>
      <c r="Y32" s="17">
        <v>9</v>
      </c>
      <c r="Z32" s="17">
        <v>3.5</v>
      </c>
      <c r="AA32" s="17">
        <v>0</v>
      </c>
      <c r="AB32" s="17">
        <v>6.94</v>
      </c>
      <c r="AC32" s="17">
        <v>10.83</v>
      </c>
      <c r="AD32" s="17">
        <v>61.15</v>
      </c>
      <c r="AE32" s="17"/>
      <c r="AF32" s="17"/>
      <c r="AG32" s="17"/>
      <c r="AH32" s="17"/>
      <c r="AI32" s="17">
        <v>86</v>
      </c>
      <c r="AJ32" s="17">
        <v>161.30000000000001</v>
      </c>
      <c r="AK32" s="17"/>
      <c r="AL32" s="17"/>
      <c r="AM32" s="17"/>
      <c r="AN32" s="17">
        <v>6.5</v>
      </c>
      <c r="AO32" s="17">
        <v>0</v>
      </c>
      <c r="AP32" s="17">
        <v>29.9</v>
      </c>
      <c r="AQ32" s="17">
        <v>47.2</v>
      </c>
      <c r="AR32" s="17">
        <v>20.9</v>
      </c>
      <c r="AS32" s="17">
        <v>9.4</v>
      </c>
      <c r="AT32" s="17">
        <v>11.6</v>
      </c>
      <c r="AU32" s="17">
        <v>50.2</v>
      </c>
      <c r="AV32" s="17">
        <v>0</v>
      </c>
      <c r="AW32" s="17">
        <v>0</v>
      </c>
      <c r="AX32" s="17">
        <v>0</v>
      </c>
      <c r="AY32" s="17">
        <v>81.3</v>
      </c>
      <c r="AZ32" s="17">
        <v>6.7</v>
      </c>
      <c r="BA32" s="17">
        <v>8.5</v>
      </c>
      <c r="BB32" s="17">
        <v>14.3</v>
      </c>
      <c r="BC32" s="17">
        <v>36.6</v>
      </c>
      <c r="BD32" s="17">
        <v>2</v>
      </c>
      <c r="BE32" s="17">
        <v>14.3</v>
      </c>
      <c r="BF32" s="17">
        <v>60.9</v>
      </c>
      <c r="BG32" s="17"/>
      <c r="BH32" s="17"/>
      <c r="BI32" s="17">
        <v>29.8</v>
      </c>
      <c r="BJ32" s="17"/>
      <c r="BK32" s="17"/>
      <c r="BL32" s="17"/>
      <c r="BM32" s="17"/>
      <c r="BN32" s="17"/>
      <c r="BO32" s="17"/>
      <c r="BP32" s="17">
        <v>67.099999999999994</v>
      </c>
      <c r="BQ32" s="17">
        <v>128.19999999999999</v>
      </c>
      <c r="BR32" s="17">
        <v>126.7</v>
      </c>
      <c r="BS32" s="17">
        <v>126.8</v>
      </c>
      <c r="BT32" s="17">
        <v>215.2</v>
      </c>
      <c r="BU32" s="17"/>
      <c r="BV32" s="17"/>
      <c r="BW32" s="17"/>
      <c r="BX32" s="17"/>
      <c r="BY32" s="17"/>
      <c r="BZ32" s="17"/>
      <c r="CA32" s="17"/>
      <c r="CB32" s="17"/>
      <c r="CC32" s="17">
        <v>0.5</v>
      </c>
      <c r="CD32" s="17">
        <v>95</v>
      </c>
      <c r="CE32" s="17">
        <v>93</v>
      </c>
      <c r="CF32" s="17">
        <v>67.400000000000006</v>
      </c>
      <c r="CG32" s="17">
        <v>74.3</v>
      </c>
      <c r="CH32" s="17">
        <v>30.5</v>
      </c>
      <c r="CI32" s="17"/>
      <c r="CJ32" s="17"/>
      <c r="CK32" s="17"/>
      <c r="CL32" s="17">
        <v>146.4</v>
      </c>
      <c r="CM32" s="17">
        <v>148.6</v>
      </c>
      <c r="CN32" s="17">
        <v>149.80000000000001</v>
      </c>
      <c r="CO32" s="17"/>
      <c r="CP32" s="17"/>
      <c r="CQ32" s="17"/>
      <c r="CR32" s="17"/>
      <c r="CS32" s="17"/>
      <c r="CT32" s="17"/>
      <c r="CU32" s="17"/>
      <c r="CV32" s="17">
        <v>1.3</v>
      </c>
      <c r="CW32" s="17">
        <v>121</v>
      </c>
      <c r="CX32" s="17">
        <v>76.599999999999994</v>
      </c>
      <c r="CY32" s="17">
        <v>13.4</v>
      </c>
      <c r="CZ32" s="17">
        <v>0.5</v>
      </c>
      <c r="DA32" s="17">
        <v>5.6</v>
      </c>
      <c r="DB32" s="17">
        <v>15.5</v>
      </c>
      <c r="DC32" s="17">
        <v>10</v>
      </c>
      <c r="DD32" s="17">
        <v>2.2999999999999998</v>
      </c>
      <c r="DE32" s="17">
        <v>1</v>
      </c>
      <c r="DF32" s="17">
        <v>1.8</v>
      </c>
      <c r="DG32" s="17">
        <v>4.7</v>
      </c>
      <c r="DH32" s="17">
        <v>5.7</v>
      </c>
      <c r="DI32" s="17">
        <v>4.7</v>
      </c>
      <c r="DJ32" s="17">
        <v>3.1</v>
      </c>
      <c r="DK32" s="17">
        <v>3.3</v>
      </c>
      <c r="DL32" s="17">
        <v>17.8</v>
      </c>
      <c r="DM32" s="17">
        <v>13.9</v>
      </c>
      <c r="DN32" s="17">
        <v>17.8</v>
      </c>
      <c r="DO32" s="17">
        <v>29.7</v>
      </c>
      <c r="DP32" s="17">
        <v>85.3</v>
      </c>
      <c r="DQ32" s="17">
        <v>4.4000000000000004</v>
      </c>
      <c r="DR32" s="17">
        <v>1.2</v>
      </c>
      <c r="DS32" s="17">
        <v>1.2</v>
      </c>
      <c r="DT32" s="17">
        <v>3</v>
      </c>
      <c r="DU32" s="17">
        <v>5.3</v>
      </c>
      <c r="DV32" s="17">
        <v>2.6</v>
      </c>
      <c r="DW32" s="17">
        <v>5</v>
      </c>
      <c r="DX32" s="17">
        <v>1</v>
      </c>
      <c r="DY32" s="17">
        <v>0.4</v>
      </c>
      <c r="DZ32" s="17">
        <v>3.9</v>
      </c>
      <c r="EA32" s="17">
        <v>2.7</v>
      </c>
      <c r="EB32" s="17">
        <v>3.9</v>
      </c>
      <c r="EC32" s="17">
        <v>5</v>
      </c>
      <c r="ED32" s="17">
        <v>10</v>
      </c>
      <c r="EE32" s="17">
        <v>27.3</v>
      </c>
      <c r="EF32" s="17">
        <v>52.3</v>
      </c>
      <c r="EG32" s="17">
        <v>33</v>
      </c>
      <c r="EH32" s="17">
        <v>67.099999999999994</v>
      </c>
      <c r="EI32" s="17">
        <v>69.8</v>
      </c>
      <c r="EJ32" s="17">
        <v>10.199999999999999</v>
      </c>
      <c r="EK32" s="17">
        <v>6.6</v>
      </c>
      <c r="EL32" s="17">
        <v>5.3</v>
      </c>
      <c r="EM32" s="17">
        <v>1.8</v>
      </c>
      <c r="EN32" s="17">
        <v>8.1</v>
      </c>
      <c r="EO32" s="17">
        <v>6</v>
      </c>
      <c r="EP32" s="17">
        <v>7</v>
      </c>
      <c r="EQ32" s="17">
        <v>7.5</v>
      </c>
      <c r="ER32" s="17">
        <v>11.2</v>
      </c>
      <c r="ES32" s="17">
        <v>251</v>
      </c>
      <c r="ET32" s="17">
        <v>17.899999999999999</v>
      </c>
      <c r="EU32" s="17">
        <v>136.1</v>
      </c>
      <c r="EV32" s="17">
        <v>0.6</v>
      </c>
      <c r="EW32" s="17">
        <v>130.30000000000001</v>
      </c>
      <c r="EX32" s="17">
        <v>166.6</v>
      </c>
      <c r="EY32" s="17">
        <v>100.1</v>
      </c>
      <c r="EZ32" s="17">
        <v>17.600000000000001</v>
      </c>
      <c r="FA32" s="17">
        <v>7.7</v>
      </c>
      <c r="FB32" s="17">
        <v>19.3</v>
      </c>
      <c r="FC32" s="17">
        <v>0</v>
      </c>
      <c r="FD32" s="17">
        <v>32.299999999999997</v>
      </c>
      <c r="FE32" s="17">
        <v>30.6</v>
      </c>
      <c r="FF32" s="17">
        <v>14.9</v>
      </c>
      <c r="FG32" s="17">
        <v>17.7</v>
      </c>
      <c r="FH32" s="17">
        <v>7.78</v>
      </c>
      <c r="FI32" s="17">
        <v>7.03</v>
      </c>
      <c r="FJ32" s="17">
        <v>6338.43</v>
      </c>
      <c r="FK32" s="15">
        <f t="shared" si="0"/>
        <v>62.9</v>
      </c>
      <c r="FL32" s="17">
        <v>19.831119999999999</v>
      </c>
      <c r="FM32" s="17">
        <v>0</v>
      </c>
      <c r="FN32" s="17">
        <v>6.1559999999999997</v>
      </c>
      <c r="FO32" s="17">
        <v>6.7</v>
      </c>
      <c r="FP32" s="17">
        <v>27.22729</v>
      </c>
      <c r="FQ32" s="17">
        <v>18.870259999999998</v>
      </c>
      <c r="FR32" s="17">
        <v>5.2</v>
      </c>
      <c r="FS32" s="17">
        <v>6.6</v>
      </c>
      <c r="FT32" s="17"/>
      <c r="FU32" s="17">
        <v>90.584670000000003</v>
      </c>
    </row>
    <row r="33" spans="1:177" ht="24" customHeight="1" x14ac:dyDescent="0.3">
      <c r="A33" s="16" t="s">
        <v>35</v>
      </c>
      <c r="B33" s="16" t="s">
        <v>804</v>
      </c>
      <c r="C33" s="17">
        <v>99.3</v>
      </c>
      <c r="D33" s="17">
        <v>633.29999999999995</v>
      </c>
      <c r="E33" s="17">
        <v>215.3</v>
      </c>
      <c r="F33" s="17"/>
      <c r="G33" s="17"/>
      <c r="H33" s="17">
        <v>27.1</v>
      </c>
      <c r="I33" s="17">
        <v>91.1</v>
      </c>
      <c r="J33" s="17"/>
      <c r="K33" s="17"/>
      <c r="L33" s="17">
        <v>187.5</v>
      </c>
      <c r="M33" s="17">
        <v>206.6</v>
      </c>
      <c r="N33" s="17">
        <v>206.2</v>
      </c>
      <c r="O33" s="17">
        <v>282.8</v>
      </c>
      <c r="P33" s="17">
        <v>213.5</v>
      </c>
      <c r="Q33" s="17">
        <v>110.1</v>
      </c>
      <c r="R33" s="17">
        <v>0</v>
      </c>
      <c r="S33" s="17">
        <v>2.9</v>
      </c>
      <c r="T33" s="17"/>
      <c r="U33" s="17"/>
      <c r="V33" s="17"/>
      <c r="W33" s="17"/>
      <c r="X33" s="17">
        <v>82.6</v>
      </c>
      <c r="Y33" s="17">
        <v>7.5</v>
      </c>
      <c r="Z33" s="17">
        <v>3.4</v>
      </c>
      <c r="AA33" s="17">
        <v>0</v>
      </c>
      <c r="AB33" s="17">
        <v>6.91</v>
      </c>
      <c r="AC33" s="17">
        <v>12.17</v>
      </c>
      <c r="AD33" s="17">
        <v>60.5</v>
      </c>
      <c r="AE33" s="17"/>
      <c r="AF33" s="17"/>
      <c r="AG33" s="17"/>
      <c r="AH33" s="17"/>
      <c r="AI33" s="17">
        <v>84.6</v>
      </c>
      <c r="AJ33" s="17">
        <v>196.1</v>
      </c>
      <c r="AK33" s="17"/>
      <c r="AL33" s="17"/>
      <c r="AM33" s="17"/>
      <c r="AN33" s="17">
        <v>6.5</v>
      </c>
      <c r="AO33" s="17">
        <v>0</v>
      </c>
      <c r="AP33" s="17">
        <v>29.3</v>
      </c>
      <c r="AQ33" s="17">
        <v>52.8</v>
      </c>
      <c r="AR33" s="17">
        <v>19</v>
      </c>
      <c r="AS33" s="17">
        <v>9.4</v>
      </c>
      <c r="AT33" s="17">
        <v>11.6</v>
      </c>
      <c r="AU33" s="17">
        <v>49.5</v>
      </c>
      <c r="AV33" s="17">
        <v>0</v>
      </c>
      <c r="AW33" s="17">
        <v>0</v>
      </c>
      <c r="AX33" s="17">
        <v>0</v>
      </c>
      <c r="AY33" s="17">
        <v>79.400000000000006</v>
      </c>
      <c r="AZ33" s="17">
        <v>6.7</v>
      </c>
      <c r="BA33" s="17">
        <v>8.5</v>
      </c>
      <c r="BB33" s="17">
        <v>18.899999999999999</v>
      </c>
      <c r="BC33" s="17">
        <v>37</v>
      </c>
      <c r="BD33" s="17">
        <v>2</v>
      </c>
      <c r="BE33" s="17">
        <v>13.9</v>
      </c>
      <c r="BF33" s="17">
        <v>85.5</v>
      </c>
      <c r="BG33" s="17"/>
      <c r="BH33" s="17"/>
      <c r="BI33" s="17">
        <v>61.6</v>
      </c>
      <c r="BJ33" s="17"/>
      <c r="BK33" s="17"/>
      <c r="BL33" s="17"/>
      <c r="BM33" s="17"/>
      <c r="BN33" s="17"/>
      <c r="BO33" s="17"/>
      <c r="BP33" s="17">
        <v>65.5</v>
      </c>
      <c r="BQ33" s="17">
        <v>127.8</v>
      </c>
      <c r="BR33" s="17">
        <v>127.8</v>
      </c>
      <c r="BS33" s="17">
        <v>127.4</v>
      </c>
      <c r="BT33" s="17">
        <v>215.5</v>
      </c>
      <c r="BU33" s="17"/>
      <c r="BV33" s="17"/>
      <c r="BW33" s="17"/>
      <c r="BX33" s="17"/>
      <c r="BY33" s="17"/>
      <c r="BZ33" s="17"/>
      <c r="CA33" s="17"/>
      <c r="CB33" s="17"/>
      <c r="CC33" s="17">
        <v>0.5</v>
      </c>
      <c r="CD33" s="17">
        <v>137.6</v>
      </c>
      <c r="CE33" s="17">
        <v>98.6</v>
      </c>
      <c r="CF33" s="17">
        <v>66.3</v>
      </c>
      <c r="CG33" s="17">
        <v>73.599999999999994</v>
      </c>
      <c r="CH33" s="17">
        <v>30.2</v>
      </c>
      <c r="CI33" s="17"/>
      <c r="CJ33" s="17"/>
      <c r="CK33" s="17"/>
      <c r="CL33" s="17">
        <v>145.69999999999999</v>
      </c>
      <c r="CM33" s="17">
        <v>147.9</v>
      </c>
      <c r="CN33" s="17">
        <v>149.69999999999999</v>
      </c>
      <c r="CO33" s="17"/>
      <c r="CP33" s="17"/>
      <c r="CQ33" s="17"/>
      <c r="CR33" s="17"/>
      <c r="CS33" s="17"/>
      <c r="CT33" s="17"/>
      <c r="CU33" s="17"/>
      <c r="CV33" s="17">
        <v>1.3</v>
      </c>
      <c r="CW33" s="17">
        <v>121.1</v>
      </c>
      <c r="CX33" s="17">
        <v>76.7</v>
      </c>
      <c r="CY33" s="17">
        <v>11.7</v>
      </c>
      <c r="CZ33" s="17">
        <v>0.5</v>
      </c>
      <c r="DA33" s="17">
        <v>5.6</v>
      </c>
      <c r="DB33" s="17">
        <v>5.0999999999999996</v>
      </c>
      <c r="DC33" s="17">
        <v>9.9</v>
      </c>
      <c r="DD33" s="17">
        <v>2.2999999999999998</v>
      </c>
      <c r="DE33" s="17">
        <v>1</v>
      </c>
      <c r="DF33" s="17">
        <v>1.8</v>
      </c>
      <c r="DG33" s="17">
        <v>4.5999999999999996</v>
      </c>
      <c r="DH33" s="17">
        <v>15.7</v>
      </c>
      <c r="DI33" s="17">
        <v>4.7</v>
      </c>
      <c r="DJ33" s="17">
        <v>3</v>
      </c>
      <c r="DK33" s="17">
        <v>3.3</v>
      </c>
      <c r="DL33" s="17">
        <v>17.8</v>
      </c>
      <c r="DM33" s="17">
        <v>14.9</v>
      </c>
      <c r="DN33" s="17">
        <v>18.100000000000001</v>
      </c>
      <c r="DO33" s="17">
        <v>29.5</v>
      </c>
      <c r="DP33" s="17">
        <v>79.7</v>
      </c>
      <c r="DQ33" s="17">
        <v>4.4000000000000004</v>
      </c>
      <c r="DR33" s="17">
        <v>1.2</v>
      </c>
      <c r="DS33" s="17">
        <v>1.2</v>
      </c>
      <c r="DT33" s="17">
        <v>3</v>
      </c>
      <c r="DU33" s="17">
        <v>6.6</v>
      </c>
      <c r="DV33" s="17">
        <v>2.5</v>
      </c>
      <c r="DW33" s="17">
        <v>8.8000000000000007</v>
      </c>
      <c r="DX33" s="17">
        <v>1</v>
      </c>
      <c r="DY33" s="17">
        <v>0.4</v>
      </c>
      <c r="DZ33" s="17">
        <v>3.9</v>
      </c>
      <c r="EA33" s="17">
        <v>2.7</v>
      </c>
      <c r="EB33" s="17">
        <v>3.9</v>
      </c>
      <c r="EC33" s="17">
        <v>4.8</v>
      </c>
      <c r="ED33" s="17">
        <v>10</v>
      </c>
      <c r="EE33" s="17">
        <v>21.5</v>
      </c>
      <c r="EF33" s="17">
        <v>66.099999999999994</v>
      </c>
      <c r="EG33" s="17">
        <v>33.6</v>
      </c>
      <c r="EH33" s="17">
        <v>67.2</v>
      </c>
      <c r="EI33" s="17">
        <v>69.8</v>
      </c>
      <c r="EJ33" s="17">
        <v>10.1</v>
      </c>
      <c r="EK33" s="17">
        <v>6.6</v>
      </c>
      <c r="EL33" s="17">
        <v>5.3</v>
      </c>
      <c r="EM33" s="17">
        <v>1.8</v>
      </c>
      <c r="EN33" s="17">
        <v>7.8</v>
      </c>
      <c r="EO33" s="17">
        <v>5.5</v>
      </c>
      <c r="EP33" s="17">
        <v>6</v>
      </c>
      <c r="EQ33" s="17">
        <v>7.5</v>
      </c>
      <c r="ER33" s="17">
        <v>10.199999999999999</v>
      </c>
      <c r="ES33" s="17">
        <v>249.2</v>
      </c>
      <c r="ET33" s="17">
        <v>18.5</v>
      </c>
      <c r="EU33" s="17">
        <v>122.6</v>
      </c>
      <c r="EV33" s="17">
        <v>0.6</v>
      </c>
      <c r="EW33" s="17">
        <v>129.1</v>
      </c>
      <c r="EX33" s="17">
        <v>154.4</v>
      </c>
      <c r="EY33" s="17">
        <v>92.3</v>
      </c>
      <c r="EZ33" s="17">
        <v>18.2</v>
      </c>
      <c r="FA33" s="17">
        <v>7.8</v>
      </c>
      <c r="FB33" s="17">
        <v>19.2</v>
      </c>
      <c r="FC33" s="17">
        <v>0</v>
      </c>
      <c r="FD33" s="17">
        <v>32.299999999999997</v>
      </c>
      <c r="FE33" s="17">
        <v>30.1</v>
      </c>
      <c r="FF33" s="17">
        <v>14.9</v>
      </c>
      <c r="FG33" s="17">
        <v>18</v>
      </c>
      <c r="FH33" s="17">
        <v>7.88</v>
      </c>
      <c r="FI33" s="17">
        <v>7.36</v>
      </c>
      <c r="FJ33" s="17">
        <v>6459.32</v>
      </c>
      <c r="FK33" s="15">
        <f t="shared" si="0"/>
        <v>62.4</v>
      </c>
      <c r="FL33" s="17">
        <v>19.622029999999999</v>
      </c>
      <c r="FM33" s="17">
        <v>0</v>
      </c>
      <c r="FN33" s="17">
        <v>6.16</v>
      </c>
      <c r="FO33" s="17">
        <v>6.7</v>
      </c>
      <c r="FP33" s="17">
        <v>27.11234</v>
      </c>
      <c r="FQ33" s="17">
        <v>18.870329999999999</v>
      </c>
      <c r="FR33" s="17">
        <v>5.0999999999999996</v>
      </c>
      <c r="FS33" s="17">
        <v>6.7</v>
      </c>
      <c r="FT33" s="17"/>
      <c r="FU33" s="17">
        <v>90.264700000000005</v>
      </c>
    </row>
    <row r="34" spans="1:177" ht="24" customHeight="1" x14ac:dyDescent="0.3">
      <c r="A34" s="18" t="s">
        <v>35</v>
      </c>
      <c r="B34" s="18" t="s">
        <v>805</v>
      </c>
      <c r="C34" s="19">
        <v>99.1</v>
      </c>
      <c r="D34" s="19">
        <v>632.29999999999995</v>
      </c>
      <c r="E34" s="19">
        <v>215.7</v>
      </c>
      <c r="F34" s="19"/>
      <c r="G34" s="19"/>
      <c r="H34" s="19">
        <v>26.5</v>
      </c>
      <c r="I34" s="19">
        <v>90.7</v>
      </c>
      <c r="J34" s="19"/>
      <c r="K34" s="19"/>
      <c r="L34" s="19">
        <v>187</v>
      </c>
      <c r="M34" s="19">
        <v>206.2</v>
      </c>
      <c r="N34" s="19">
        <v>206.1</v>
      </c>
      <c r="O34" s="19">
        <v>285.39999999999998</v>
      </c>
      <c r="P34" s="19">
        <v>214.3</v>
      </c>
      <c r="Q34" s="19">
        <v>110.4</v>
      </c>
      <c r="R34" s="19">
        <v>0</v>
      </c>
      <c r="S34" s="19">
        <v>2.8</v>
      </c>
      <c r="T34" s="19"/>
      <c r="U34" s="19"/>
      <c r="V34" s="19"/>
      <c r="W34" s="19"/>
      <c r="X34" s="19">
        <v>81.2</v>
      </c>
      <c r="Y34" s="19">
        <v>7.1</v>
      </c>
      <c r="Z34" s="19">
        <v>3.3</v>
      </c>
      <c r="AA34" s="19">
        <v>0</v>
      </c>
      <c r="AB34" s="19">
        <v>6.93</v>
      </c>
      <c r="AC34" s="19">
        <v>12.15</v>
      </c>
      <c r="AD34" s="19">
        <v>60.53</v>
      </c>
      <c r="AE34" s="19"/>
      <c r="AF34" s="19"/>
      <c r="AG34" s="19"/>
      <c r="AH34" s="19"/>
      <c r="AI34" s="19">
        <v>83.4</v>
      </c>
      <c r="AJ34" s="19">
        <v>191.9</v>
      </c>
      <c r="AK34" s="19"/>
      <c r="AL34" s="19"/>
      <c r="AM34" s="19"/>
      <c r="AN34" s="19">
        <v>6.5</v>
      </c>
      <c r="AO34" s="19">
        <v>0</v>
      </c>
      <c r="AP34" s="19">
        <v>30</v>
      </c>
      <c r="AQ34" s="19">
        <v>45.5</v>
      </c>
      <c r="AR34" s="19">
        <v>18</v>
      </c>
      <c r="AS34" s="19">
        <v>9.4</v>
      </c>
      <c r="AT34" s="19">
        <v>11.6</v>
      </c>
      <c r="AU34" s="19">
        <v>47.1</v>
      </c>
      <c r="AV34" s="19">
        <v>0</v>
      </c>
      <c r="AW34" s="19">
        <v>0</v>
      </c>
      <c r="AX34" s="19">
        <v>0</v>
      </c>
      <c r="AY34" s="19">
        <v>79.7</v>
      </c>
      <c r="AZ34" s="19">
        <v>6.7</v>
      </c>
      <c r="BA34" s="19">
        <v>8.4</v>
      </c>
      <c r="BB34" s="19">
        <v>12.9</v>
      </c>
      <c r="BC34" s="19">
        <v>36.5</v>
      </c>
      <c r="BD34" s="19">
        <v>2</v>
      </c>
      <c r="BE34" s="19">
        <v>13.6</v>
      </c>
      <c r="BF34" s="19">
        <v>84.3</v>
      </c>
      <c r="BG34" s="19"/>
      <c r="BH34" s="19"/>
      <c r="BI34" s="19">
        <v>60.8</v>
      </c>
      <c r="BJ34" s="19"/>
      <c r="BK34" s="19"/>
      <c r="BL34" s="19"/>
      <c r="BM34" s="19"/>
      <c r="BN34" s="19"/>
      <c r="BO34" s="19"/>
      <c r="BP34" s="19">
        <v>64.2</v>
      </c>
      <c r="BQ34" s="19">
        <v>128.1</v>
      </c>
      <c r="BR34" s="19">
        <v>128.5</v>
      </c>
      <c r="BS34" s="19">
        <v>127.7</v>
      </c>
      <c r="BT34" s="19">
        <v>216</v>
      </c>
      <c r="BU34" s="19"/>
      <c r="BV34" s="19"/>
      <c r="BW34" s="19"/>
      <c r="BX34" s="19"/>
      <c r="BY34" s="19"/>
      <c r="BZ34" s="19"/>
      <c r="CA34" s="19"/>
      <c r="CB34" s="19"/>
      <c r="CC34" s="19">
        <v>0.5</v>
      </c>
      <c r="CD34" s="19">
        <v>112.7</v>
      </c>
      <c r="CE34" s="19">
        <v>94</v>
      </c>
      <c r="CF34" s="19">
        <v>65.599999999999994</v>
      </c>
      <c r="CG34" s="19">
        <v>71.3</v>
      </c>
      <c r="CH34" s="19">
        <v>29.8</v>
      </c>
      <c r="CI34" s="19"/>
      <c r="CJ34" s="19"/>
      <c r="CK34" s="19"/>
      <c r="CL34" s="19">
        <v>147.80000000000001</v>
      </c>
      <c r="CM34" s="19">
        <v>150</v>
      </c>
      <c r="CN34" s="19">
        <v>150.80000000000001</v>
      </c>
      <c r="CO34" s="19"/>
      <c r="CP34" s="19"/>
      <c r="CQ34" s="19"/>
      <c r="CR34" s="19"/>
      <c r="CS34" s="19"/>
      <c r="CT34" s="19"/>
      <c r="CU34" s="19"/>
      <c r="CV34" s="19">
        <v>1.3</v>
      </c>
      <c r="CW34" s="19">
        <v>121.5</v>
      </c>
      <c r="CX34" s="19">
        <v>76.599999999999994</v>
      </c>
      <c r="CY34" s="19">
        <v>11.4</v>
      </c>
      <c r="CZ34" s="19">
        <v>0.4</v>
      </c>
      <c r="DA34" s="19">
        <v>5.5</v>
      </c>
      <c r="DB34" s="19">
        <v>5</v>
      </c>
      <c r="DC34" s="19">
        <v>10</v>
      </c>
      <c r="DD34" s="19">
        <v>2.2999999999999998</v>
      </c>
      <c r="DE34" s="19">
        <v>1.2</v>
      </c>
      <c r="DF34" s="19">
        <v>1.8</v>
      </c>
      <c r="DG34" s="19">
        <v>4.5</v>
      </c>
      <c r="DH34" s="19">
        <v>15.4</v>
      </c>
      <c r="DI34" s="19">
        <v>4.7</v>
      </c>
      <c r="DJ34" s="19">
        <v>3.1</v>
      </c>
      <c r="DK34" s="19">
        <v>3.3</v>
      </c>
      <c r="DL34" s="19">
        <v>17.8</v>
      </c>
      <c r="DM34" s="19">
        <v>14.8</v>
      </c>
      <c r="DN34" s="19">
        <v>18</v>
      </c>
      <c r="DO34" s="19">
        <v>29.7</v>
      </c>
      <c r="DP34" s="19">
        <v>85.3</v>
      </c>
      <c r="DQ34" s="19">
        <v>4.4000000000000004</v>
      </c>
      <c r="DR34" s="19">
        <v>1.2</v>
      </c>
      <c r="DS34" s="19">
        <v>1.2</v>
      </c>
      <c r="DT34" s="19">
        <v>3</v>
      </c>
      <c r="DU34" s="19">
        <v>12.1</v>
      </c>
      <c r="DV34" s="19">
        <v>2.4</v>
      </c>
      <c r="DW34" s="19">
        <v>8.6999999999999993</v>
      </c>
      <c r="DX34" s="19">
        <v>1</v>
      </c>
      <c r="DY34" s="19">
        <v>0.4</v>
      </c>
      <c r="DZ34" s="19">
        <v>3.9</v>
      </c>
      <c r="EA34" s="19">
        <v>2.7</v>
      </c>
      <c r="EB34" s="19">
        <v>3.7</v>
      </c>
      <c r="EC34" s="19">
        <v>4.7</v>
      </c>
      <c r="ED34" s="19">
        <v>10</v>
      </c>
      <c r="EE34" s="19">
        <v>20.8</v>
      </c>
      <c r="EF34" s="19">
        <v>76.5</v>
      </c>
      <c r="EG34" s="19">
        <v>34.6</v>
      </c>
      <c r="EH34" s="19">
        <v>67.2</v>
      </c>
      <c r="EI34" s="19">
        <v>69.3</v>
      </c>
      <c r="EJ34" s="19">
        <v>10.1</v>
      </c>
      <c r="EK34" s="19">
        <v>6.8</v>
      </c>
      <c r="EL34" s="19">
        <v>5.2</v>
      </c>
      <c r="EM34" s="19">
        <v>1.8</v>
      </c>
      <c r="EN34" s="19">
        <v>7.8</v>
      </c>
      <c r="EO34" s="19">
        <v>5.5</v>
      </c>
      <c r="EP34" s="19">
        <v>6</v>
      </c>
      <c r="EQ34" s="19">
        <v>7</v>
      </c>
      <c r="ER34" s="19">
        <v>9.8000000000000007</v>
      </c>
      <c r="ES34" s="19">
        <v>251.5</v>
      </c>
      <c r="ET34" s="19">
        <v>18.600000000000001</v>
      </c>
      <c r="EU34" s="19">
        <v>137.80000000000001</v>
      </c>
      <c r="EV34" s="19">
        <v>0.6</v>
      </c>
      <c r="EW34" s="19">
        <v>130.1</v>
      </c>
      <c r="EX34" s="19">
        <v>155.30000000000001</v>
      </c>
      <c r="EY34" s="19">
        <v>101</v>
      </c>
      <c r="EZ34" s="19">
        <v>18.3</v>
      </c>
      <c r="FA34" s="19">
        <v>7.8</v>
      </c>
      <c r="FB34" s="19">
        <v>19</v>
      </c>
      <c r="FC34" s="19">
        <v>0</v>
      </c>
      <c r="FD34" s="19">
        <v>32.5</v>
      </c>
      <c r="FE34" s="19">
        <v>30.3</v>
      </c>
      <c r="FF34" s="19">
        <v>14.8</v>
      </c>
      <c r="FG34" s="19">
        <v>18.3</v>
      </c>
      <c r="FH34" s="19">
        <v>8.5</v>
      </c>
      <c r="FI34" s="19">
        <v>7.32</v>
      </c>
      <c r="FJ34" s="19">
        <v>6456.13</v>
      </c>
      <c r="FK34" s="15">
        <f t="shared" si="0"/>
        <v>62.8</v>
      </c>
      <c r="FL34" s="19">
        <v>19.223649999999999</v>
      </c>
      <c r="FM34" s="19">
        <v>0</v>
      </c>
      <c r="FN34" s="19">
        <v>6.1589999999999998</v>
      </c>
      <c r="FO34" s="19">
        <v>6.7</v>
      </c>
      <c r="FP34" s="19">
        <v>26.946850000000001</v>
      </c>
      <c r="FQ34" s="19">
        <v>18.870850000000001</v>
      </c>
      <c r="FR34" s="19">
        <v>5.0999999999999996</v>
      </c>
      <c r="FS34" s="19">
        <v>6.6</v>
      </c>
      <c r="FT34" s="19"/>
      <c r="FU34" s="19">
        <v>89.600350000000006</v>
      </c>
    </row>
    <row r="35" spans="1:177" ht="24" customHeight="1" x14ac:dyDescent="0.3">
      <c r="A35" s="13" t="s">
        <v>35</v>
      </c>
      <c r="B35" s="13" t="s">
        <v>806</v>
      </c>
      <c r="C35" s="14">
        <v>99.8</v>
      </c>
      <c r="D35" s="14">
        <v>629.9</v>
      </c>
      <c r="E35" s="14">
        <v>215.7</v>
      </c>
      <c r="F35" s="14"/>
      <c r="G35" s="14"/>
      <c r="H35" s="14">
        <v>26.9</v>
      </c>
      <c r="I35" s="14">
        <v>90.8</v>
      </c>
      <c r="J35" s="14"/>
      <c r="K35" s="14"/>
      <c r="L35" s="14">
        <v>186.5</v>
      </c>
      <c r="M35" s="14">
        <v>205.5</v>
      </c>
      <c r="N35" s="14">
        <v>207</v>
      </c>
      <c r="O35" s="14">
        <v>283.3</v>
      </c>
      <c r="P35" s="14">
        <v>216.1</v>
      </c>
      <c r="Q35" s="14">
        <v>110.2</v>
      </c>
      <c r="R35" s="14">
        <v>0</v>
      </c>
      <c r="S35" s="14">
        <v>3</v>
      </c>
      <c r="T35" s="14"/>
      <c r="U35" s="14"/>
      <c r="V35" s="14"/>
      <c r="W35" s="14"/>
      <c r="X35" s="14">
        <v>82.1</v>
      </c>
      <c r="Y35" s="14">
        <v>7</v>
      </c>
      <c r="Z35" s="14">
        <v>3.3</v>
      </c>
      <c r="AA35" s="14">
        <v>0</v>
      </c>
      <c r="AB35" s="14">
        <v>6.93</v>
      </c>
      <c r="AC35" s="14">
        <v>11.89</v>
      </c>
      <c r="AD35" s="14">
        <v>60.49</v>
      </c>
      <c r="AE35" s="14"/>
      <c r="AF35" s="14"/>
      <c r="AG35" s="14"/>
      <c r="AH35" s="14"/>
      <c r="AI35" s="14">
        <v>83.8</v>
      </c>
      <c r="AJ35" s="14">
        <v>189.2</v>
      </c>
      <c r="AK35" s="14"/>
      <c r="AL35" s="14"/>
      <c r="AM35" s="14"/>
      <c r="AN35" s="14">
        <v>6.5</v>
      </c>
      <c r="AO35" s="14">
        <v>0</v>
      </c>
      <c r="AP35" s="14">
        <v>30.5</v>
      </c>
      <c r="AQ35" s="14">
        <v>51.6</v>
      </c>
      <c r="AR35" s="14">
        <v>17.8</v>
      </c>
      <c r="AS35" s="14">
        <v>9.4</v>
      </c>
      <c r="AT35" s="14">
        <v>11.6</v>
      </c>
      <c r="AU35" s="14">
        <v>48.5</v>
      </c>
      <c r="AV35" s="14">
        <v>0</v>
      </c>
      <c r="AW35" s="14">
        <v>0</v>
      </c>
      <c r="AX35" s="14">
        <v>0</v>
      </c>
      <c r="AY35" s="14">
        <v>79.5</v>
      </c>
      <c r="AZ35" s="14">
        <v>6.7</v>
      </c>
      <c r="BA35" s="14">
        <v>8.5</v>
      </c>
      <c r="BB35" s="14">
        <v>11.6</v>
      </c>
      <c r="BC35" s="14">
        <v>33.200000000000003</v>
      </c>
      <c r="BD35" s="14">
        <v>2</v>
      </c>
      <c r="BE35" s="14">
        <v>13.8</v>
      </c>
      <c r="BF35" s="14">
        <v>79.2</v>
      </c>
      <c r="BG35" s="14"/>
      <c r="BH35" s="14"/>
      <c r="BI35" s="14">
        <v>61.2</v>
      </c>
      <c r="BJ35" s="14"/>
      <c r="BK35" s="14"/>
      <c r="BL35" s="14"/>
      <c r="BM35" s="14"/>
      <c r="BN35" s="14"/>
      <c r="BO35" s="14"/>
      <c r="BP35" s="14">
        <v>65.2</v>
      </c>
      <c r="BQ35" s="14">
        <v>128.69999999999999</v>
      </c>
      <c r="BR35" s="14">
        <v>128.80000000000001</v>
      </c>
      <c r="BS35" s="14">
        <v>128.1</v>
      </c>
      <c r="BT35" s="14">
        <v>215.9</v>
      </c>
      <c r="BU35" s="14"/>
      <c r="BV35" s="14"/>
      <c r="BW35" s="14"/>
      <c r="BX35" s="14"/>
      <c r="BY35" s="14"/>
      <c r="BZ35" s="14"/>
      <c r="CA35" s="14"/>
      <c r="CB35" s="14"/>
      <c r="CC35" s="14">
        <v>0.5</v>
      </c>
      <c r="CD35" s="14">
        <v>101.8</v>
      </c>
      <c r="CE35" s="14">
        <v>92.9</v>
      </c>
      <c r="CF35" s="14">
        <v>65.7</v>
      </c>
      <c r="CG35" s="14">
        <v>69.900000000000006</v>
      </c>
      <c r="CH35" s="14">
        <v>29.9</v>
      </c>
      <c r="CI35" s="14"/>
      <c r="CJ35" s="14"/>
      <c r="CK35" s="14"/>
      <c r="CL35" s="14">
        <v>146.69999999999999</v>
      </c>
      <c r="CM35" s="14">
        <v>149</v>
      </c>
      <c r="CN35" s="14">
        <v>150.19999999999999</v>
      </c>
      <c r="CO35" s="14"/>
      <c r="CP35" s="14"/>
      <c r="CQ35" s="14"/>
      <c r="CR35" s="14"/>
      <c r="CS35" s="14"/>
      <c r="CT35" s="14"/>
      <c r="CU35" s="14"/>
      <c r="CV35" s="14">
        <v>1.3</v>
      </c>
      <c r="CW35" s="14">
        <v>120.7</v>
      </c>
      <c r="CX35" s="14">
        <v>76.7</v>
      </c>
      <c r="CY35" s="14">
        <v>14.7</v>
      </c>
      <c r="CZ35" s="14">
        <v>0.4</v>
      </c>
      <c r="DA35" s="14">
        <v>5.6</v>
      </c>
      <c r="DB35" s="14">
        <v>5.0999999999999996</v>
      </c>
      <c r="DC35" s="14">
        <v>9.9</v>
      </c>
      <c r="DD35" s="14">
        <v>2.2999999999999998</v>
      </c>
      <c r="DE35" s="14">
        <v>1.2</v>
      </c>
      <c r="DF35" s="14">
        <v>1.8</v>
      </c>
      <c r="DG35" s="14">
        <v>4.7</v>
      </c>
      <c r="DH35" s="14">
        <v>15.4</v>
      </c>
      <c r="DI35" s="14">
        <v>4.7</v>
      </c>
      <c r="DJ35" s="14">
        <v>3.2</v>
      </c>
      <c r="DK35" s="14">
        <v>3.3</v>
      </c>
      <c r="DL35" s="14">
        <v>17.8</v>
      </c>
      <c r="DM35" s="14">
        <v>14.1</v>
      </c>
      <c r="DN35" s="14">
        <v>18.100000000000001</v>
      </c>
      <c r="DO35" s="14">
        <v>29.5</v>
      </c>
      <c r="DP35" s="14">
        <v>88.9</v>
      </c>
      <c r="DQ35" s="14">
        <v>4.4000000000000004</v>
      </c>
      <c r="DR35" s="14">
        <v>1.2</v>
      </c>
      <c r="DS35" s="14">
        <v>1.2</v>
      </c>
      <c r="DT35" s="14">
        <v>3</v>
      </c>
      <c r="DU35" s="14">
        <v>16</v>
      </c>
      <c r="DV35" s="14">
        <v>2.6</v>
      </c>
      <c r="DW35" s="14">
        <v>8.5</v>
      </c>
      <c r="DX35" s="14">
        <v>1</v>
      </c>
      <c r="DY35" s="14">
        <v>0.4</v>
      </c>
      <c r="DZ35" s="14">
        <v>4.4000000000000004</v>
      </c>
      <c r="EA35" s="14">
        <v>2.7</v>
      </c>
      <c r="EB35" s="14">
        <v>3.7</v>
      </c>
      <c r="EC35" s="14">
        <v>5.3</v>
      </c>
      <c r="ED35" s="14">
        <v>10</v>
      </c>
      <c r="EE35" s="14">
        <v>14.5</v>
      </c>
      <c r="EF35" s="14">
        <v>75.900000000000006</v>
      </c>
      <c r="EG35" s="14">
        <v>33.299999999999997</v>
      </c>
      <c r="EH35" s="14">
        <v>67</v>
      </c>
      <c r="EI35" s="14">
        <v>69.599999999999994</v>
      </c>
      <c r="EJ35" s="14">
        <v>10.3</v>
      </c>
      <c r="EK35" s="14">
        <v>6.6</v>
      </c>
      <c r="EL35" s="14">
        <v>4.5</v>
      </c>
      <c r="EM35" s="14">
        <v>1.7</v>
      </c>
      <c r="EN35" s="14">
        <v>7.7</v>
      </c>
      <c r="EO35" s="14">
        <v>5.5</v>
      </c>
      <c r="EP35" s="14">
        <v>6</v>
      </c>
      <c r="EQ35" s="14">
        <v>7</v>
      </c>
      <c r="ER35" s="14">
        <v>14.2</v>
      </c>
      <c r="ES35" s="14">
        <v>250.9</v>
      </c>
      <c r="ET35" s="14">
        <v>18.100000000000001</v>
      </c>
      <c r="EU35" s="14">
        <v>136.1</v>
      </c>
      <c r="EV35" s="14">
        <v>0.6</v>
      </c>
      <c r="EW35" s="14">
        <v>128.6</v>
      </c>
      <c r="EX35" s="14">
        <v>149.9</v>
      </c>
      <c r="EY35" s="14">
        <v>100.6</v>
      </c>
      <c r="EZ35" s="14">
        <v>18.100000000000001</v>
      </c>
      <c r="FA35" s="14">
        <v>7.8</v>
      </c>
      <c r="FB35" s="14">
        <v>18.899999999999999</v>
      </c>
      <c r="FC35" s="14">
        <v>5.6</v>
      </c>
      <c r="FD35" s="14">
        <v>30.9</v>
      </c>
      <c r="FE35" s="14">
        <v>30.2</v>
      </c>
      <c r="FF35" s="14">
        <v>14.5</v>
      </c>
      <c r="FG35" s="14">
        <v>18</v>
      </c>
      <c r="FH35" s="14">
        <v>7.16</v>
      </c>
      <c r="FI35" s="14">
        <v>6.95</v>
      </c>
      <c r="FJ35" s="14">
        <v>6434.82</v>
      </c>
      <c r="FK35" s="15">
        <f t="shared" si="0"/>
        <v>61.099999999999994</v>
      </c>
      <c r="FL35" s="14">
        <v>19.1797</v>
      </c>
      <c r="FM35" s="14">
        <v>0</v>
      </c>
      <c r="FN35" s="14">
        <v>6.157</v>
      </c>
      <c r="FO35" s="14">
        <v>6.7</v>
      </c>
      <c r="FP35" s="14">
        <v>26.671880000000002</v>
      </c>
      <c r="FQ35" s="14">
        <v>18.871849999999998</v>
      </c>
      <c r="FR35" s="14">
        <v>5.0999999999999996</v>
      </c>
      <c r="FS35" s="14">
        <v>6.6</v>
      </c>
      <c r="FT35" s="14"/>
      <c r="FU35" s="14">
        <v>89.280429999999996</v>
      </c>
    </row>
    <row r="36" spans="1:177" ht="24" customHeight="1" x14ac:dyDescent="0.3">
      <c r="A36" s="16" t="s">
        <v>35</v>
      </c>
      <c r="B36" s="16" t="s">
        <v>807</v>
      </c>
      <c r="C36" s="17">
        <v>99</v>
      </c>
      <c r="D36" s="17">
        <v>631.70000000000005</v>
      </c>
      <c r="E36" s="17">
        <v>215.3</v>
      </c>
      <c r="F36" s="17"/>
      <c r="G36" s="17"/>
      <c r="H36" s="17">
        <v>28.1</v>
      </c>
      <c r="I36" s="17">
        <v>90</v>
      </c>
      <c r="J36" s="17"/>
      <c r="K36" s="17"/>
      <c r="L36" s="17">
        <v>186.1</v>
      </c>
      <c r="M36" s="17">
        <v>204</v>
      </c>
      <c r="N36" s="17">
        <v>205.4</v>
      </c>
      <c r="O36" s="17">
        <v>282.10000000000002</v>
      </c>
      <c r="P36" s="17">
        <v>211.5</v>
      </c>
      <c r="Q36" s="17">
        <v>109.8</v>
      </c>
      <c r="R36" s="17">
        <v>0</v>
      </c>
      <c r="S36" s="17">
        <v>3.3</v>
      </c>
      <c r="T36" s="17"/>
      <c r="U36" s="17"/>
      <c r="V36" s="17"/>
      <c r="W36" s="17"/>
      <c r="X36" s="17">
        <v>83</v>
      </c>
      <c r="Y36" s="17">
        <v>7.4</v>
      </c>
      <c r="Z36" s="17">
        <v>3.4</v>
      </c>
      <c r="AA36" s="17">
        <v>0</v>
      </c>
      <c r="AB36" s="17">
        <v>6.93</v>
      </c>
      <c r="AC36" s="17">
        <v>11.89</v>
      </c>
      <c r="AD36" s="17">
        <v>60.67</v>
      </c>
      <c r="AE36" s="17"/>
      <c r="AF36" s="17"/>
      <c r="AG36" s="17"/>
      <c r="AH36" s="17"/>
      <c r="AI36" s="17">
        <v>85.3</v>
      </c>
      <c r="AJ36" s="17">
        <v>140.30000000000001</v>
      </c>
      <c r="AK36" s="17"/>
      <c r="AL36" s="17"/>
      <c r="AM36" s="17"/>
      <c r="AN36" s="17">
        <v>6.5</v>
      </c>
      <c r="AO36" s="17">
        <v>0</v>
      </c>
      <c r="AP36" s="17">
        <v>28.9</v>
      </c>
      <c r="AQ36" s="17">
        <v>76.900000000000006</v>
      </c>
      <c r="AR36" s="17">
        <v>19.5</v>
      </c>
      <c r="AS36" s="17">
        <v>9.4</v>
      </c>
      <c r="AT36" s="17">
        <v>11.6</v>
      </c>
      <c r="AU36" s="17">
        <v>48.5</v>
      </c>
      <c r="AV36" s="17">
        <v>0</v>
      </c>
      <c r="AW36" s="17">
        <v>0</v>
      </c>
      <c r="AX36" s="17">
        <v>0</v>
      </c>
      <c r="AY36" s="17">
        <v>81.5</v>
      </c>
      <c r="AZ36" s="17">
        <v>6.7</v>
      </c>
      <c r="BA36" s="17">
        <v>8.3000000000000007</v>
      </c>
      <c r="BB36" s="17">
        <v>14.3</v>
      </c>
      <c r="BC36" s="17">
        <v>26.7</v>
      </c>
      <c r="BD36" s="17">
        <v>2</v>
      </c>
      <c r="BE36" s="17">
        <v>14.5</v>
      </c>
      <c r="BF36" s="17">
        <v>84.9</v>
      </c>
      <c r="BG36" s="17"/>
      <c r="BH36" s="17"/>
      <c r="BI36" s="17">
        <v>62.3</v>
      </c>
      <c r="BJ36" s="17"/>
      <c r="BK36" s="17"/>
      <c r="BL36" s="17"/>
      <c r="BM36" s="17"/>
      <c r="BN36" s="17"/>
      <c r="BO36" s="17"/>
      <c r="BP36" s="17">
        <v>67</v>
      </c>
      <c r="BQ36" s="17">
        <v>126.8</v>
      </c>
      <c r="BR36" s="17">
        <v>126.7</v>
      </c>
      <c r="BS36" s="17">
        <v>127.1</v>
      </c>
      <c r="BT36" s="17">
        <v>214.9</v>
      </c>
      <c r="BU36" s="17"/>
      <c r="BV36" s="17"/>
      <c r="BW36" s="17"/>
      <c r="BX36" s="17"/>
      <c r="BY36" s="17"/>
      <c r="BZ36" s="17"/>
      <c r="CA36" s="17"/>
      <c r="CB36" s="17"/>
      <c r="CC36" s="17">
        <v>0.5</v>
      </c>
      <c r="CD36" s="17">
        <v>157.19999999999999</v>
      </c>
      <c r="CE36" s="17">
        <v>99.2</v>
      </c>
      <c r="CF36" s="17">
        <v>66.599999999999994</v>
      </c>
      <c r="CG36" s="17">
        <v>70.900000000000006</v>
      </c>
      <c r="CH36" s="17">
        <v>30.1</v>
      </c>
      <c r="CI36" s="17"/>
      <c r="CJ36" s="17"/>
      <c r="CK36" s="17"/>
      <c r="CL36" s="17">
        <v>145.4</v>
      </c>
      <c r="CM36" s="17">
        <v>147.6</v>
      </c>
      <c r="CN36" s="17">
        <v>149.19999999999999</v>
      </c>
      <c r="CO36" s="17"/>
      <c r="CP36" s="17"/>
      <c r="CQ36" s="17"/>
      <c r="CR36" s="17"/>
      <c r="CS36" s="17"/>
      <c r="CT36" s="17"/>
      <c r="CU36" s="17"/>
      <c r="CV36" s="17">
        <v>1.3</v>
      </c>
      <c r="CW36" s="17">
        <v>121.2</v>
      </c>
      <c r="CX36" s="17">
        <v>76.7</v>
      </c>
      <c r="CY36" s="17">
        <v>14.1</v>
      </c>
      <c r="CZ36" s="17">
        <v>0.4</v>
      </c>
      <c r="DA36" s="17">
        <v>5.6</v>
      </c>
      <c r="DB36" s="17">
        <v>5.4</v>
      </c>
      <c r="DC36" s="17">
        <v>9.9</v>
      </c>
      <c r="DD36" s="17">
        <v>2.2000000000000002</v>
      </c>
      <c r="DE36" s="17">
        <v>1.2</v>
      </c>
      <c r="DF36" s="17">
        <v>1.8</v>
      </c>
      <c r="DG36" s="17">
        <v>4.8</v>
      </c>
      <c r="DH36" s="17">
        <v>15.4</v>
      </c>
      <c r="DI36" s="17">
        <v>4.7</v>
      </c>
      <c r="DJ36" s="17">
        <v>3.2</v>
      </c>
      <c r="DK36" s="17">
        <v>3.3</v>
      </c>
      <c r="DL36" s="17">
        <v>17.8</v>
      </c>
      <c r="DM36" s="17">
        <v>12.2</v>
      </c>
      <c r="DN36" s="17">
        <v>14.9</v>
      </c>
      <c r="DO36" s="17">
        <v>29.7</v>
      </c>
      <c r="DP36" s="17">
        <v>88.1</v>
      </c>
      <c r="DQ36" s="17">
        <v>4.4000000000000004</v>
      </c>
      <c r="DR36" s="17">
        <v>1.2</v>
      </c>
      <c r="DS36" s="17">
        <v>1.2</v>
      </c>
      <c r="DT36" s="17">
        <v>3</v>
      </c>
      <c r="DU36" s="17">
        <v>11.2</v>
      </c>
      <c r="DV36" s="17">
        <v>2.5</v>
      </c>
      <c r="DW36" s="17">
        <v>8.5</v>
      </c>
      <c r="DX36" s="17">
        <v>1</v>
      </c>
      <c r="DY36" s="17">
        <v>0.4</v>
      </c>
      <c r="DZ36" s="17">
        <v>4.5999999999999996</v>
      </c>
      <c r="EA36" s="17">
        <v>2.7</v>
      </c>
      <c r="EB36" s="17">
        <v>3.7</v>
      </c>
      <c r="EC36" s="17">
        <v>5.4</v>
      </c>
      <c r="ED36" s="17">
        <v>10</v>
      </c>
      <c r="EE36" s="17">
        <v>9.6999999999999993</v>
      </c>
      <c r="EF36" s="17">
        <v>80.5</v>
      </c>
      <c r="EG36" s="17">
        <v>33.799999999999997</v>
      </c>
      <c r="EH36" s="17">
        <v>67.2</v>
      </c>
      <c r="EI36" s="17">
        <v>70.099999999999994</v>
      </c>
      <c r="EJ36" s="17">
        <v>10.1</v>
      </c>
      <c r="EK36" s="17">
        <v>6.6</v>
      </c>
      <c r="EL36" s="17">
        <v>4.5</v>
      </c>
      <c r="EM36" s="17">
        <v>1.7</v>
      </c>
      <c r="EN36" s="17">
        <v>7.7</v>
      </c>
      <c r="EO36" s="17">
        <v>5.5</v>
      </c>
      <c r="EP36" s="17">
        <v>6</v>
      </c>
      <c r="EQ36" s="17">
        <v>6.5</v>
      </c>
      <c r="ER36" s="17">
        <v>14.1</v>
      </c>
      <c r="ES36" s="17">
        <v>253</v>
      </c>
      <c r="ET36" s="17">
        <v>17.600000000000001</v>
      </c>
      <c r="EU36" s="17">
        <v>136.1</v>
      </c>
      <c r="EV36" s="17">
        <v>0.6</v>
      </c>
      <c r="EW36" s="17">
        <v>116.1</v>
      </c>
      <c r="EX36" s="17">
        <v>122.9</v>
      </c>
      <c r="EY36" s="17">
        <v>101.6</v>
      </c>
      <c r="EZ36" s="17">
        <v>17.8</v>
      </c>
      <c r="FA36" s="17">
        <v>7.7</v>
      </c>
      <c r="FB36" s="17">
        <v>18.899999999999999</v>
      </c>
      <c r="FC36" s="17">
        <v>7.3</v>
      </c>
      <c r="FD36" s="17">
        <v>31.3</v>
      </c>
      <c r="FE36" s="17">
        <v>29</v>
      </c>
      <c r="FF36" s="17">
        <v>14.9</v>
      </c>
      <c r="FG36" s="17">
        <v>18</v>
      </c>
      <c r="FH36" s="17">
        <v>7.92</v>
      </c>
      <c r="FI36" s="17">
        <v>7.1</v>
      </c>
      <c r="FJ36" s="17">
        <v>6422.41</v>
      </c>
      <c r="FK36" s="15">
        <f t="shared" si="0"/>
        <v>60.3</v>
      </c>
      <c r="FL36" s="17">
        <v>19.001290000000001</v>
      </c>
      <c r="FM36" s="17">
        <v>0</v>
      </c>
      <c r="FN36" s="17">
        <v>6.16</v>
      </c>
      <c r="FO36" s="17">
        <v>6.7</v>
      </c>
      <c r="FP36" s="17">
        <v>26.570740000000001</v>
      </c>
      <c r="FQ36" s="17">
        <v>18.872160000000001</v>
      </c>
      <c r="FR36" s="17">
        <v>5</v>
      </c>
      <c r="FS36" s="17">
        <v>6.7</v>
      </c>
      <c r="FT36" s="17"/>
      <c r="FU36" s="17">
        <v>89.004189999999994</v>
      </c>
    </row>
    <row r="37" spans="1:177" ht="24" customHeight="1" x14ac:dyDescent="0.3">
      <c r="A37" s="16" t="s">
        <v>35</v>
      </c>
      <c r="B37" s="16" t="s">
        <v>808</v>
      </c>
      <c r="C37" s="17">
        <v>99.8</v>
      </c>
      <c r="D37" s="17">
        <v>630.5</v>
      </c>
      <c r="E37" s="17">
        <v>215.4</v>
      </c>
      <c r="F37" s="17"/>
      <c r="G37" s="17"/>
      <c r="H37" s="17">
        <v>26.8</v>
      </c>
      <c r="I37" s="17">
        <v>88.7</v>
      </c>
      <c r="J37" s="17"/>
      <c r="K37" s="17"/>
      <c r="L37" s="17">
        <v>186.6</v>
      </c>
      <c r="M37" s="17">
        <v>205.8</v>
      </c>
      <c r="N37" s="17">
        <v>206.4</v>
      </c>
      <c r="O37" s="17">
        <v>282.5</v>
      </c>
      <c r="P37" s="17">
        <v>214.7</v>
      </c>
      <c r="Q37" s="17">
        <v>110.4</v>
      </c>
      <c r="R37" s="17">
        <v>0</v>
      </c>
      <c r="S37" s="17">
        <v>2.9</v>
      </c>
      <c r="T37" s="17"/>
      <c r="U37" s="17"/>
      <c r="V37" s="17"/>
      <c r="W37" s="17"/>
      <c r="X37" s="17">
        <v>82.3</v>
      </c>
      <c r="Y37" s="17">
        <v>8</v>
      </c>
      <c r="Z37" s="17">
        <v>3.4</v>
      </c>
      <c r="AA37" s="17">
        <v>0</v>
      </c>
      <c r="AB37" s="17">
        <v>6.92</v>
      </c>
      <c r="AC37" s="17">
        <v>11.9</v>
      </c>
      <c r="AD37" s="17">
        <v>59.82</v>
      </c>
      <c r="AE37" s="17"/>
      <c r="AF37" s="17"/>
      <c r="AG37" s="17"/>
      <c r="AH37" s="17"/>
      <c r="AI37" s="17">
        <v>83.8</v>
      </c>
      <c r="AJ37" s="17">
        <v>187.8</v>
      </c>
      <c r="AK37" s="17"/>
      <c r="AL37" s="17"/>
      <c r="AM37" s="17"/>
      <c r="AN37" s="17">
        <v>6.5</v>
      </c>
      <c r="AO37" s="17">
        <v>0</v>
      </c>
      <c r="AP37" s="17">
        <v>27.1</v>
      </c>
      <c r="AQ37" s="17">
        <v>44.9</v>
      </c>
      <c r="AR37" s="17">
        <v>18</v>
      </c>
      <c r="AS37" s="17">
        <v>9.4</v>
      </c>
      <c r="AT37" s="17">
        <v>11.6</v>
      </c>
      <c r="AU37" s="17">
        <v>48.5</v>
      </c>
      <c r="AV37" s="17">
        <v>0</v>
      </c>
      <c r="AW37" s="17">
        <v>0</v>
      </c>
      <c r="AX37" s="17">
        <v>0</v>
      </c>
      <c r="AY37" s="17">
        <v>79.599999999999994</v>
      </c>
      <c r="AZ37" s="17">
        <v>6.7</v>
      </c>
      <c r="BA37" s="17">
        <v>8.8000000000000007</v>
      </c>
      <c r="BB37" s="17">
        <v>15.4</v>
      </c>
      <c r="BC37" s="17">
        <v>25.9</v>
      </c>
      <c r="BD37" s="17">
        <v>2</v>
      </c>
      <c r="BE37" s="17">
        <v>13.9</v>
      </c>
      <c r="BF37" s="17">
        <v>61.2</v>
      </c>
      <c r="BG37" s="17"/>
      <c r="BH37" s="17"/>
      <c r="BI37" s="17">
        <v>60.8</v>
      </c>
      <c r="BJ37" s="17"/>
      <c r="BK37" s="17"/>
      <c r="BL37" s="17"/>
      <c r="BM37" s="17"/>
      <c r="BN37" s="17"/>
      <c r="BO37" s="17"/>
      <c r="BP37" s="17">
        <v>65.099999999999994</v>
      </c>
      <c r="BQ37" s="17">
        <v>127.9</v>
      </c>
      <c r="BR37" s="17">
        <v>127.1</v>
      </c>
      <c r="BS37" s="17">
        <v>127.2</v>
      </c>
      <c r="BT37" s="17">
        <v>215.1</v>
      </c>
      <c r="BU37" s="17"/>
      <c r="BV37" s="17"/>
      <c r="BW37" s="17"/>
      <c r="BX37" s="17"/>
      <c r="BY37" s="17"/>
      <c r="BZ37" s="17"/>
      <c r="CA37" s="17"/>
      <c r="CB37" s="17"/>
      <c r="CC37" s="17">
        <v>0.5</v>
      </c>
      <c r="CD37" s="17">
        <v>88.3</v>
      </c>
      <c r="CE37" s="17">
        <v>86.4</v>
      </c>
      <c r="CF37" s="17">
        <v>65.900000000000006</v>
      </c>
      <c r="CG37" s="17">
        <v>70</v>
      </c>
      <c r="CH37" s="17">
        <v>29.5</v>
      </c>
      <c r="CI37" s="17"/>
      <c r="CJ37" s="17"/>
      <c r="CK37" s="17"/>
      <c r="CL37" s="17">
        <v>145.80000000000001</v>
      </c>
      <c r="CM37" s="17">
        <v>148.30000000000001</v>
      </c>
      <c r="CN37" s="17">
        <v>149.5</v>
      </c>
      <c r="CO37" s="17"/>
      <c r="CP37" s="17"/>
      <c r="CQ37" s="17"/>
      <c r="CR37" s="17"/>
      <c r="CS37" s="17"/>
      <c r="CT37" s="17"/>
      <c r="CU37" s="17"/>
      <c r="CV37" s="17">
        <v>1.3</v>
      </c>
      <c r="CW37" s="17">
        <v>121.5</v>
      </c>
      <c r="CX37" s="17">
        <v>76.5</v>
      </c>
      <c r="CY37" s="17">
        <v>17.3</v>
      </c>
      <c r="CZ37" s="17">
        <v>0.3</v>
      </c>
      <c r="DA37" s="17">
        <v>5.5</v>
      </c>
      <c r="DB37" s="17">
        <v>10.3</v>
      </c>
      <c r="DC37" s="17">
        <v>9.9</v>
      </c>
      <c r="DD37" s="17">
        <v>2.2999999999999998</v>
      </c>
      <c r="DE37" s="17">
        <v>1.2</v>
      </c>
      <c r="DF37" s="17">
        <v>1.8</v>
      </c>
      <c r="DG37" s="17">
        <v>4.7</v>
      </c>
      <c r="DH37" s="17">
        <v>5.2</v>
      </c>
      <c r="DI37" s="17">
        <v>4.3</v>
      </c>
      <c r="DJ37" s="17">
        <v>3.2</v>
      </c>
      <c r="DK37" s="17">
        <v>3.3</v>
      </c>
      <c r="DL37" s="17">
        <v>17.8</v>
      </c>
      <c r="DM37" s="17">
        <v>11.1</v>
      </c>
      <c r="DN37" s="17">
        <v>16.100000000000001</v>
      </c>
      <c r="DO37" s="17">
        <v>29.6</v>
      </c>
      <c r="DP37" s="17">
        <v>88.7</v>
      </c>
      <c r="DQ37" s="17">
        <v>4.4000000000000004</v>
      </c>
      <c r="DR37" s="17">
        <v>1.2</v>
      </c>
      <c r="DS37" s="17">
        <v>1.2</v>
      </c>
      <c r="DT37" s="17">
        <v>3</v>
      </c>
      <c r="DU37" s="17">
        <v>9.6999999999999993</v>
      </c>
      <c r="DV37" s="17">
        <v>2.5</v>
      </c>
      <c r="DW37" s="17">
        <v>9.6999999999999993</v>
      </c>
      <c r="DX37" s="17">
        <v>1</v>
      </c>
      <c r="DY37" s="17">
        <v>0.4</v>
      </c>
      <c r="DZ37" s="17">
        <v>4.5999999999999996</v>
      </c>
      <c r="EA37" s="17">
        <v>2.7</v>
      </c>
      <c r="EB37" s="17">
        <v>3.7</v>
      </c>
      <c r="EC37" s="17">
        <v>5.4</v>
      </c>
      <c r="ED37" s="17">
        <v>10</v>
      </c>
      <c r="EE37" s="17">
        <v>6.6</v>
      </c>
      <c r="EF37" s="17">
        <v>81.400000000000006</v>
      </c>
      <c r="EG37" s="17">
        <v>31.8</v>
      </c>
      <c r="EH37" s="17">
        <v>67.2</v>
      </c>
      <c r="EI37" s="17">
        <v>69.8</v>
      </c>
      <c r="EJ37" s="17">
        <v>10.1</v>
      </c>
      <c r="EK37" s="17">
        <v>6.5</v>
      </c>
      <c r="EL37" s="17">
        <v>4.5</v>
      </c>
      <c r="EM37" s="17">
        <v>1.7</v>
      </c>
      <c r="EN37" s="17">
        <v>7.7</v>
      </c>
      <c r="EO37" s="17">
        <v>5.5</v>
      </c>
      <c r="EP37" s="17">
        <v>6</v>
      </c>
      <c r="EQ37" s="17">
        <v>6.5</v>
      </c>
      <c r="ER37" s="17">
        <v>15.7</v>
      </c>
      <c r="ES37" s="17">
        <v>253.3</v>
      </c>
      <c r="ET37" s="17">
        <v>16.8</v>
      </c>
      <c r="EU37" s="17">
        <v>137.69999999999999</v>
      </c>
      <c r="EV37" s="17">
        <v>0.6</v>
      </c>
      <c r="EW37" s="17">
        <v>126.8</v>
      </c>
      <c r="EX37" s="17">
        <v>146.1</v>
      </c>
      <c r="EY37" s="17">
        <v>99.3</v>
      </c>
      <c r="EZ37" s="17">
        <v>17</v>
      </c>
      <c r="FA37" s="17">
        <v>7.7</v>
      </c>
      <c r="FB37" s="17">
        <v>18.899999999999999</v>
      </c>
      <c r="FC37" s="17">
        <v>8</v>
      </c>
      <c r="FD37" s="17">
        <v>30.9</v>
      </c>
      <c r="FE37" s="17">
        <v>29.1</v>
      </c>
      <c r="FF37" s="17">
        <v>14.8</v>
      </c>
      <c r="FG37" s="17">
        <v>18.3</v>
      </c>
      <c r="FH37" s="17">
        <v>8.5500000000000007</v>
      </c>
      <c r="FI37" s="17">
        <v>6.74</v>
      </c>
      <c r="FJ37" s="17">
        <v>6354.33</v>
      </c>
      <c r="FK37" s="15">
        <f t="shared" si="0"/>
        <v>60</v>
      </c>
      <c r="FL37" s="17">
        <v>19.046520000000001</v>
      </c>
      <c r="FM37" s="17">
        <v>0</v>
      </c>
      <c r="FN37" s="17">
        <v>6.157</v>
      </c>
      <c r="FO37" s="17">
        <v>6.7</v>
      </c>
      <c r="FP37" s="17">
        <v>26.361190000000001</v>
      </c>
      <c r="FQ37" s="17">
        <v>18.872610000000002</v>
      </c>
      <c r="FR37" s="17">
        <v>5.0999999999999996</v>
      </c>
      <c r="FS37" s="17">
        <v>6.6</v>
      </c>
      <c r="FT37" s="17"/>
      <c r="FU37" s="17">
        <v>88.837320000000005</v>
      </c>
    </row>
    <row r="38" spans="1:177" ht="24" customHeight="1" x14ac:dyDescent="0.3">
      <c r="A38" s="16" t="s">
        <v>35</v>
      </c>
      <c r="B38" s="16" t="s">
        <v>809</v>
      </c>
      <c r="C38" s="17">
        <v>99.9</v>
      </c>
      <c r="D38" s="17">
        <v>629.9</v>
      </c>
      <c r="E38" s="17">
        <v>215.4</v>
      </c>
      <c r="F38" s="17"/>
      <c r="G38" s="17"/>
      <c r="H38" s="17">
        <v>10.8</v>
      </c>
      <c r="I38" s="17">
        <v>86.1</v>
      </c>
      <c r="J38" s="17"/>
      <c r="K38" s="17"/>
      <c r="L38" s="17">
        <v>187</v>
      </c>
      <c r="M38" s="17">
        <v>206</v>
      </c>
      <c r="N38" s="17">
        <v>205.9</v>
      </c>
      <c r="O38" s="17">
        <v>283</v>
      </c>
      <c r="P38" s="17">
        <v>212.4</v>
      </c>
      <c r="Q38" s="17">
        <v>110.7</v>
      </c>
      <c r="R38" s="17">
        <v>0</v>
      </c>
      <c r="S38" s="17">
        <v>2.9</v>
      </c>
      <c r="T38" s="17"/>
      <c r="U38" s="17"/>
      <c r="V38" s="17"/>
      <c r="W38" s="17"/>
      <c r="X38" s="17">
        <v>81.599999999999994</v>
      </c>
      <c r="Y38" s="17">
        <v>7.7</v>
      </c>
      <c r="Z38" s="17">
        <v>3.3</v>
      </c>
      <c r="AA38" s="17">
        <v>0</v>
      </c>
      <c r="AB38" s="17">
        <v>6.92</v>
      </c>
      <c r="AC38" s="17">
        <v>11.89</v>
      </c>
      <c r="AD38" s="17">
        <v>59.88</v>
      </c>
      <c r="AE38" s="17"/>
      <c r="AF38" s="17"/>
      <c r="AG38" s="17"/>
      <c r="AH38" s="17"/>
      <c r="AI38" s="17">
        <v>83.6</v>
      </c>
      <c r="AJ38" s="17">
        <v>200</v>
      </c>
      <c r="AK38" s="17"/>
      <c r="AL38" s="17"/>
      <c r="AM38" s="17"/>
      <c r="AN38" s="17">
        <v>6.5</v>
      </c>
      <c r="AO38" s="17">
        <v>0</v>
      </c>
      <c r="AP38" s="17">
        <v>29.1</v>
      </c>
      <c r="AQ38" s="17">
        <v>52.5</v>
      </c>
      <c r="AR38" s="17">
        <v>16.899999999999999</v>
      </c>
      <c r="AS38" s="17">
        <v>9.4</v>
      </c>
      <c r="AT38" s="17">
        <v>11.6</v>
      </c>
      <c r="AU38" s="17">
        <v>48.8</v>
      </c>
      <c r="AV38" s="17">
        <v>0</v>
      </c>
      <c r="AW38" s="17">
        <v>0</v>
      </c>
      <c r="AX38" s="17">
        <v>0</v>
      </c>
      <c r="AY38" s="17">
        <v>79.5</v>
      </c>
      <c r="AZ38" s="17">
        <v>6.7</v>
      </c>
      <c r="BA38" s="17">
        <v>9</v>
      </c>
      <c r="BB38" s="17">
        <v>28</v>
      </c>
      <c r="BC38" s="17">
        <v>27.7</v>
      </c>
      <c r="BD38" s="17">
        <v>2</v>
      </c>
      <c r="BE38" s="17">
        <v>13.7</v>
      </c>
      <c r="BF38" s="17">
        <v>84.4</v>
      </c>
      <c r="BG38" s="17"/>
      <c r="BH38" s="17"/>
      <c r="BI38" s="17">
        <v>42.6</v>
      </c>
      <c r="BJ38" s="17"/>
      <c r="BK38" s="17"/>
      <c r="BL38" s="17"/>
      <c r="BM38" s="17"/>
      <c r="BN38" s="17"/>
      <c r="BO38" s="17"/>
      <c r="BP38" s="17">
        <v>65</v>
      </c>
      <c r="BQ38" s="17">
        <v>127.8</v>
      </c>
      <c r="BR38" s="17">
        <v>127.9</v>
      </c>
      <c r="BS38" s="17">
        <v>127.9</v>
      </c>
      <c r="BT38" s="17">
        <v>215.1</v>
      </c>
      <c r="BU38" s="17"/>
      <c r="BV38" s="17"/>
      <c r="BW38" s="17"/>
      <c r="BX38" s="17"/>
      <c r="BY38" s="17"/>
      <c r="BZ38" s="17"/>
      <c r="CA38" s="17"/>
      <c r="CB38" s="17"/>
      <c r="CC38" s="17">
        <v>0.5</v>
      </c>
      <c r="CD38" s="17">
        <v>134.4</v>
      </c>
      <c r="CE38" s="17">
        <v>86.9</v>
      </c>
      <c r="CF38" s="17">
        <v>64.599999999999994</v>
      </c>
      <c r="CG38" s="17">
        <v>70.099999999999994</v>
      </c>
      <c r="CH38" s="17">
        <v>29.2</v>
      </c>
      <c r="CI38" s="17"/>
      <c r="CJ38" s="17"/>
      <c r="CK38" s="17"/>
      <c r="CL38" s="17">
        <v>146.19999999999999</v>
      </c>
      <c r="CM38" s="17">
        <v>148.4</v>
      </c>
      <c r="CN38" s="17">
        <v>149</v>
      </c>
      <c r="CO38" s="17"/>
      <c r="CP38" s="17"/>
      <c r="CQ38" s="17"/>
      <c r="CR38" s="17"/>
      <c r="CS38" s="17"/>
      <c r="CT38" s="17"/>
      <c r="CU38" s="17"/>
      <c r="CV38" s="17">
        <v>1.2</v>
      </c>
      <c r="CW38" s="17">
        <v>119.7</v>
      </c>
      <c r="CX38" s="17">
        <v>76.7</v>
      </c>
      <c r="CY38" s="17">
        <v>16.100000000000001</v>
      </c>
      <c r="CZ38" s="17">
        <v>0.2</v>
      </c>
      <c r="DA38" s="17">
        <v>5.4</v>
      </c>
      <c r="DB38" s="17">
        <v>5</v>
      </c>
      <c r="DC38" s="17">
        <v>9.9</v>
      </c>
      <c r="DD38" s="17">
        <v>0.9</v>
      </c>
      <c r="DE38" s="17">
        <v>1.2</v>
      </c>
      <c r="DF38" s="17">
        <v>1.8</v>
      </c>
      <c r="DG38" s="17">
        <v>4.7</v>
      </c>
      <c r="DH38" s="17">
        <v>15.1</v>
      </c>
      <c r="DI38" s="17">
        <v>4.3</v>
      </c>
      <c r="DJ38" s="17">
        <v>3.2</v>
      </c>
      <c r="DK38" s="17">
        <v>3.3</v>
      </c>
      <c r="DL38" s="17">
        <v>17.8</v>
      </c>
      <c r="DM38" s="17">
        <v>13.6</v>
      </c>
      <c r="DN38" s="17">
        <v>16.399999999999999</v>
      </c>
      <c r="DO38" s="17">
        <v>29.6</v>
      </c>
      <c r="DP38" s="17">
        <v>88.7</v>
      </c>
      <c r="DQ38" s="17">
        <v>4.4000000000000004</v>
      </c>
      <c r="DR38" s="17">
        <v>1.2</v>
      </c>
      <c r="DS38" s="17">
        <v>1.2</v>
      </c>
      <c r="DT38" s="17">
        <v>3</v>
      </c>
      <c r="DU38" s="17">
        <v>12.2</v>
      </c>
      <c r="DV38" s="17">
        <v>2</v>
      </c>
      <c r="DW38" s="17">
        <v>10.199999999999999</v>
      </c>
      <c r="DX38" s="17">
        <v>1</v>
      </c>
      <c r="DY38" s="17">
        <v>0.4</v>
      </c>
      <c r="DZ38" s="17">
        <v>4.5999999999999996</v>
      </c>
      <c r="EA38" s="17">
        <v>2.7</v>
      </c>
      <c r="EB38" s="17">
        <v>3.7</v>
      </c>
      <c r="EC38" s="17">
        <v>5.3</v>
      </c>
      <c r="ED38" s="17">
        <v>10</v>
      </c>
      <c r="EE38" s="17">
        <v>14.2</v>
      </c>
      <c r="EF38" s="17">
        <v>81.099999999999994</v>
      </c>
      <c r="EG38" s="17">
        <v>33.1</v>
      </c>
      <c r="EH38" s="17">
        <v>67</v>
      </c>
      <c r="EI38" s="17">
        <v>69.8</v>
      </c>
      <c r="EJ38" s="17">
        <v>10.3</v>
      </c>
      <c r="EK38" s="17">
        <v>6.5</v>
      </c>
      <c r="EL38" s="17">
        <v>4.5</v>
      </c>
      <c r="EM38" s="17">
        <v>1.7</v>
      </c>
      <c r="EN38" s="17">
        <v>7.7</v>
      </c>
      <c r="EO38" s="17">
        <v>5.6</v>
      </c>
      <c r="EP38" s="17">
        <v>6</v>
      </c>
      <c r="EQ38" s="17">
        <v>6.5</v>
      </c>
      <c r="ER38" s="17">
        <v>14.6</v>
      </c>
      <c r="ES38" s="17">
        <v>252.9</v>
      </c>
      <c r="ET38" s="17">
        <v>15.8</v>
      </c>
      <c r="EU38" s="17">
        <v>136.80000000000001</v>
      </c>
      <c r="EV38" s="17">
        <v>0.6</v>
      </c>
      <c r="EW38" s="17">
        <v>130.19999999999999</v>
      </c>
      <c r="EX38" s="17">
        <v>164.4</v>
      </c>
      <c r="EY38" s="17">
        <v>99.7</v>
      </c>
      <c r="EZ38" s="17">
        <v>16.2</v>
      </c>
      <c r="FA38" s="17">
        <v>7.8</v>
      </c>
      <c r="FB38" s="17">
        <v>18.899999999999999</v>
      </c>
      <c r="FC38" s="17">
        <v>8.1999999999999993</v>
      </c>
      <c r="FD38" s="17">
        <v>31.3</v>
      </c>
      <c r="FE38" s="17">
        <v>29.3</v>
      </c>
      <c r="FF38" s="17">
        <v>14.8</v>
      </c>
      <c r="FG38" s="17">
        <v>18.3</v>
      </c>
      <c r="FH38" s="17">
        <v>8.1199999999999992</v>
      </c>
      <c r="FI38" s="17">
        <v>7.13</v>
      </c>
      <c r="FJ38" s="17">
        <v>6452.04</v>
      </c>
      <c r="FK38" s="15">
        <f t="shared" si="0"/>
        <v>60.6</v>
      </c>
      <c r="FL38" s="17">
        <v>18.88428</v>
      </c>
      <c r="FM38" s="17">
        <v>0</v>
      </c>
      <c r="FN38" s="17">
        <v>6.1550000000000002</v>
      </c>
      <c r="FO38" s="17">
        <v>6.7</v>
      </c>
      <c r="FP38" s="17">
        <v>26.09609</v>
      </c>
      <c r="FQ38" s="17">
        <v>18.873439999999999</v>
      </c>
      <c r="FR38" s="17">
        <v>5.0999999999999996</v>
      </c>
      <c r="FS38" s="17">
        <v>6.7</v>
      </c>
      <c r="FT38" s="17"/>
      <c r="FU38" s="17">
        <v>88.508809999999997</v>
      </c>
    </row>
    <row r="39" spans="1:177" ht="24" customHeight="1" x14ac:dyDescent="0.3">
      <c r="A39" s="16" t="s">
        <v>35</v>
      </c>
      <c r="B39" s="16" t="s">
        <v>810</v>
      </c>
      <c r="C39" s="17">
        <v>99.6</v>
      </c>
      <c r="D39" s="17">
        <v>635.20000000000005</v>
      </c>
      <c r="E39" s="17">
        <v>216.2</v>
      </c>
      <c r="F39" s="17"/>
      <c r="G39" s="17"/>
      <c r="H39" s="17">
        <v>15.4</v>
      </c>
      <c r="I39" s="17">
        <v>88.7</v>
      </c>
      <c r="J39" s="17"/>
      <c r="K39" s="17"/>
      <c r="L39" s="17">
        <v>184.3</v>
      </c>
      <c r="M39" s="17">
        <v>183.1</v>
      </c>
      <c r="N39" s="17">
        <v>183.7</v>
      </c>
      <c r="O39" s="17">
        <v>263.5</v>
      </c>
      <c r="P39" s="17">
        <v>214.9</v>
      </c>
      <c r="Q39" s="17">
        <v>111.1</v>
      </c>
      <c r="R39" s="17">
        <v>0</v>
      </c>
      <c r="S39" s="17">
        <v>3.2</v>
      </c>
      <c r="T39" s="17"/>
      <c r="U39" s="17"/>
      <c r="V39" s="17"/>
      <c r="W39" s="17"/>
      <c r="X39" s="17">
        <v>83.4</v>
      </c>
      <c r="Y39" s="17">
        <v>8</v>
      </c>
      <c r="Z39" s="17">
        <v>3.5</v>
      </c>
      <c r="AA39" s="17">
        <v>0</v>
      </c>
      <c r="AB39" s="17">
        <v>6.92</v>
      </c>
      <c r="AC39" s="17">
        <v>11.91</v>
      </c>
      <c r="AD39" s="17">
        <v>60.65</v>
      </c>
      <c r="AE39" s="17"/>
      <c r="AF39" s="17"/>
      <c r="AG39" s="17"/>
      <c r="AH39" s="17"/>
      <c r="AI39" s="17">
        <v>84.9</v>
      </c>
      <c r="AJ39" s="17">
        <v>220.2</v>
      </c>
      <c r="AK39" s="17"/>
      <c r="AL39" s="17"/>
      <c r="AM39" s="17"/>
      <c r="AN39" s="17">
        <v>6.5</v>
      </c>
      <c r="AO39" s="17">
        <v>0</v>
      </c>
      <c r="AP39" s="17">
        <v>26.6</v>
      </c>
      <c r="AQ39" s="17">
        <v>74.2</v>
      </c>
      <c r="AR39" s="17">
        <v>17</v>
      </c>
      <c r="AS39" s="17">
        <v>9.4</v>
      </c>
      <c r="AT39" s="17">
        <v>11.6</v>
      </c>
      <c r="AU39" s="17">
        <v>52.9</v>
      </c>
      <c r="AV39" s="17">
        <v>0</v>
      </c>
      <c r="AW39" s="17">
        <v>0</v>
      </c>
      <c r="AX39" s="17">
        <v>0</v>
      </c>
      <c r="AY39" s="17">
        <v>80.3</v>
      </c>
      <c r="AZ39" s="17">
        <v>6.7</v>
      </c>
      <c r="BA39" s="17">
        <v>8.8000000000000007</v>
      </c>
      <c r="BB39" s="17">
        <v>19.100000000000001</v>
      </c>
      <c r="BC39" s="17">
        <v>34.5</v>
      </c>
      <c r="BD39" s="17">
        <v>2</v>
      </c>
      <c r="BE39" s="17">
        <v>14.3</v>
      </c>
      <c r="BF39" s="17">
        <v>53.5</v>
      </c>
      <c r="BG39" s="17"/>
      <c r="BH39" s="17"/>
      <c r="BI39" s="17">
        <v>44</v>
      </c>
      <c r="BJ39" s="17"/>
      <c r="BK39" s="17"/>
      <c r="BL39" s="17"/>
      <c r="BM39" s="17"/>
      <c r="BN39" s="17"/>
      <c r="BO39" s="17"/>
      <c r="BP39" s="17">
        <v>66.099999999999994</v>
      </c>
      <c r="BQ39" s="17">
        <v>128.1</v>
      </c>
      <c r="BR39" s="17">
        <v>127.8</v>
      </c>
      <c r="BS39" s="17">
        <v>128.6</v>
      </c>
      <c r="BT39" s="17">
        <v>216</v>
      </c>
      <c r="BU39" s="17"/>
      <c r="BV39" s="17"/>
      <c r="BW39" s="17"/>
      <c r="BX39" s="17"/>
      <c r="BY39" s="17"/>
      <c r="BZ39" s="17"/>
      <c r="CA39" s="17"/>
      <c r="CB39" s="17"/>
      <c r="CC39" s="17">
        <v>0.5</v>
      </c>
      <c r="CD39" s="17">
        <v>173.8</v>
      </c>
      <c r="CE39" s="17">
        <v>90.3</v>
      </c>
      <c r="CF39" s="17">
        <v>63.5</v>
      </c>
      <c r="CG39" s="17">
        <v>70.2</v>
      </c>
      <c r="CH39" s="17">
        <v>29.8</v>
      </c>
      <c r="CI39" s="17"/>
      <c r="CJ39" s="17"/>
      <c r="CK39" s="17"/>
      <c r="CL39" s="17">
        <v>144.5</v>
      </c>
      <c r="CM39" s="17">
        <v>146.6</v>
      </c>
      <c r="CN39" s="17">
        <v>150.1</v>
      </c>
      <c r="CO39" s="17"/>
      <c r="CP39" s="17"/>
      <c r="CQ39" s="17"/>
      <c r="CR39" s="17"/>
      <c r="CS39" s="17"/>
      <c r="CT39" s="17"/>
      <c r="CU39" s="17"/>
      <c r="CV39" s="17">
        <v>1.1000000000000001</v>
      </c>
      <c r="CW39" s="17">
        <v>120.4</v>
      </c>
      <c r="CX39" s="17">
        <v>74.3</v>
      </c>
      <c r="CY39" s="17">
        <v>17.3</v>
      </c>
      <c r="CZ39" s="17">
        <v>0.3</v>
      </c>
      <c r="DA39" s="17">
        <v>5.3</v>
      </c>
      <c r="DB39" s="17">
        <v>5.3</v>
      </c>
      <c r="DC39" s="17">
        <v>9.9</v>
      </c>
      <c r="DD39" s="17">
        <v>1.1000000000000001</v>
      </c>
      <c r="DE39" s="17">
        <v>1.2</v>
      </c>
      <c r="DF39" s="17">
        <v>1.8</v>
      </c>
      <c r="DG39" s="17">
        <v>4.7</v>
      </c>
      <c r="DH39" s="17">
        <v>15.4</v>
      </c>
      <c r="DI39" s="17">
        <v>3.8</v>
      </c>
      <c r="DJ39" s="17">
        <v>3.2</v>
      </c>
      <c r="DK39" s="17">
        <v>3.3</v>
      </c>
      <c r="DL39" s="17">
        <v>17.8</v>
      </c>
      <c r="DM39" s="17">
        <v>13.5</v>
      </c>
      <c r="DN39" s="17">
        <v>16.3</v>
      </c>
      <c r="DO39" s="17">
        <v>29.8</v>
      </c>
      <c r="DP39" s="17">
        <v>89</v>
      </c>
      <c r="DQ39" s="17">
        <v>4.4000000000000004</v>
      </c>
      <c r="DR39" s="17">
        <v>1.2</v>
      </c>
      <c r="DS39" s="17">
        <v>1.2</v>
      </c>
      <c r="DT39" s="17">
        <v>3</v>
      </c>
      <c r="DU39" s="17">
        <v>17.3</v>
      </c>
      <c r="DV39" s="17">
        <v>2.1</v>
      </c>
      <c r="DW39" s="17">
        <v>9.4</v>
      </c>
      <c r="DX39" s="17">
        <v>1</v>
      </c>
      <c r="DY39" s="17">
        <v>0.4</v>
      </c>
      <c r="DZ39" s="17">
        <v>4.5999999999999996</v>
      </c>
      <c r="EA39" s="17">
        <v>2.7</v>
      </c>
      <c r="EB39" s="17">
        <v>3.8</v>
      </c>
      <c r="EC39" s="17">
        <v>5.4</v>
      </c>
      <c r="ED39" s="17">
        <v>10</v>
      </c>
      <c r="EE39" s="17">
        <v>20.100000000000001</v>
      </c>
      <c r="EF39" s="17">
        <v>77.5</v>
      </c>
      <c r="EG39" s="17">
        <v>31.9</v>
      </c>
      <c r="EH39" s="17">
        <v>67.2</v>
      </c>
      <c r="EI39" s="17">
        <v>70</v>
      </c>
      <c r="EJ39" s="17">
        <v>10.1</v>
      </c>
      <c r="EK39" s="17">
        <v>6.5</v>
      </c>
      <c r="EL39" s="17">
        <v>4.8</v>
      </c>
      <c r="EM39" s="17">
        <v>1.7</v>
      </c>
      <c r="EN39" s="17">
        <v>7.7</v>
      </c>
      <c r="EO39" s="17">
        <v>6</v>
      </c>
      <c r="EP39" s="17">
        <v>6.5</v>
      </c>
      <c r="EQ39" s="17">
        <v>6.5</v>
      </c>
      <c r="ER39" s="17">
        <v>13.5</v>
      </c>
      <c r="ES39" s="17">
        <v>252.5</v>
      </c>
      <c r="ET39" s="17">
        <v>14.4</v>
      </c>
      <c r="EU39" s="17">
        <v>129.1</v>
      </c>
      <c r="EV39" s="17">
        <v>0.6</v>
      </c>
      <c r="EW39" s="17">
        <v>129.30000000000001</v>
      </c>
      <c r="EX39" s="17">
        <v>154.6</v>
      </c>
      <c r="EY39" s="17">
        <v>92.1</v>
      </c>
      <c r="EZ39" s="17">
        <v>14.6</v>
      </c>
      <c r="FA39" s="17">
        <v>7.8</v>
      </c>
      <c r="FB39" s="17">
        <v>18.899999999999999</v>
      </c>
      <c r="FC39" s="17">
        <v>8.1999999999999993</v>
      </c>
      <c r="FD39" s="17">
        <v>31.4</v>
      </c>
      <c r="FE39" s="17">
        <v>29.6</v>
      </c>
      <c r="FF39" s="17">
        <v>15</v>
      </c>
      <c r="FG39" s="17">
        <v>17.7</v>
      </c>
      <c r="FH39" s="17">
        <v>7.91</v>
      </c>
      <c r="FI39" s="17">
        <v>7.07</v>
      </c>
      <c r="FJ39" s="17">
        <v>6437.76</v>
      </c>
      <c r="FK39" s="15">
        <f t="shared" si="0"/>
        <v>61</v>
      </c>
      <c r="FL39" s="17">
        <v>18.620039999999999</v>
      </c>
      <c r="FM39" s="17">
        <v>4.3220000000000001</v>
      </c>
      <c r="FN39" s="17">
        <v>6.1559999999999997</v>
      </c>
      <c r="FO39" s="17">
        <v>6.7</v>
      </c>
      <c r="FP39" s="17">
        <v>26.245349999999998</v>
      </c>
      <c r="FQ39" s="17">
        <v>18.8749</v>
      </c>
      <c r="FR39" s="17">
        <v>5.2</v>
      </c>
      <c r="FS39" s="17">
        <v>6.7</v>
      </c>
      <c r="FT39" s="17"/>
      <c r="FU39" s="17">
        <v>92.818290000000005</v>
      </c>
    </row>
    <row r="40" spans="1:177" ht="24" customHeight="1" x14ac:dyDescent="0.3">
      <c r="A40" s="16" t="s">
        <v>35</v>
      </c>
      <c r="B40" s="16" t="s">
        <v>811</v>
      </c>
      <c r="C40" s="17">
        <v>100</v>
      </c>
      <c r="D40" s="17">
        <v>633.20000000000005</v>
      </c>
      <c r="E40" s="17">
        <v>216</v>
      </c>
      <c r="F40" s="17"/>
      <c r="G40" s="17"/>
      <c r="H40" s="17">
        <v>10.3</v>
      </c>
      <c r="I40" s="17">
        <v>87.5</v>
      </c>
      <c r="J40" s="17"/>
      <c r="K40" s="17"/>
      <c r="L40" s="17">
        <v>188.2</v>
      </c>
      <c r="M40" s="17">
        <v>195.3</v>
      </c>
      <c r="N40" s="17">
        <v>195.7</v>
      </c>
      <c r="O40" s="17">
        <v>278.39999999999998</v>
      </c>
      <c r="P40" s="17">
        <v>214.3</v>
      </c>
      <c r="Q40" s="17">
        <v>110.5</v>
      </c>
      <c r="R40" s="17">
        <v>0</v>
      </c>
      <c r="S40" s="17">
        <v>3</v>
      </c>
      <c r="T40" s="17"/>
      <c r="U40" s="17"/>
      <c r="V40" s="17"/>
      <c r="W40" s="17"/>
      <c r="X40" s="17">
        <v>122.1</v>
      </c>
      <c r="Y40" s="17">
        <v>7.9</v>
      </c>
      <c r="Z40" s="17">
        <v>3.4</v>
      </c>
      <c r="AA40" s="17">
        <v>0</v>
      </c>
      <c r="AB40" s="17">
        <v>6.93</v>
      </c>
      <c r="AC40" s="17">
        <v>11.91</v>
      </c>
      <c r="AD40" s="17">
        <v>60.74</v>
      </c>
      <c r="AE40" s="17"/>
      <c r="AF40" s="17"/>
      <c r="AG40" s="17"/>
      <c r="AH40" s="17"/>
      <c r="AI40" s="17">
        <v>84.4</v>
      </c>
      <c r="AJ40" s="17">
        <v>173.8</v>
      </c>
      <c r="AK40" s="17"/>
      <c r="AL40" s="17"/>
      <c r="AM40" s="17"/>
      <c r="AN40" s="17">
        <v>6.5</v>
      </c>
      <c r="AO40" s="17">
        <v>0</v>
      </c>
      <c r="AP40" s="17">
        <v>28.1</v>
      </c>
      <c r="AQ40" s="17">
        <v>73.3</v>
      </c>
      <c r="AR40" s="17">
        <v>18.3</v>
      </c>
      <c r="AS40" s="17">
        <v>9.4</v>
      </c>
      <c r="AT40" s="17">
        <v>11.6</v>
      </c>
      <c r="AU40" s="17">
        <v>59</v>
      </c>
      <c r="AV40" s="17">
        <v>0</v>
      </c>
      <c r="AW40" s="17">
        <v>0</v>
      </c>
      <c r="AX40" s="17">
        <v>0</v>
      </c>
      <c r="AY40" s="17">
        <v>80</v>
      </c>
      <c r="AZ40" s="17">
        <v>6.7</v>
      </c>
      <c r="BA40" s="17">
        <v>8.6999999999999993</v>
      </c>
      <c r="BB40" s="17">
        <v>22.5</v>
      </c>
      <c r="BC40" s="17">
        <v>33.200000000000003</v>
      </c>
      <c r="BD40" s="17">
        <v>2</v>
      </c>
      <c r="BE40" s="17">
        <v>14.1</v>
      </c>
      <c r="BF40" s="17">
        <v>85.2</v>
      </c>
      <c r="BG40" s="17"/>
      <c r="BH40" s="17"/>
      <c r="BI40" s="17">
        <v>43.8</v>
      </c>
      <c r="BJ40" s="17"/>
      <c r="BK40" s="17"/>
      <c r="BL40" s="17"/>
      <c r="BM40" s="17"/>
      <c r="BN40" s="17"/>
      <c r="BO40" s="17"/>
      <c r="BP40" s="17">
        <v>65.5</v>
      </c>
      <c r="BQ40" s="17">
        <v>128</v>
      </c>
      <c r="BR40" s="17">
        <v>128.1</v>
      </c>
      <c r="BS40" s="17">
        <v>127.9</v>
      </c>
      <c r="BT40" s="17">
        <v>215.8</v>
      </c>
      <c r="BU40" s="17"/>
      <c r="BV40" s="17"/>
      <c r="BW40" s="17"/>
      <c r="BX40" s="17"/>
      <c r="BY40" s="17"/>
      <c r="BZ40" s="17"/>
      <c r="CA40" s="17"/>
      <c r="CB40" s="17"/>
      <c r="CC40" s="17">
        <v>0.5</v>
      </c>
      <c r="CD40" s="17">
        <v>65.099999999999994</v>
      </c>
      <c r="CE40" s="17">
        <v>80.599999999999994</v>
      </c>
      <c r="CF40" s="17">
        <v>63.2</v>
      </c>
      <c r="CG40" s="17">
        <v>70</v>
      </c>
      <c r="CH40" s="17">
        <v>29.7</v>
      </c>
      <c r="CI40" s="17"/>
      <c r="CJ40" s="17"/>
      <c r="CK40" s="17"/>
      <c r="CL40" s="17">
        <v>146.1</v>
      </c>
      <c r="CM40" s="17">
        <v>148</v>
      </c>
      <c r="CN40" s="17">
        <v>150.1</v>
      </c>
      <c r="CO40" s="17"/>
      <c r="CP40" s="17"/>
      <c r="CQ40" s="17"/>
      <c r="CR40" s="17"/>
      <c r="CS40" s="17"/>
      <c r="CT40" s="17"/>
      <c r="CU40" s="17"/>
      <c r="CV40" s="17">
        <v>0.9</v>
      </c>
      <c r="CW40" s="17">
        <v>120.1</v>
      </c>
      <c r="CX40" s="17">
        <v>73.2</v>
      </c>
      <c r="CY40" s="17">
        <v>16.600000000000001</v>
      </c>
      <c r="CZ40" s="17">
        <v>0.1</v>
      </c>
      <c r="DA40" s="17">
        <v>5.3</v>
      </c>
      <c r="DB40" s="17">
        <v>5.2</v>
      </c>
      <c r="DC40" s="17">
        <v>9.9</v>
      </c>
      <c r="DD40" s="17">
        <v>0.9</v>
      </c>
      <c r="DE40" s="17">
        <v>1.2</v>
      </c>
      <c r="DF40" s="17">
        <v>1.8</v>
      </c>
      <c r="DG40" s="17">
        <v>4.5999999999999996</v>
      </c>
      <c r="DH40" s="17">
        <v>15.1</v>
      </c>
      <c r="DI40" s="17">
        <v>3.8</v>
      </c>
      <c r="DJ40" s="17">
        <v>3.2</v>
      </c>
      <c r="DK40" s="17">
        <v>3.3</v>
      </c>
      <c r="DL40" s="17">
        <v>17.8</v>
      </c>
      <c r="DM40" s="17">
        <v>14.8</v>
      </c>
      <c r="DN40" s="17">
        <v>18</v>
      </c>
      <c r="DO40" s="17">
        <v>29.5</v>
      </c>
      <c r="DP40" s="17">
        <v>88.5</v>
      </c>
      <c r="DQ40" s="17">
        <v>4.4000000000000004</v>
      </c>
      <c r="DR40" s="17">
        <v>1.2</v>
      </c>
      <c r="DS40" s="17">
        <v>1.2</v>
      </c>
      <c r="DT40" s="17">
        <v>3</v>
      </c>
      <c r="DU40" s="17">
        <v>17.2</v>
      </c>
      <c r="DV40" s="17">
        <v>1.9</v>
      </c>
      <c r="DW40" s="17">
        <v>10.1</v>
      </c>
      <c r="DX40" s="17">
        <v>1.1000000000000001</v>
      </c>
      <c r="DY40" s="17">
        <v>0.4</v>
      </c>
      <c r="DZ40" s="17">
        <v>4.5999999999999996</v>
      </c>
      <c r="EA40" s="17">
        <v>2.7</v>
      </c>
      <c r="EB40" s="17">
        <v>3.7</v>
      </c>
      <c r="EC40" s="17">
        <v>5.4</v>
      </c>
      <c r="ED40" s="17">
        <v>10</v>
      </c>
      <c r="EE40" s="17">
        <v>20.2</v>
      </c>
      <c r="EF40" s="17">
        <v>76.2</v>
      </c>
      <c r="EG40" s="17">
        <v>34.9</v>
      </c>
      <c r="EH40" s="17">
        <v>67</v>
      </c>
      <c r="EI40" s="17">
        <v>69.900000000000006</v>
      </c>
      <c r="EJ40" s="17">
        <v>10.3</v>
      </c>
      <c r="EK40" s="17">
        <v>6.4</v>
      </c>
      <c r="EL40" s="17">
        <v>5.0999999999999996</v>
      </c>
      <c r="EM40" s="17">
        <v>1.8</v>
      </c>
      <c r="EN40" s="17">
        <v>7.8</v>
      </c>
      <c r="EO40" s="17">
        <v>6</v>
      </c>
      <c r="EP40" s="17">
        <v>6.5</v>
      </c>
      <c r="EQ40" s="17">
        <v>6.5</v>
      </c>
      <c r="ER40" s="17">
        <v>13.2</v>
      </c>
      <c r="ES40" s="17">
        <v>251.8</v>
      </c>
      <c r="ET40" s="17">
        <v>12.3</v>
      </c>
      <c r="EU40" s="17">
        <v>142.69999999999999</v>
      </c>
      <c r="EV40" s="17">
        <v>0.6</v>
      </c>
      <c r="EW40" s="17">
        <v>129.69999999999999</v>
      </c>
      <c r="EX40" s="17">
        <v>157.80000000000001</v>
      </c>
      <c r="EY40" s="17">
        <v>100.4</v>
      </c>
      <c r="EZ40" s="17">
        <v>12.7</v>
      </c>
      <c r="FA40" s="17">
        <v>7.8</v>
      </c>
      <c r="FB40" s="17">
        <v>19</v>
      </c>
      <c r="FC40" s="17">
        <v>8.1999999999999993</v>
      </c>
      <c r="FD40" s="17">
        <v>30.3</v>
      </c>
      <c r="FE40" s="17">
        <v>29.3</v>
      </c>
      <c r="FF40" s="17">
        <v>14.5</v>
      </c>
      <c r="FG40" s="17">
        <v>18.3</v>
      </c>
      <c r="FH40" s="17">
        <v>8.5399999999999991</v>
      </c>
      <c r="FI40" s="17">
        <v>7.17</v>
      </c>
      <c r="FJ40" s="17">
        <v>6408.19</v>
      </c>
      <c r="FK40" s="15">
        <f t="shared" si="0"/>
        <v>59.6</v>
      </c>
      <c r="FL40" s="17">
        <v>18.303930000000001</v>
      </c>
      <c r="FM40" s="17">
        <v>7.8949999999999996</v>
      </c>
      <c r="FN40" s="17">
        <v>6.1589999999999998</v>
      </c>
      <c r="FO40" s="17">
        <v>6.7</v>
      </c>
      <c r="FP40" s="17">
        <v>26.464259999999999</v>
      </c>
      <c r="FQ40" s="17">
        <v>18.87641</v>
      </c>
      <c r="FR40" s="17">
        <v>5.2</v>
      </c>
      <c r="FS40" s="17">
        <v>6.6</v>
      </c>
      <c r="FT40" s="17"/>
      <c r="FU40" s="17">
        <v>96.198599999999999</v>
      </c>
    </row>
    <row r="41" spans="1:177" ht="24" customHeight="1" x14ac:dyDescent="0.3">
      <c r="A41" s="16" t="s">
        <v>35</v>
      </c>
      <c r="B41" s="16" t="s">
        <v>812</v>
      </c>
      <c r="C41" s="17">
        <v>99.9</v>
      </c>
      <c r="D41" s="17">
        <v>625.1</v>
      </c>
      <c r="E41" s="17">
        <v>215.5</v>
      </c>
      <c r="F41" s="17"/>
      <c r="G41" s="17"/>
      <c r="H41" s="17">
        <v>10.3</v>
      </c>
      <c r="I41" s="17">
        <v>86.9</v>
      </c>
      <c r="J41" s="17"/>
      <c r="K41" s="17"/>
      <c r="L41" s="17">
        <v>187.5</v>
      </c>
      <c r="M41" s="17">
        <v>206.8</v>
      </c>
      <c r="N41" s="17">
        <v>207.4</v>
      </c>
      <c r="O41" s="17">
        <v>280.3</v>
      </c>
      <c r="P41" s="17">
        <v>213.7</v>
      </c>
      <c r="Q41" s="17">
        <v>110.3</v>
      </c>
      <c r="R41" s="17">
        <v>75</v>
      </c>
      <c r="S41" s="17">
        <v>2.9</v>
      </c>
      <c r="T41" s="17"/>
      <c r="U41" s="17"/>
      <c r="V41" s="17"/>
      <c r="W41" s="17"/>
      <c r="X41" s="17">
        <v>125.6</v>
      </c>
      <c r="Y41" s="17">
        <v>7.2</v>
      </c>
      <c r="Z41" s="17">
        <v>3.2</v>
      </c>
      <c r="AA41" s="17">
        <v>0</v>
      </c>
      <c r="AB41" s="17">
        <v>6.92</v>
      </c>
      <c r="AC41" s="17">
        <v>11.9</v>
      </c>
      <c r="AD41" s="17">
        <v>60.79</v>
      </c>
      <c r="AE41" s="17"/>
      <c r="AF41" s="17"/>
      <c r="AG41" s="17"/>
      <c r="AH41" s="17"/>
      <c r="AI41" s="17">
        <v>83.5</v>
      </c>
      <c r="AJ41" s="17">
        <v>158.9</v>
      </c>
      <c r="AK41" s="17"/>
      <c r="AL41" s="17"/>
      <c r="AM41" s="17"/>
      <c r="AN41" s="17">
        <v>6.5</v>
      </c>
      <c r="AO41" s="17">
        <v>0</v>
      </c>
      <c r="AP41" s="17">
        <v>27.6</v>
      </c>
      <c r="AQ41" s="17">
        <v>46.4</v>
      </c>
      <c r="AR41" s="17">
        <v>16.5</v>
      </c>
      <c r="AS41" s="17">
        <v>9.4</v>
      </c>
      <c r="AT41" s="17">
        <v>11.6</v>
      </c>
      <c r="AU41" s="17">
        <v>60.5</v>
      </c>
      <c r="AV41" s="17">
        <v>0</v>
      </c>
      <c r="AW41" s="17">
        <v>34.299999999999997</v>
      </c>
      <c r="AX41" s="17">
        <v>0</v>
      </c>
      <c r="AY41" s="17">
        <v>79.5</v>
      </c>
      <c r="AZ41" s="17">
        <v>6.7</v>
      </c>
      <c r="BA41" s="17">
        <v>8.8000000000000007</v>
      </c>
      <c r="BB41" s="17">
        <v>11.4</v>
      </c>
      <c r="BC41" s="17">
        <v>25.6</v>
      </c>
      <c r="BD41" s="17">
        <v>2</v>
      </c>
      <c r="BE41" s="17">
        <v>13.9</v>
      </c>
      <c r="BF41" s="17">
        <v>26.7</v>
      </c>
      <c r="BG41" s="17"/>
      <c r="BH41" s="17"/>
      <c r="BI41" s="17">
        <v>42.5</v>
      </c>
      <c r="BJ41" s="17"/>
      <c r="BK41" s="17"/>
      <c r="BL41" s="17"/>
      <c r="BM41" s="17"/>
      <c r="BN41" s="17"/>
      <c r="BO41" s="17"/>
      <c r="BP41" s="17">
        <v>65.099999999999994</v>
      </c>
      <c r="BQ41" s="17">
        <v>127.5</v>
      </c>
      <c r="BR41" s="17">
        <v>127.6</v>
      </c>
      <c r="BS41" s="17">
        <v>127.3</v>
      </c>
      <c r="BT41" s="17">
        <v>215.4</v>
      </c>
      <c r="BU41" s="17"/>
      <c r="BV41" s="17"/>
      <c r="BW41" s="17"/>
      <c r="BX41" s="17"/>
      <c r="BY41" s="17"/>
      <c r="BZ41" s="17"/>
      <c r="CA41" s="17"/>
      <c r="CB41" s="17"/>
      <c r="CC41" s="17">
        <v>0.5</v>
      </c>
      <c r="CD41" s="17">
        <v>59.3</v>
      </c>
      <c r="CE41" s="17">
        <v>80.7</v>
      </c>
      <c r="CF41" s="17">
        <v>61.4</v>
      </c>
      <c r="CG41" s="17">
        <v>72</v>
      </c>
      <c r="CH41" s="17">
        <v>29.3</v>
      </c>
      <c r="CI41" s="17"/>
      <c r="CJ41" s="17"/>
      <c r="CK41" s="17"/>
      <c r="CL41" s="17">
        <v>146.19999999999999</v>
      </c>
      <c r="CM41" s="17">
        <v>148.5</v>
      </c>
      <c r="CN41" s="17">
        <v>149.5</v>
      </c>
      <c r="CO41" s="17"/>
      <c r="CP41" s="17"/>
      <c r="CQ41" s="17"/>
      <c r="CR41" s="17"/>
      <c r="CS41" s="17"/>
      <c r="CT41" s="17"/>
      <c r="CU41" s="17"/>
      <c r="CV41" s="17">
        <v>0.8</v>
      </c>
      <c r="CW41" s="17">
        <v>117.2</v>
      </c>
      <c r="CX41" s="17">
        <v>66.7</v>
      </c>
      <c r="CY41" s="17">
        <v>17.2</v>
      </c>
      <c r="CZ41" s="17">
        <v>0.1</v>
      </c>
      <c r="DA41" s="17">
        <v>5.0999999999999996</v>
      </c>
      <c r="DB41" s="17">
        <v>5</v>
      </c>
      <c r="DC41" s="17">
        <v>9.9</v>
      </c>
      <c r="DD41" s="17">
        <v>1</v>
      </c>
      <c r="DE41" s="17">
        <v>1.2</v>
      </c>
      <c r="DF41" s="17">
        <v>1.8</v>
      </c>
      <c r="DG41" s="17">
        <v>4.5</v>
      </c>
      <c r="DH41" s="17">
        <v>14.8</v>
      </c>
      <c r="DI41" s="17">
        <v>3.7</v>
      </c>
      <c r="DJ41" s="17">
        <v>3.2</v>
      </c>
      <c r="DK41" s="17">
        <v>3.3</v>
      </c>
      <c r="DL41" s="17">
        <v>17.8</v>
      </c>
      <c r="DM41" s="17">
        <v>14</v>
      </c>
      <c r="DN41" s="17">
        <v>17</v>
      </c>
      <c r="DO41" s="17">
        <v>29.3</v>
      </c>
      <c r="DP41" s="17">
        <v>88.4</v>
      </c>
      <c r="DQ41" s="17">
        <v>4.4000000000000004</v>
      </c>
      <c r="DR41" s="17">
        <v>1.2</v>
      </c>
      <c r="DS41" s="17">
        <v>1.2</v>
      </c>
      <c r="DT41" s="17">
        <v>3</v>
      </c>
      <c r="DU41" s="17">
        <v>13</v>
      </c>
      <c r="DV41" s="17">
        <v>2.5</v>
      </c>
      <c r="DW41" s="17">
        <v>10.5</v>
      </c>
      <c r="DX41" s="17">
        <v>1.1000000000000001</v>
      </c>
      <c r="DY41" s="17">
        <v>0.4</v>
      </c>
      <c r="DZ41" s="17">
        <v>4.5999999999999996</v>
      </c>
      <c r="EA41" s="17">
        <v>2.6</v>
      </c>
      <c r="EB41" s="17">
        <v>3.5</v>
      </c>
      <c r="EC41" s="17">
        <v>5.2</v>
      </c>
      <c r="ED41" s="17">
        <v>10</v>
      </c>
      <c r="EE41" s="17">
        <v>19.899999999999999</v>
      </c>
      <c r="EF41" s="17">
        <v>73.099999999999994</v>
      </c>
      <c r="EG41" s="17">
        <v>26.5</v>
      </c>
      <c r="EH41" s="17">
        <v>64.3</v>
      </c>
      <c r="EI41" s="17">
        <v>65.900000000000006</v>
      </c>
      <c r="EJ41" s="17">
        <v>9.6999999999999993</v>
      </c>
      <c r="EK41" s="17">
        <v>6.4</v>
      </c>
      <c r="EL41" s="17">
        <v>5.3</v>
      </c>
      <c r="EM41" s="17">
        <v>1.8</v>
      </c>
      <c r="EN41" s="17">
        <v>7.8</v>
      </c>
      <c r="EO41" s="17">
        <v>6</v>
      </c>
      <c r="EP41" s="17">
        <v>6.5</v>
      </c>
      <c r="EQ41" s="17">
        <v>6.5</v>
      </c>
      <c r="ER41" s="17">
        <v>14.9</v>
      </c>
      <c r="ES41" s="17">
        <v>215.3</v>
      </c>
      <c r="ET41" s="17">
        <v>10.5</v>
      </c>
      <c r="EU41" s="17">
        <v>130.80000000000001</v>
      </c>
      <c r="EV41" s="17">
        <v>0.6</v>
      </c>
      <c r="EW41" s="17">
        <v>129.69999999999999</v>
      </c>
      <c r="EX41" s="17">
        <v>156.1</v>
      </c>
      <c r="EY41" s="17">
        <v>90.8</v>
      </c>
      <c r="EZ41" s="17">
        <v>10.3</v>
      </c>
      <c r="FA41" s="17">
        <v>7.8</v>
      </c>
      <c r="FB41" s="17">
        <v>19.100000000000001</v>
      </c>
      <c r="FC41" s="17">
        <v>8.1999999999999993</v>
      </c>
      <c r="FD41" s="17">
        <v>32.5</v>
      </c>
      <c r="FE41" s="17">
        <v>29.3</v>
      </c>
      <c r="FF41" s="17">
        <v>14.5</v>
      </c>
      <c r="FG41" s="17">
        <v>18.3</v>
      </c>
      <c r="FH41" s="17">
        <v>8.14</v>
      </c>
      <c r="FI41" s="17">
        <v>7.17</v>
      </c>
      <c r="FJ41" s="17">
        <v>6308.72</v>
      </c>
      <c r="FK41" s="15">
        <f t="shared" si="0"/>
        <v>61.8</v>
      </c>
      <c r="FL41" s="17">
        <v>18.383690000000001</v>
      </c>
      <c r="FM41" s="17">
        <v>7.9420000000000002</v>
      </c>
      <c r="FN41" s="17">
        <v>6.1559999999999997</v>
      </c>
      <c r="FO41" s="17">
        <v>6.7</v>
      </c>
      <c r="FP41" s="17">
        <v>26.47794</v>
      </c>
      <c r="FQ41" s="17">
        <v>18.87669</v>
      </c>
      <c r="FR41" s="17">
        <v>5.3</v>
      </c>
      <c r="FS41" s="17">
        <v>6.7</v>
      </c>
      <c r="FT41" s="17"/>
      <c r="FU41" s="17">
        <v>96.536320000000003</v>
      </c>
    </row>
    <row r="42" spans="1:177" ht="24" customHeight="1" x14ac:dyDescent="0.3">
      <c r="A42" s="18" t="s">
        <v>35</v>
      </c>
      <c r="B42" s="18" t="s">
        <v>813</v>
      </c>
      <c r="C42" s="19">
        <v>99.7</v>
      </c>
      <c r="D42" s="19">
        <v>633.5</v>
      </c>
      <c r="E42" s="19">
        <v>214.6</v>
      </c>
      <c r="F42" s="19"/>
      <c r="G42" s="19"/>
      <c r="H42" s="19">
        <v>13.9</v>
      </c>
      <c r="I42" s="19">
        <v>88.1</v>
      </c>
      <c r="J42" s="19"/>
      <c r="K42" s="19"/>
      <c r="L42" s="19">
        <v>129.30000000000001</v>
      </c>
      <c r="M42" s="19">
        <v>129.5</v>
      </c>
      <c r="N42" s="19">
        <v>129.1</v>
      </c>
      <c r="O42" s="19">
        <v>224.2</v>
      </c>
      <c r="P42" s="19">
        <v>214.2</v>
      </c>
      <c r="Q42" s="19">
        <v>110.6</v>
      </c>
      <c r="R42" s="19">
        <v>251.6</v>
      </c>
      <c r="S42" s="19">
        <v>3</v>
      </c>
      <c r="T42" s="19"/>
      <c r="U42" s="19"/>
      <c r="V42" s="19"/>
      <c r="W42" s="19"/>
      <c r="X42" s="19">
        <v>116.3</v>
      </c>
      <c r="Y42" s="19">
        <v>7.7</v>
      </c>
      <c r="Z42" s="19">
        <v>3.4</v>
      </c>
      <c r="AA42" s="19">
        <v>0</v>
      </c>
      <c r="AB42" s="19">
        <v>6.92</v>
      </c>
      <c r="AC42" s="19">
        <v>11.91</v>
      </c>
      <c r="AD42" s="19">
        <v>60.65</v>
      </c>
      <c r="AE42" s="19"/>
      <c r="AF42" s="19"/>
      <c r="AG42" s="19"/>
      <c r="AH42" s="19"/>
      <c r="AI42" s="19">
        <v>84.3</v>
      </c>
      <c r="AJ42" s="19">
        <v>107</v>
      </c>
      <c r="AK42" s="19"/>
      <c r="AL42" s="19"/>
      <c r="AM42" s="19"/>
      <c r="AN42" s="19">
        <v>6.5</v>
      </c>
      <c r="AO42" s="19">
        <v>0</v>
      </c>
      <c r="AP42" s="19">
        <v>26.1</v>
      </c>
      <c r="AQ42" s="19">
        <v>52.9</v>
      </c>
      <c r="AR42" s="19">
        <v>17</v>
      </c>
      <c r="AS42" s="19">
        <v>9.4</v>
      </c>
      <c r="AT42" s="19">
        <v>11.6</v>
      </c>
      <c r="AU42" s="19">
        <v>58.7</v>
      </c>
      <c r="AV42" s="19">
        <v>0</v>
      </c>
      <c r="AW42" s="19">
        <v>35.4</v>
      </c>
      <c r="AX42" s="19">
        <v>0</v>
      </c>
      <c r="AY42" s="19">
        <v>78.8</v>
      </c>
      <c r="AZ42" s="19">
        <v>6.7</v>
      </c>
      <c r="BA42" s="19">
        <v>8.8000000000000007</v>
      </c>
      <c r="BB42" s="19">
        <v>18.7</v>
      </c>
      <c r="BC42" s="19">
        <v>34.1</v>
      </c>
      <c r="BD42" s="19">
        <v>2</v>
      </c>
      <c r="BE42" s="19">
        <v>13.9</v>
      </c>
      <c r="BF42" s="19">
        <v>85.3</v>
      </c>
      <c r="BG42" s="19"/>
      <c r="BH42" s="19"/>
      <c r="BI42" s="19">
        <v>43.4</v>
      </c>
      <c r="BJ42" s="19"/>
      <c r="BK42" s="19"/>
      <c r="BL42" s="19"/>
      <c r="BM42" s="19"/>
      <c r="BN42" s="19"/>
      <c r="BO42" s="19"/>
      <c r="BP42" s="19">
        <v>65.5</v>
      </c>
      <c r="BQ42" s="19">
        <v>128.19999999999999</v>
      </c>
      <c r="BR42" s="19">
        <v>127.9</v>
      </c>
      <c r="BS42" s="19">
        <v>128</v>
      </c>
      <c r="BT42" s="19">
        <v>215.8</v>
      </c>
      <c r="BU42" s="19"/>
      <c r="BV42" s="19"/>
      <c r="BW42" s="19"/>
      <c r="BX42" s="19"/>
      <c r="BY42" s="19"/>
      <c r="BZ42" s="19"/>
      <c r="CA42" s="19"/>
      <c r="CB42" s="19"/>
      <c r="CC42" s="19">
        <v>0.5</v>
      </c>
      <c r="CD42" s="19">
        <v>147.19999999999999</v>
      </c>
      <c r="CE42" s="19">
        <v>97.4</v>
      </c>
      <c r="CF42" s="19">
        <v>62.1</v>
      </c>
      <c r="CG42" s="19">
        <v>73.2</v>
      </c>
      <c r="CH42" s="19">
        <v>29.6</v>
      </c>
      <c r="CI42" s="19"/>
      <c r="CJ42" s="19"/>
      <c r="CK42" s="19"/>
      <c r="CL42" s="19">
        <v>146.69999999999999</v>
      </c>
      <c r="CM42" s="19">
        <v>149.19999999999999</v>
      </c>
      <c r="CN42" s="19">
        <v>149.9</v>
      </c>
      <c r="CO42" s="19"/>
      <c r="CP42" s="19"/>
      <c r="CQ42" s="19"/>
      <c r="CR42" s="19"/>
      <c r="CS42" s="19"/>
      <c r="CT42" s="19"/>
      <c r="CU42" s="19"/>
      <c r="CV42" s="19">
        <v>0.6</v>
      </c>
      <c r="CW42" s="19">
        <v>118</v>
      </c>
      <c r="CX42" s="19">
        <v>63.1</v>
      </c>
      <c r="CY42" s="19">
        <v>18.2</v>
      </c>
      <c r="CZ42" s="19">
        <v>0.1</v>
      </c>
      <c r="DA42" s="19">
        <v>5.3</v>
      </c>
      <c r="DB42" s="19">
        <v>5.0999999999999996</v>
      </c>
      <c r="DC42" s="19">
        <v>9.9</v>
      </c>
      <c r="DD42" s="19">
        <v>1.3</v>
      </c>
      <c r="DE42" s="19">
        <v>1.2</v>
      </c>
      <c r="DF42" s="19">
        <v>1.8</v>
      </c>
      <c r="DG42" s="19">
        <v>4.4000000000000004</v>
      </c>
      <c r="DH42" s="19">
        <v>15.1</v>
      </c>
      <c r="DI42" s="19">
        <v>3.8</v>
      </c>
      <c r="DJ42" s="19">
        <v>3.2</v>
      </c>
      <c r="DK42" s="19">
        <v>3.4</v>
      </c>
      <c r="DL42" s="19">
        <v>17.8</v>
      </c>
      <c r="DM42" s="19">
        <v>11.8</v>
      </c>
      <c r="DN42" s="19">
        <v>14</v>
      </c>
      <c r="DO42" s="19">
        <v>29.7</v>
      </c>
      <c r="DP42" s="19">
        <v>88.3</v>
      </c>
      <c r="DQ42" s="19">
        <v>4.4000000000000004</v>
      </c>
      <c r="DR42" s="19">
        <v>1.2</v>
      </c>
      <c r="DS42" s="19">
        <v>1.2</v>
      </c>
      <c r="DT42" s="19">
        <v>3</v>
      </c>
      <c r="DU42" s="19">
        <v>9.9</v>
      </c>
      <c r="DV42" s="19">
        <v>2.5</v>
      </c>
      <c r="DW42" s="19">
        <v>10.1</v>
      </c>
      <c r="DX42" s="19">
        <v>1.2</v>
      </c>
      <c r="DY42" s="19">
        <v>0.4</v>
      </c>
      <c r="DZ42" s="19">
        <v>4.7</v>
      </c>
      <c r="EA42" s="19">
        <v>2.7</v>
      </c>
      <c r="EB42" s="19">
        <v>3.7</v>
      </c>
      <c r="EC42" s="19">
        <v>5.4</v>
      </c>
      <c r="ED42" s="19">
        <v>9.9</v>
      </c>
      <c r="EE42" s="19">
        <v>20.5</v>
      </c>
      <c r="EF42" s="19">
        <v>69.099999999999994</v>
      </c>
      <c r="EG42" s="19">
        <v>6.9</v>
      </c>
      <c r="EH42" s="19">
        <v>63.6</v>
      </c>
      <c r="EI42" s="19">
        <v>66.400000000000006</v>
      </c>
      <c r="EJ42" s="19">
        <v>9.6999999999999993</v>
      </c>
      <c r="EK42" s="19">
        <v>6.1</v>
      </c>
      <c r="EL42" s="19">
        <v>5.4</v>
      </c>
      <c r="EM42" s="19">
        <v>1.8</v>
      </c>
      <c r="EN42" s="19">
        <v>7.8</v>
      </c>
      <c r="EO42" s="19">
        <v>5.8</v>
      </c>
      <c r="EP42" s="19">
        <v>6.7</v>
      </c>
      <c r="EQ42" s="19">
        <v>6.2</v>
      </c>
      <c r="ER42" s="19">
        <v>16.2</v>
      </c>
      <c r="ES42" s="19">
        <v>223.1</v>
      </c>
      <c r="ET42" s="19">
        <v>8</v>
      </c>
      <c r="EU42" s="19">
        <v>119.9</v>
      </c>
      <c r="EV42" s="19">
        <v>0.6</v>
      </c>
      <c r="EW42" s="19">
        <v>129.6</v>
      </c>
      <c r="EX42" s="19">
        <v>156.69999999999999</v>
      </c>
      <c r="EY42" s="19">
        <v>92.3</v>
      </c>
      <c r="EZ42" s="19">
        <v>8.1</v>
      </c>
      <c r="FA42" s="19">
        <v>7.8</v>
      </c>
      <c r="FB42" s="19">
        <v>18.899999999999999</v>
      </c>
      <c r="FC42" s="19">
        <v>8</v>
      </c>
      <c r="FD42" s="19">
        <v>32.4</v>
      </c>
      <c r="FE42" s="19">
        <v>29.4</v>
      </c>
      <c r="FF42" s="19">
        <v>14.5</v>
      </c>
      <c r="FG42" s="19">
        <v>18.3</v>
      </c>
      <c r="FH42" s="19">
        <v>8.49</v>
      </c>
      <c r="FI42" s="19">
        <v>7.15</v>
      </c>
      <c r="FJ42" s="19">
        <v>6321.82</v>
      </c>
      <c r="FK42" s="15">
        <f t="shared" si="0"/>
        <v>61.8</v>
      </c>
      <c r="FL42" s="19">
        <v>18.554739999999999</v>
      </c>
      <c r="FM42" s="19">
        <v>7.9649999999999999</v>
      </c>
      <c r="FN42" s="19">
        <v>6.1509999999999998</v>
      </c>
      <c r="FO42" s="19">
        <v>6.7</v>
      </c>
      <c r="FP42" s="19">
        <v>26.397790000000001</v>
      </c>
      <c r="FQ42" s="19">
        <v>18.876169999999998</v>
      </c>
      <c r="FR42" s="19">
        <v>5.4</v>
      </c>
      <c r="FS42" s="19">
        <v>6.6</v>
      </c>
      <c r="FT42" s="19"/>
      <c r="FU42" s="19">
        <v>96.6447</v>
      </c>
    </row>
    <row r="43" spans="1:177" ht="24" customHeight="1" x14ac:dyDescent="0.3">
      <c r="A43" s="13" t="s">
        <v>35</v>
      </c>
      <c r="B43" s="13" t="s">
        <v>814</v>
      </c>
      <c r="C43" s="14">
        <v>100.1</v>
      </c>
      <c r="D43" s="14">
        <v>627.4</v>
      </c>
      <c r="E43" s="14">
        <v>215.8</v>
      </c>
      <c r="F43" s="14"/>
      <c r="G43" s="14"/>
      <c r="H43" s="14">
        <v>30.7</v>
      </c>
      <c r="I43" s="14">
        <v>83.5</v>
      </c>
      <c r="J43" s="14"/>
      <c r="K43" s="14"/>
      <c r="L43" s="14">
        <v>130.5</v>
      </c>
      <c r="M43" s="14">
        <v>129.30000000000001</v>
      </c>
      <c r="N43" s="14">
        <v>130</v>
      </c>
      <c r="O43" s="14">
        <v>224.8</v>
      </c>
      <c r="P43" s="14">
        <v>214.8</v>
      </c>
      <c r="Q43" s="14">
        <v>110.9</v>
      </c>
      <c r="R43" s="14">
        <v>374</v>
      </c>
      <c r="S43" s="14">
        <v>2.9</v>
      </c>
      <c r="T43" s="14"/>
      <c r="U43" s="14"/>
      <c r="V43" s="14"/>
      <c r="W43" s="14"/>
      <c r="X43" s="14">
        <v>118.2</v>
      </c>
      <c r="Y43" s="14">
        <v>7.3</v>
      </c>
      <c r="Z43" s="14">
        <v>3.2</v>
      </c>
      <c r="AA43" s="14">
        <v>0</v>
      </c>
      <c r="AB43" s="14">
        <v>6.93</v>
      </c>
      <c r="AC43" s="14">
        <v>11.91</v>
      </c>
      <c r="AD43" s="14">
        <v>91.91</v>
      </c>
      <c r="AE43" s="14"/>
      <c r="AF43" s="14"/>
      <c r="AG43" s="14"/>
      <c r="AH43" s="14"/>
      <c r="AI43" s="14">
        <v>83.2</v>
      </c>
      <c r="AJ43" s="14">
        <v>107</v>
      </c>
      <c r="AK43" s="14"/>
      <c r="AL43" s="14"/>
      <c r="AM43" s="14"/>
      <c r="AN43" s="14">
        <v>6.5</v>
      </c>
      <c r="AO43" s="14">
        <v>0</v>
      </c>
      <c r="AP43" s="14">
        <v>25.7</v>
      </c>
      <c r="AQ43" s="14">
        <v>43.4</v>
      </c>
      <c r="AR43" s="14">
        <v>16.7</v>
      </c>
      <c r="AS43" s="14">
        <v>9.4</v>
      </c>
      <c r="AT43" s="14">
        <v>11.6</v>
      </c>
      <c r="AU43" s="14">
        <v>61.8</v>
      </c>
      <c r="AV43" s="14">
        <v>0</v>
      </c>
      <c r="AW43" s="14">
        <v>32.4</v>
      </c>
      <c r="AX43" s="14">
        <v>0</v>
      </c>
      <c r="AY43" s="14">
        <v>77.2</v>
      </c>
      <c r="AZ43" s="14">
        <v>6.7</v>
      </c>
      <c r="BA43" s="14">
        <v>8.8000000000000007</v>
      </c>
      <c r="BB43" s="14">
        <v>10.3</v>
      </c>
      <c r="BC43" s="14">
        <v>31.3</v>
      </c>
      <c r="BD43" s="14">
        <v>2</v>
      </c>
      <c r="BE43" s="14">
        <v>13.5</v>
      </c>
      <c r="BF43" s="14">
        <v>68.8</v>
      </c>
      <c r="BG43" s="14"/>
      <c r="BH43" s="14"/>
      <c r="BI43" s="14">
        <v>94.1</v>
      </c>
      <c r="BJ43" s="14"/>
      <c r="BK43" s="14"/>
      <c r="BL43" s="14"/>
      <c r="BM43" s="14"/>
      <c r="BN43" s="14"/>
      <c r="BO43" s="14"/>
      <c r="BP43" s="14">
        <v>64.400000000000006</v>
      </c>
      <c r="BQ43" s="14">
        <v>151.4</v>
      </c>
      <c r="BR43" s="14">
        <v>151.5</v>
      </c>
      <c r="BS43" s="14">
        <v>139.80000000000001</v>
      </c>
      <c r="BT43" s="14">
        <v>219.8</v>
      </c>
      <c r="BU43" s="14"/>
      <c r="BV43" s="14"/>
      <c r="BW43" s="14"/>
      <c r="BX43" s="14"/>
      <c r="BY43" s="14"/>
      <c r="BZ43" s="14"/>
      <c r="CA43" s="14"/>
      <c r="CB43" s="14"/>
      <c r="CC43" s="14">
        <v>0.5</v>
      </c>
      <c r="CD43" s="14">
        <v>100.1</v>
      </c>
      <c r="CE43" s="14">
        <v>85.9</v>
      </c>
      <c r="CF43" s="14">
        <v>61.2</v>
      </c>
      <c r="CG43" s="14">
        <v>72.599999999999994</v>
      </c>
      <c r="CH43" s="14">
        <v>29.1</v>
      </c>
      <c r="CI43" s="14"/>
      <c r="CJ43" s="14"/>
      <c r="CK43" s="14"/>
      <c r="CL43" s="14">
        <v>146.6</v>
      </c>
      <c r="CM43" s="14">
        <v>148.9</v>
      </c>
      <c r="CN43" s="14">
        <v>150</v>
      </c>
      <c r="CO43" s="14"/>
      <c r="CP43" s="14"/>
      <c r="CQ43" s="14"/>
      <c r="CR43" s="14"/>
      <c r="CS43" s="14"/>
      <c r="CT43" s="14"/>
      <c r="CU43" s="14"/>
      <c r="CV43" s="14">
        <v>0.4</v>
      </c>
      <c r="CW43" s="14">
        <v>115.3</v>
      </c>
      <c r="CX43" s="14">
        <v>39.299999999999997</v>
      </c>
      <c r="CY43" s="14">
        <v>17.600000000000001</v>
      </c>
      <c r="CZ43" s="14">
        <v>0.1</v>
      </c>
      <c r="DA43" s="14">
        <v>5.4</v>
      </c>
      <c r="DB43" s="14">
        <v>4.9000000000000004</v>
      </c>
      <c r="DC43" s="14">
        <v>9.9</v>
      </c>
      <c r="DD43" s="14">
        <v>2.8</v>
      </c>
      <c r="DE43" s="14">
        <v>1.2</v>
      </c>
      <c r="DF43" s="14">
        <v>1.8</v>
      </c>
      <c r="DG43" s="14">
        <v>4.5</v>
      </c>
      <c r="DH43" s="14">
        <v>14.9</v>
      </c>
      <c r="DI43" s="14">
        <v>3.8</v>
      </c>
      <c r="DJ43" s="14">
        <v>3.2</v>
      </c>
      <c r="DK43" s="14">
        <v>3.4</v>
      </c>
      <c r="DL43" s="14">
        <v>17.8</v>
      </c>
      <c r="DM43" s="14">
        <v>6.6</v>
      </c>
      <c r="DN43" s="14">
        <v>7.8</v>
      </c>
      <c r="DO43" s="14">
        <v>29.7</v>
      </c>
      <c r="DP43" s="14">
        <v>88.8</v>
      </c>
      <c r="DQ43" s="14">
        <v>4.4000000000000004</v>
      </c>
      <c r="DR43" s="14">
        <v>1.2</v>
      </c>
      <c r="DS43" s="14">
        <v>1.2</v>
      </c>
      <c r="DT43" s="14">
        <v>3</v>
      </c>
      <c r="DU43" s="14">
        <v>3.6</v>
      </c>
      <c r="DV43" s="14">
        <v>2.5</v>
      </c>
      <c r="DW43" s="14">
        <v>11</v>
      </c>
      <c r="DX43" s="14">
        <v>1.2</v>
      </c>
      <c r="DY43" s="14">
        <v>0.4</v>
      </c>
      <c r="DZ43" s="14">
        <v>4.8</v>
      </c>
      <c r="EA43" s="14">
        <v>2.6</v>
      </c>
      <c r="EB43" s="14">
        <v>3.6</v>
      </c>
      <c r="EC43" s="14">
        <v>5.3</v>
      </c>
      <c r="ED43" s="14">
        <v>10</v>
      </c>
      <c r="EE43" s="14">
        <v>20.9</v>
      </c>
      <c r="EF43" s="14">
        <v>63.5</v>
      </c>
      <c r="EG43" s="14">
        <v>3.1</v>
      </c>
      <c r="EH43" s="14">
        <v>63.6</v>
      </c>
      <c r="EI43" s="14">
        <v>66</v>
      </c>
      <c r="EJ43" s="14">
        <v>9.6999999999999993</v>
      </c>
      <c r="EK43" s="14">
        <v>6.3</v>
      </c>
      <c r="EL43" s="14">
        <v>5.4</v>
      </c>
      <c r="EM43" s="14">
        <v>1.8</v>
      </c>
      <c r="EN43" s="14">
        <v>7.8</v>
      </c>
      <c r="EO43" s="14">
        <v>5.8</v>
      </c>
      <c r="EP43" s="14">
        <v>6.7</v>
      </c>
      <c r="EQ43" s="14">
        <v>6.2</v>
      </c>
      <c r="ER43" s="14">
        <v>16.3</v>
      </c>
      <c r="ES43" s="14">
        <v>162.80000000000001</v>
      </c>
      <c r="ET43" s="14">
        <v>5.0999999999999996</v>
      </c>
      <c r="EU43" s="14">
        <v>72.400000000000006</v>
      </c>
      <c r="EV43" s="14">
        <v>0.6</v>
      </c>
      <c r="EW43" s="14">
        <v>130.30000000000001</v>
      </c>
      <c r="EX43" s="14">
        <v>152.6</v>
      </c>
      <c r="EY43" s="14">
        <v>63.2</v>
      </c>
      <c r="EZ43" s="14">
        <v>5.8</v>
      </c>
      <c r="FA43" s="14">
        <v>7.8</v>
      </c>
      <c r="FB43" s="14">
        <v>18.8</v>
      </c>
      <c r="FC43" s="14">
        <v>8.1999999999999993</v>
      </c>
      <c r="FD43" s="14">
        <v>32</v>
      </c>
      <c r="FE43" s="14">
        <v>29.8</v>
      </c>
      <c r="FF43" s="14">
        <v>14.5</v>
      </c>
      <c r="FG43" s="14">
        <v>18.3</v>
      </c>
      <c r="FH43" s="14">
        <v>8.27</v>
      </c>
      <c r="FI43" s="14">
        <v>7.19</v>
      </c>
      <c r="FJ43" s="14">
        <v>6301.11</v>
      </c>
      <c r="FK43" s="15">
        <f t="shared" si="0"/>
        <v>61.8</v>
      </c>
      <c r="FL43" s="14">
        <v>18.546880000000002</v>
      </c>
      <c r="FM43" s="14">
        <v>8.0519999999999996</v>
      </c>
      <c r="FN43" s="14">
        <v>6.1459999999999999</v>
      </c>
      <c r="FO43" s="14">
        <v>6.7</v>
      </c>
      <c r="FP43" s="14">
        <v>26.201609999999999</v>
      </c>
      <c r="FQ43" s="14">
        <v>18.876429999999999</v>
      </c>
      <c r="FR43" s="14">
        <v>5.7</v>
      </c>
      <c r="FS43" s="14">
        <v>6.6</v>
      </c>
      <c r="FT43" s="14"/>
      <c r="FU43" s="14">
        <v>96.822919999999996</v>
      </c>
    </row>
    <row r="44" spans="1:177" ht="24" customHeight="1" x14ac:dyDescent="0.3">
      <c r="A44" s="16" t="s">
        <v>35</v>
      </c>
      <c r="B44" s="16" t="s">
        <v>815</v>
      </c>
      <c r="C44" s="17">
        <v>99.9</v>
      </c>
      <c r="D44" s="17">
        <v>634.70000000000005</v>
      </c>
      <c r="E44" s="17">
        <v>216.1</v>
      </c>
      <c r="F44" s="17"/>
      <c r="G44" s="17"/>
      <c r="H44" s="17">
        <v>30.6</v>
      </c>
      <c r="I44" s="17">
        <v>85.2</v>
      </c>
      <c r="J44" s="17"/>
      <c r="K44" s="17"/>
      <c r="L44" s="17">
        <v>128.4</v>
      </c>
      <c r="M44" s="17">
        <v>128.9</v>
      </c>
      <c r="N44" s="17">
        <v>128.19999999999999</v>
      </c>
      <c r="O44" s="17">
        <v>225.3</v>
      </c>
      <c r="P44" s="17">
        <v>214.8</v>
      </c>
      <c r="Q44" s="17">
        <v>110.8</v>
      </c>
      <c r="R44" s="17">
        <v>378.5</v>
      </c>
      <c r="S44" s="17">
        <v>3</v>
      </c>
      <c r="T44" s="17"/>
      <c r="U44" s="17"/>
      <c r="V44" s="17"/>
      <c r="W44" s="17"/>
      <c r="X44" s="17">
        <v>118.6</v>
      </c>
      <c r="Y44" s="17">
        <v>7.9</v>
      </c>
      <c r="Z44" s="17">
        <v>3.4</v>
      </c>
      <c r="AA44" s="17">
        <v>0</v>
      </c>
      <c r="AB44" s="17">
        <v>6.94</v>
      </c>
      <c r="AC44" s="17">
        <v>13.42</v>
      </c>
      <c r="AD44" s="17">
        <v>92.56</v>
      </c>
      <c r="AE44" s="17"/>
      <c r="AF44" s="17"/>
      <c r="AG44" s="17"/>
      <c r="AH44" s="17"/>
      <c r="AI44" s="17">
        <v>84.5</v>
      </c>
      <c r="AJ44" s="17">
        <v>98.5</v>
      </c>
      <c r="AK44" s="17"/>
      <c r="AL44" s="17"/>
      <c r="AM44" s="17"/>
      <c r="AN44" s="17">
        <v>6.5</v>
      </c>
      <c r="AO44" s="17">
        <v>0</v>
      </c>
      <c r="AP44" s="17">
        <v>26.9</v>
      </c>
      <c r="AQ44" s="17">
        <v>52.1</v>
      </c>
      <c r="AR44" s="17">
        <v>17.3</v>
      </c>
      <c r="AS44" s="17">
        <v>9.4</v>
      </c>
      <c r="AT44" s="17">
        <v>11.6</v>
      </c>
      <c r="AU44" s="17">
        <v>61.9</v>
      </c>
      <c r="AV44" s="17">
        <v>0</v>
      </c>
      <c r="AW44" s="17">
        <v>35</v>
      </c>
      <c r="AX44" s="17">
        <v>0</v>
      </c>
      <c r="AY44" s="17">
        <v>79.900000000000006</v>
      </c>
      <c r="AZ44" s="17">
        <v>6.7</v>
      </c>
      <c r="BA44" s="17">
        <v>8.8000000000000007</v>
      </c>
      <c r="BB44" s="17">
        <v>18.399999999999999</v>
      </c>
      <c r="BC44" s="17">
        <v>34</v>
      </c>
      <c r="BD44" s="17">
        <v>2</v>
      </c>
      <c r="BE44" s="17">
        <v>14.1</v>
      </c>
      <c r="BF44" s="17">
        <v>85.9</v>
      </c>
      <c r="BG44" s="17"/>
      <c r="BH44" s="17"/>
      <c r="BI44" s="17">
        <v>95.2</v>
      </c>
      <c r="BJ44" s="17"/>
      <c r="BK44" s="17"/>
      <c r="BL44" s="17"/>
      <c r="BM44" s="17"/>
      <c r="BN44" s="17"/>
      <c r="BO44" s="17"/>
      <c r="BP44" s="17">
        <v>65.5</v>
      </c>
      <c r="BQ44" s="17">
        <v>176.9</v>
      </c>
      <c r="BR44" s="17">
        <v>174.4</v>
      </c>
      <c r="BS44" s="17">
        <v>204.5</v>
      </c>
      <c r="BT44" s="17">
        <v>268.7</v>
      </c>
      <c r="BU44" s="17"/>
      <c r="BV44" s="17"/>
      <c r="BW44" s="17"/>
      <c r="BX44" s="17"/>
      <c r="BY44" s="17"/>
      <c r="BZ44" s="17"/>
      <c r="CA44" s="17"/>
      <c r="CB44" s="17"/>
      <c r="CC44" s="17">
        <v>0.5</v>
      </c>
      <c r="CD44" s="17">
        <v>143.69999999999999</v>
      </c>
      <c r="CE44" s="17">
        <v>97.5</v>
      </c>
      <c r="CF44" s="17">
        <v>63.3</v>
      </c>
      <c r="CG44" s="17">
        <v>70.099999999999994</v>
      </c>
      <c r="CH44" s="17">
        <v>29.3</v>
      </c>
      <c r="CI44" s="17"/>
      <c r="CJ44" s="17"/>
      <c r="CK44" s="17"/>
      <c r="CL44" s="17">
        <v>146.30000000000001</v>
      </c>
      <c r="CM44" s="17">
        <v>148.6</v>
      </c>
      <c r="CN44" s="17">
        <v>149.80000000000001</v>
      </c>
      <c r="CO44" s="17"/>
      <c r="CP44" s="17"/>
      <c r="CQ44" s="17"/>
      <c r="CR44" s="17"/>
      <c r="CS44" s="17"/>
      <c r="CT44" s="17"/>
      <c r="CU44" s="17"/>
      <c r="CV44" s="17">
        <v>0</v>
      </c>
      <c r="CW44" s="17">
        <v>115.2</v>
      </c>
      <c r="CX44" s="17">
        <v>12.4</v>
      </c>
      <c r="CY44" s="17">
        <v>18</v>
      </c>
      <c r="CZ44" s="17">
        <v>0.1</v>
      </c>
      <c r="DA44" s="17">
        <v>5.2</v>
      </c>
      <c r="DB44" s="17">
        <v>5.0999999999999996</v>
      </c>
      <c r="DC44" s="17">
        <v>9.9</v>
      </c>
      <c r="DD44" s="17">
        <v>2.6</v>
      </c>
      <c r="DE44" s="17">
        <v>1.1000000000000001</v>
      </c>
      <c r="DF44" s="17">
        <v>1.8</v>
      </c>
      <c r="DG44" s="17">
        <v>4.9000000000000004</v>
      </c>
      <c r="DH44" s="17">
        <v>15.4</v>
      </c>
      <c r="DI44" s="17">
        <v>3.8</v>
      </c>
      <c r="DJ44" s="17">
        <v>3.2</v>
      </c>
      <c r="DK44" s="17">
        <v>3.4</v>
      </c>
      <c r="DL44" s="17">
        <v>17.8</v>
      </c>
      <c r="DM44" s="17">
        <v>1.2</v>
      </c>
      <c r="DN44" s="17">
        <v>1.3</v>
      </c>
      <c r="DO44" s="17">
        <v>29.5</v>
      </c>
      <c r="DP44" s="17">
        <v>88.7</v>
      </c>
      <c r="DQ44" s="17">
        <v>4.4000000000000004</v>
      </c>
      <c r="DR44" s="17">
        <v>1.2</v>
      </c>
      <c r="DS44" s="17">
        <v>1.2</v>
      </c>
      <c r="DT44" s="17">
        <v>3</v>
      </c>
      <c r="DU44" s="17">
        <v>0</v>
      </c>
      <c r="DV44" s="17">
        <v>2.2999999999999998</v>
      </c>
      <c r="DW44" s="17">
        <v>19.600000000000001</v>
      </c>
      <c r="DX44" s="17">
        <v>1.2</v>
      </c>
      <c r="DY44" s="17">
        <v>0.4</v>
      </c>
      <c r="DZ44" s="17">
        <v>4.8</v>
      </c>
      <c r="EA44" s="17">
        <v>2.5</v>
      </c>
      <c r="EB44" s="17">
        <v>3.8</v>
      </c>
      <c r="EC44" s="17">
        <v>5.4</v>
      </c>
      <c r="ED44" s="17">
        <v>10</v>
      </c>
      <c r="EE44" s="17">
        <v>19.5</v>
      </c>
      <c r="EF44" s="17">
        <v>51.8</v>
      </c>
      <c r="EG44" s="17">
        <v>2.4</v>
      </c>
      <c r="EH44" s="17">
        <v>67.400000000000006</v>
      </c>
      <c r="EI44" s="17">
        <v>91.3</v>
      </c>
      <c r="EJ44" s="17">
        <v>12</v>
      </c>
      <c r="EK44" s="17">
        <v>9.1999999999999993</v>
      </c>
      <c r="EL44" s="17">
        <v>5.3</v>
      </c>
      <c r="EM44" s="17">
        <v>1.8</v>
      </c>
      <c r="EN44" s="17">
        <v>7.8</v>
      </c>
      <c r="EO44" s="17">
        <v>5.8</v>
      </c>
      <c r="EP44" s="17">
        <v>6.7</v>
      </c>
      <c r="EQ44" s="17">
        <v>6.2</v>
      </c>
      <c r="ER44" s="17">
        <v>14.8</v>
      </c>
      <c r="ES44" s="17">
        <v>63.9</v>
      </c>
      <c r="ET44" s="17">
        <v>2.8</v>
      </c>
      <c r="EU44" s="17">
        <v>27.8</v>
      </c>
      <c r="EV44" s="17">
        <v>0.6</v>
      </c>
      <c r="EW44" s="17">
        <v>129.19999999999999</v>
      </c>
      <c r="EX44" s="17">
        <v>147.80000000000001</v>
      </c>
      <c r="EY44" s="17">
        <v>27.6</v>
      </c>
      <c r="EZ44" s="17">
        <v>3.3</v>
      </c>
      <c r="FA44" s="17">
        <v>7.8</v>
      </c>
      <c r="FB44" s="17">
        <v>18.399999999999999</v>
      </c>
      <c r="FC44" s="17">
        <v>8.1999999999999993</v>
      </c>
      <c r="FD44" s="17">
        <v>31.6</v>
      </c>
      <c r="FE44" s="17">
        <v>29.5</v>
      </c>
      <c r="FF44" s="17">
        <v>14.5</v>
      </c>
      <c r="FG44" s="17">
        <v>18.3</v>
      </c>
      <c r="FH44" s="17">
        <v>8.17</v>
      </c>
      <c r="FI44" s="17">
        <v>7.12</v>
      </c>
      <c r="FJ44" s="17">
        <v>6364.01</v>
      </c>
      <c r="FK44" s="15">
        <f t="shared" si="0"/>
        <v>61.1</v>
      </c>
      <c r="FL44" s="17">
        <v>18.5107</v>
      </c>
      <c r="FM44" s="17">
        <v>8.0519999999999996</v>
      </c>
      <c r="FN44" s="17">
        <v>6.1470000000000002</v>
      </c>
      <c r="FO44" s="17">
        <v>6.7</v>
      </c>
      <c r="FP44" s="17">
        <v>26.252739999999999</v>
      </c>
      <c r="FQ44" s="17">
        <v>18.877269999999999</v>
      </c>
      <c r="FR44" s="17">
        <v>5.8</v>
      </c>
      <c r="FS44" s="17">
        <v>6.6</v>
      </c>
      <c r="FT44" s="17"/>
      <c r="FU44" s="17">
        <v>96.939710000000005</v>
      </c>
    </row>
    <row r="45" spans="1:177" ht="24" customHeight="1" x14ac:dyDescent="0.3">
      <c r="A45" s="16" t="s">
        <v>35</v>
      </c>
      <c r="B45" s="16" t="s">
        <v>816</v>
      </c>
      <c r="C45" s="17">
        <v>100.8</v>
      </c>
      <c r="D45" s="17">
        <v>634.29999999999995</v>
      </c>
      <c r="E45" s="17">
        <v>216.1</v>
      </c>
      <c r="F45" s="17"/>
      <c r="G45" s="17"/>
      <c r="H45" s="17">
        <v>30.6</v>
      </c>
      <c r="I45" s="17">
        <v>82.3</v>
      </c>
      <c r="J45" s="17"/>
      <c r="K45" s="17"/>
      <c r="L45" s="17">
        <v>188.4</v>
      </c>
      <c r="M45" s="17">
        <v>207.7</v>
      </c>
      <c r="N45" s="17">
        <v>212.5</v>
      </c>
      <c r="O45" s="17">
        <v>283.2</v>
      </c>
      <c r="P45" s="17">
        <v>213.1</v>
      </c>
      <c r="Q45" s="17">
        <v>111.1</v>
      </c>
      <c r="R45" s="17">
        <v>375.7</v>
      </c>
      <c r="S45" s="17">
        <v>3</v>
      </c>
      <c r="T45" s="17"/>
      <c r="U45" s="17"/>
      <c r="V45" s="17"/>
      <c r="W45" s="17"/>
      <c r="X45" s="17">
        <v>118.3</v>
      </c>
      <c r="Y45" s="17">
        <v>8</v>
      </c>
      <c r="Z45" s="17">
        <v>3.4</v>
      </c>
      <c r="AA45" s="17">
        <v>0</v>
      </c>
      <c r="AB45" s="17">
        <v>6.94</v>
      </c>
      <c r="AC45" s="17">
        <v>14.12</v>
      </c>
      <c r="AD45" s="17">
        <v>92.63</v>
      </c>
      <c r="AE45" s="17"/>
      <c r="AF45" s="17"/>
      <c r="AG45" s="17"/>
      <c r="AH45" s="17"/>
      <c r="AI45" s="17">
        <v>84.5</v>
      </c>
      <c r="AJ45" s="17">
        <v>72.5</v>
      </c>
      <c r="AK45" s="17"/>
      <c r="AL45" s="17"/>
      <c r="AM45" s="17"/>
      <c r="AN45" s="17">
        <v>6.5</v>
      </c>
      <c r="AO45" s="17">
        <v>146.30000000000001</v>
      </c>
      <c r="AP45" s="17">
        <v>27</v>
      </c>
      <c r="AQ45" s="17">
        <v>45.1</v>
      </c>
      <c r="AR45" s="17">
        <v>16.7</v>
      </c>
      <c r="AS45" s="17">
        <v>9.4</v>
      </c>
      <c r="AT45" s="17">
        <v>11.5</v>
      </c>
      <c r="AU45" s="17">
        <v>61.5</v>
      </c>
      <c r="AV45" s="17">
        <v>0</v>
      </c>
      <c r="AW45" s="17">
        <v>35.4</v>
      </c>
      <c r="AX45" s="17">
        <v>0</v>
      </c>
      <c r="AY45" s="17">
        <v>79.599999999999994</v>
      </c>
      <c r="AZ45" s="17">
        <v>6.7</v>
      </c>
      <c r="BA45" s="17">
        <v>8.6999999999999993</v>
      </c>
      <c r="BB45" s="17">
        <v>14.6</v>
      </c>
      <c r="BC45" s="17">
        <v>26.3</v>
      </c>
      <c r="BD45" s="17">
        <v>2</v>
      </c>
      <c r="BE45" s="17">
        <v>14.3</v>
      </c>
      <c r="BF45" s="17">
        <v>42.7</v>
      </c>
      <c r="BG45" s="17"/>
      <c r="BH45" s="17"/>
      <c r="BI45" s="17">
        <v>95.2</v>
      </c>
      <c r="BJ45" s="17"/>
      <c r="BK45" s="17"/>
      <c r="BL45" s="17"/>
      <c r="BM45" s="17"/>
      <c r="BN45" s="17"/>
      <c r="BO45" s="17"/>
      <c r="BP45" s="17">
        <v>65.400000000000006</v>
      </c>
      <c r="BQ45" s="17">
        <v>177.3</v>
      </c>
      <c r="BR45" s="17">
        <v>174.9</v>
      </c>
      <c r="BS45" s="17">
        <v>209.9</v>
      </c>
      <c r="BT45" s="17">
        <v>273.2</v>
      </c>
      <c r="BU45" s="17"/>
      <c r="BV45" s="17"/>
      <c r="BW45" s="17"/>
      <c r="BX45" s="17"/>
      <c r="BY45" s="17"/>
      <c r="BZ45" s="17"/>
      <c r="CA45" s="17"/>
      <c r="CB45" s="17"/>
      <c r="CC45" s="17">
        <v>0.5</v>
      </c>
      <c r="CD45" s="17">
        <v>90.1</v>
      </c>
      <c r="CE45" s="17">
        <v>71.8</v>
      </c>
      <c r="CF45" s="17">
        <v>63.3</v>
      </c>
      <c r="CG45" s="17">
        <v>68.099999999999994</v>
      </c>
      <c r="CH45" s="17">
        <v>29.2</v>
      </c>
      <c r="CI45" s="17"/>
      <c r="CJ45" s="17"/>
      <c r="CK45" s="17"/>
      <c r="CL45" s="17">
        <v>146.1</v>
      </c>
      <c r="CM45" s="17">
        <v>148.5</v>
      </c>
      <c r="CN45" s="17">
        <v>150</v>
      </c>
      <c r="CO45" s="17"/>
      <c r="CP45" s="17"/>
      <c r="CQ45" s="17"/>
      <c r="CR45" s="17"/>
      <c r="CS45" s="17"/>
      <c r="CT45" s="17"/>
      <c r="CU45" s="17"/>
      <c r="CV45" s="17">
        <v>0</v>
      </c>
      <c r="CW45" s="17">
        <v>108.3</v>
      </c>
      <c r="CX45" s="17">
        <v>1</v>
      </c>
      <c r="CY45" s="17">
        <v>17.600000000000001</v>
      </c>
      <c r="CZ45" s="17">
        <v>0</v>
      </c>
      <c r="DA45" s="17">
        <v>5.2</v>
      </c>
      <c r="DB45" s="17">
        <v>5.0999999999999996</v>
      </c>
      <c r="DC45" s="17">
        <v>10</v>
      </c>
      <c r="DD45" s="17">
        <v>2.6</v>
      </c>
      <c r="DE45" s="17">
        <v>1.1000000000000001</v>
      </c>
      <c r="DF45" s="17">
        <v>1.8</v>
      </c>
      <c r="DG45" s="17">
        <v>4.8</v>
      </c>
      <c r="DH45" s="17">
        <v>15</v>
      </c>
      <c r="DI45" s="17">
        <v>3.8</v>
      </c>
      <c r="DJ45" s="17">
        <v>3.8</v>
      </c>
      <c r="DK45" s="17">
        <v>3.4</v>
      </c>
      <c r="DL45" s="17">
        <v>17.8</v>
      </c>
      <c r="DM45" s="17">
        <v>0</v>
      </c>
      <c r="DN45" s="17">
        <v>0</v>
      </c>
      <c r="DO45" s="17">
        <v>29.6</v>
      </c>
      <c r="DP45" s="17">
        <v>88.4</v>
      </c>
      <c r="DQ45" s="17">
        <v>4.4000000000000004</v>
      </c>
      <c r="DR45" s="17">
        <v>1.2</v>
      </c>
      <c r="DS45" s="17">
        <v>1.2</v>
      </c>
      <c r="DT45" s="17">
        <v>3</v>
      </c>
      <c r="DU45" s="17">
        <v>0</v>
      </c>
      <c r="DV45" s="17">
        <v>2.5</v>
      </c>
      <c r="DW45" s="17">
        <v>20.2</v>
      </c>
      <c r="DX45" s="17">
        <v>1.2</v>
      </c>
      <c r="DY45" s="17">
        <v>0.4</v>
      </c>
      <c r="DZ45" s="17">
        <v>4.8</v>
      </c>
      <c r="EA45" s="17">
        <v>2.5</v>
      </c>
      <c r="EB45" s="17">
        <v>3.8</v>
      </c>
      <c r="EC45" s="17">
        <v>5.4</v>
      </c>
      <c r="ED45" s="17">
        <v>10</v>
      </c>
      <c r="EE45" s="17">
        <v>16.7</v>
      </c>
      <c r="EF45" s="17">
        <v>59.4</v>
      </c>
      <c r="EG45" s="17">
        <v>0</v>
      </c>
      <c r="EH45" s="17">
        <v>96.2</v>
      </c>
      <c r="EI45" s="17">
        <v>103.6</v>
      </c>
      <c r="EJ45" s="17">
        <v>20.8</v>
      </c>
      <c r="EK45" s="17">
        <v>10.4</v>
      </c>
      <c r="EL45" s="17">
        <v>5.2</v>
      </c>
      <c r="EM45" s="17">
        <v>1.8</v>
      </c>
      <c r="EN45" s="17">
        <v>7.8</v>
      </c>
      <c r="EO45" s="17">
        <v>6.1</v>
      </c>
      <c r="EP45" s="17">
        <v>6.7</v>
      </c>
      <c r="EQ45" s="17">
        <v>6.2</v>
      </c>
      <c r="ER45" s="17">
        <v>15.5</v>
      </c>
      <c r="ES45" s="17">
        <v>4.5</v>
      </c>
      <c r="ET45" s="17">
        <v>0.4</v>
      </c>
      <c r="EU45" s="17">
        <v>0.2</v>
      </c>
      <c r="EV45" s="17">
        <v>0.6</v>
      </c>
      <c r="EW45" s="17">
        <v>125.2</v>
      </c>
      <c r="EX45" s="17">
        <v>148.69999999999999</v>
      </c>
      <c r="EY45" s="17">
        <v>1.2</v>
      </c>
      <c r="EZ45" s="17">
        <v>0.5</v>
      </c>
      <c r="FA45" s="17">
        <v>7.7</v>
      </c>
      <c r="FB45" s="17">
        <v>18.399999999999999</v>
      </c>
      <c r="FC45" s="17">
        <v>8.3000000000000007</v>
      </c>
      <c r="FD45" s="17">
        <v>31.1</v>
      </c>
      <c r="FE45" s="17">
        <v>29.7</v>
      </c>
      <c r="FF45" s="17">
        <v>14.7</v>
      </c>
      <c r="FG45" s="17">
        <v>18.3</v>
      </c>
      <c r="FH45" s="17">
        <v>8.7100000000000009</v>
      </c>
      <c r="FI45" s="17">
        <v>7.18</v>
      </c>
      <c r="FJ45" s="17">
        <v>6538.68</v>
      </c>
      <c r="FK45" s="15">
        <f t="shared" si="0"/>
        <v>60.8</v>
      </c>
      <c r="FL45" s="17">
        <v>18.214269999999999</v>
      </c>
      <c r="FM45" s="17">
        <v>8.0630000000000006</v>
      </c>
      <c r="FN45" s="17">
        <v>6.1449999999999996</v>
      </c>
      <c r="FO45" s="17">
        <v>6.7</v>
      </c>
      <c r="FP45" s="17">
        <v>26.34393</v>
      </c>
      <c r="FQ45" s="17">
        <v>18.877410000000001</v>
      </c>
      <c r="FR45" s="17">
        <v>5.9</v>
      </c>
      <c r="FS45" s="17">
        <v>6.6</v>
      </c>
      <c r="FT45" s="17"/>
      <c r="FU45" s="17">
        <v>96.843609999999998</v>
      </c>
    </row>
    <row r="46" spans="1:177" ht="24" customHeight="1" x14ac:dyDescent="0.3">
      <c r="A46" s="16" t="s">
        <v>35</v>
      </c>
      <c r="B46" s="16" t="s">
        <v>817</v>
      </c>
      <c r="C46" s="17">
        <v>99.8</v>
      </c>
      <c r="D46" s="17">
        <v>633.9</v>
      </c>
      <c r="E46" s="17">
        <v>216.4</v>
      </c>
      <c r="F46" s="17"/>
      <c r="G46" s="17"/>
      <c r="H46" s="17">
        <v>30.7</v>
      </c>
      <c r="I46" s="17">
        <v>81.7</v>
      </c>
      <c r="J46" s="17"/>
      <c r="K46" s="17"/>
      <c r="L46" s="17">
        <v>189.3</v>
      </c>
      <c r="M46" s="17">
        <v>209.3</v>
      </c>
      <c r="N46" s="17">
        <v>212.8</v>
      </c>
      <c r="O46" s="17">
        <v>287</v>
      </c>
      <c r="P46" s="17">
        <v>216.3</v>
      </c>
      <c r="Q46" s="17">
        <v>110.2</v>
      </c>
      <c r="R46" s="17">
        <v>378.6</v>
      </c>
      <c r="S46" s="17">
        <v>2.8</v>
      </c>
      <c r="T46" s="17"/>
      <c r="U46" s="17"/>
      <c r="V46" s="17"/>
      <c r="W46" s="17"/>
      <c r="X46" s="17">
        <v>117.9</v>
      </c>
      <c r="Y46" s="17">
        <v>7.8</v>
      </c>
      <c r="Z46" s="17">
        <v>3.3</v>
      </c>
      <c r="AA46" s="17">
        <v>0</v>
      </c>
      <c r="AB46" s="17">
        <v>6.95</v>
      </c>
      <c r="AC46" s="17">
        <v>14.39</v>
      </c>
      <c r="AD46" s="17">
        <v>91.4</v>
      </c>
      <c r="AE46" s="17"/>
      <c r="AF46" s="17"/>
      <c r="AG46" s="17"/>
      <c r="AH46" s="17"/>
      <c r="AI46" s="17">
        <v>85.2</v>
      </c>
      <c r="AJ46" s="17">
        <v>84.8</v>
      </c>
      <c r="AK46" s="17"/>
      <c r="AL46" s="17"/>
      <c r="AM46" s="17"/>
      <c r="AN46" s="17">
        <v>6.5</v>
      </c>
      <c r="AO46" s="17">
        <v>162.80000000000001</v>
      </c>
      <c r="AP46" s="17">
        <v>27</v>
      </c>
      <c r="AQ46" s="17">
        <v>58.7</v>
      </c>
      <c r="AR46" s="17">
        <v>15.5</v>
      </c>
      <c r="AS46" s="17">
        <v>9.4</v>
      </c>
      <c r="AT46" s="17">
        <v>11.5</v>
      </c>
      <c r="AU46" s="17">
        <v>60.9</v>
      </c>
      <c r="AV46" s="17">
        <v>0</v>
      </c>
      <c r="AW46" s="17">
        <v>30.8</v>
      </c>
      <c r="AX46" s="17">
        <v>18.899999999999999</v>
      </c>
      <c r="AY46" s="17">
        <v>79</v>
      </c>
      <c r="AZ46" s="17">
        <v>6.7</v>
      </c>
      <c r="BA46" s="17">
        <v>8.8000000000000007</v>
      </c>
      <c r="BB46" s="17">
        <v>30.8</v>
      </c>
      <c r="BC46" s="17">
        <v>25.7</v>
      </c>
      <c r="BD46" s="17">
        <v>2</v>
      </c>
      <c r="BE46" s="17">
        <v>13.2</v>
      </c>
      <c r="BF46" s="17">
        <v>85.1</v>
      </c>
      <c r="BG46" s="17"/>
      <c r="BH46" s="17"/>
      <c r="BI46" s="17">
        <v>94.7</v>
      </c>
      <c r="BJ46" s="17"/>
      <c r="BK46" s="17"/>
      <c r="BL46" s="17"/>
      <c r="BM46" s="17"/>
      <c r="BN46" s="17"/>
      <c r="BO46" s="17"/>
      <c r="BP46" s="17">
        <v>64.3</v>
      </c>
      <c r="BQ46" s="17">
        <v>179.3</v>
      </c>
      <c r="BR46" s="17">
        <v>174.3</v>
      </c>
      <c r="BS46" s="17">
        <v>208.5</v>
      </c>
      <c r="BT46" s="17">
        <v>274.39999999999998</v>
      </c>
      <c r="BU46" s="17"/>
      <c r="BV46" s="17"/>
      <c r="BW46" s="17"/>
      <c r="BX46" s="17"/>
      <c r="BY46" s="17"/>
      <c r="BZ46" s="17"/>
      <c r="CA46" s="17"/>
      <c r="CB46" s="17"/>
      <c r="CC46" s="17">
        <v>0.5</v>
      </c>
      <c r="CD46" s="17">
        <v>175.9</v>
      </c>
      <c r="CE46" s="17">
        <v>86.3</v>
      </c>
      <c r="CF46" s="17">
        <v>62.2</v>
      </c>
      <c r="CG46" s="17">
        <v>67.2</v>
      </c>
      <c r="CH46" s="17">
        <v>29.6</v>
      </c>
      <c r="CI46" s="17"/>
      <c r="CJ46" s="17"/>
      <c r="CK46" s="17"/>
      <c r="CL46" s="17">
        <v>148.4</v>
      </c>
      <c r="CM46" s="17">
        <v>150.5</v>
      </c>
      <c r="CN46" s="17">
        <v>151.19999999999999</v>
      </c>
      <c r="CO46" s="17"/>
      <c r="CP46" s="17"/>
      <c r="CQ46" s="17"/>
      <c r="CR46" s="17"/>
      <c r="CS46" s="17"/>
      <c r="CT46" s="17"/>
      <c r="CU46" s="17"/>
      <c r="CV46" s="17">
        <v>0</v>
      </c>
      <c r="CW46" s="17">
        <v>108.8</v>
      </c>
      <c r="CX46" s="17">
        <v>0</v>
      </c>
      <c r="CY46" s="17">
        <v>17.100000000000001</v>
      </c>
      <c r="CZ46" s="17">
        <v>0</v>
      </c>
      <c r="DA46" s="17">
        <v>5.2</v>
      </c>
      <c r="DB46" s="17">
        <v>4.9000000000000004</v>
      </c>
      <c r="DC46" s="17">
        <v>9.9</v>
      </c>
      <c r="DD46" s="17">
        <v>2.6</v>
      </c>
      <c r="DE46" s="17">
        <v>1.1000000000000001</v>
      </c>
      <c r="DF46" s="17">
        <v>1.8</v>
      </c>
      <c r="DG46" s="17">
        <v>4.7</v>
      </c>
      <c r="DH46" s="17">
        <v>14.9</v>
      </c>
      <c r="DI46" s="17">
        <v>3.8</v>
      </c>
      <c r="DJ46" s="17">
        <v>3.8</v>
      </c>
      <c r="DK46" s="17">
        <v>3.4</v>
      </c>
      <c r="DL46" s="17">
        <v>17.8</v>
      </c>
      <c r="DM46" s="17">
        <v>0</v>
      </c>
      <c r="DN46" s="17">
        <v>0</v>
      </c>
      <c r="DO46" s="17">
        <v>29.5</v>
      </c>
      <c r="DP46" s="17">
        <v>87.8</v>
      </c>
      <c r="DQ46" s="17">
        <v>4.4000000000000004</v>
      </c>
      <c r="DR46" s="17">
        <v>1.2</v>
      </c>
      <c r="DS46" s="17">
        <v>1.2</v>
      </c>
      <c r="DT46" s="17">
        <v>3</v>
      </c>
      <c r="DU46" s="17">
        <v>0</v>
      </c>
      <c r="DV46" s="17">
        <v>2.5</v>
      </c>
      <c r="DW46" s="17">
        <v>20.2</v>
      </c>
      <c r="DX46" s="17">
        <v>1.3</v>
      </c>
      <c r="DY46" s="17">
        <v>0.4</v>
      </c>
      <c r="DZ46" s="17">
        <v>4.8</v>
      </c>
      <c r="EA46" s="17">
        <v>2.5</v>
      </c>
      <c r="EB46" s="17">
        <v>3.8</v>
      </c>
      <c r="EC46" s="17">
        <v>5.4</v>
      </c>
      <c r="ED46" s="17">
        <v>10</v>
      </c>
      <c r="EE46" s="17">
        <v>15.2</v>
      </c>
      <c r="EF46" s="17">
        <v>61.7</v>
      </c>
      <c r="EG46" s="17">
        <v>0</v>
      </c>
      <c r="EH46" s="17">
        <v>111.6</v>
      </c>
      <c r="EI46" s="17">
        <v>102.6</v>
      </c>
      <c r="EJ46" s="17">
        <v>20.8</v>
      </c>
      <c r="EK46" s="17">
        <v>9.6999999999999993</v>
      </c>
      <c r="EL46" s="17">
        <v>5.2</v>
      </c>
      <c r="EM46" s="17">
        <v>1.8</v>
      </c>
      <c r="EN46" s="17">
        <v>7.6</v>
      </c>
      <c r="EO46" s="17">
        <v>6.1</v>
      </c>
      <c r="EP46" s="17">
        <v>6.7</v>
      </c>
      <c r="EQ46" s="17">
        <v>6.2</v>
      </c>
      <c r="ER46" s="17">
        <v>14.9</v>
      </c>
      <c r="ES46" s="17">
        <v>0</v>
      </c>
      <c r="ET46" s="17">
        <v>0</v>
      </c>
      <c r="EU46" s="17">
        <v>0</v>
      </c>
      <c r="EV46" s="17">
        <v>0.6</v>
      </c>
      <c r="EW46" s="17">
        <v>122.4</v>
      </c>
      <c r="EX46" s="17">
        <v>141.6</v>
      </c>
      <c r="EY46" s="17">
        <v>0</v>
      </c>
      <c r="EZ46" s="17">
        <v>0</v>
      </c>
      <c r="FA46" s="17">
        <v>7.7</v>
      </c>
      <c r="FB46" s="17">
        <v>18.5</v>
      </c>
      <c r="FC46" s="17">
        <v>8.1999999999999993</v>
      </c>
      <c r="FD46" s="17">
        <v>31.7</v>
      </c>
      <c r="FE46" s="17">
        <v>29.8</v>
      </c>
      <c r="FF46" s="17">
        <v>14.7</v>
      </c>
      <c r="FG46" s="17">
        <v>17.600000000000001</v>
      </c>
      <c r="FH46" s="17">
        <v>7.56</v>
      </c>
      <c r="FI46" s="17">
        <v>7.18</v>
      </c>
      <c r="FJ46" s="17">
        <v>6756.58</v>
      </c>
      <c r="FK46" s="15">
        <f t="shared" si="0"/>
        <v>61.5</v>
      </c>
      <c r="FL46" s="17">
        <v>18.349519999999998</v>
      </c>
      <c r="FM46" s="17">
        <v>8.0530000000000008</v>
      </c>
      <c r="FN46" s="17">
        <v>6.1449999999999996</v>
      </c>
      <c r="FO46" s="17">
        <v>6.7</v>
      </c>
      <c r="FP46" s="17">
        <v>26.608619999999998</v>
      </c>
      <c r="FQ46" s="17">
        <v>18.877079999999999</v>
      </c>
      <c r="FR46" s="17">
        <v>6</v>
      </c>
      <c r="FS46" s="17">
        <v>16.100000000000001</v>
      </c>
      <c r="FT46" s="17"/>
      <c r="FU46" s="17">
        <v>106.83322</v>
      </c>
    </row>
    <row r="47" spans="1:177" ht="24" customHeight="1" x14ac:dyDescent="0.3">
      <c r="A47" s="16" t="s">
        <v>35</v>
      </c>
      <c r="B47" s="16" t="s">
        <v>818</v>
      </c>
      <c r="C47" s="17">
        <v>99.9</v>
      </c>
      <c r="D47" s="17">
        <v>631.79999999999995</v>
      </c>
      <c r="E47" s="17">
        <v>216.1</v>
      </c>
      <c r="F47" s="17"/>
      <c r="G47" s="17"/>
      <c r="H47" s="17">
        <v>30.7</v>
      </c>
      <c r="I47" s="17">
        <v>84.2</v>
      </c>
      <c r="J47" s="17"/>
      <c r="K47" s="17"/>
      <c r="L47" s="17">
        <v>188.3</v>
      </c>
      <c r="M47" s="17">
        <v>207.2</v>
      </c>
      <c r="N47" s="17">
        <v>210.9</v>
      </c>
      <c r="O47" s="17">
        <v>285.2</v>
      </c>
      <c r="P47" s="17">
        <v>214.9</v>
      </c>
      <c r="Q47" s="17">
        <v>110.7</v>
      </c>
      <c r="R47" s="17">
        <v>377.5</v>
      </c>
      <c r="S47" s="17">
        <v>3</v>
      </c>
      <c r="T47" s="17"/>
      <c r="U47" s="17"/>
      <c r="V47" s="17"/>
      <c r="W47" s="17"/>
      <c r="X47" s="17">
        <v>119.4</v>
      </c>
      <c r="Y47" s="17">
        <v>8</v>
      </c>
      <c r="Z47" s="17">
        <v>3.4</v>
      </c>
      <c r="AA47" s="17">
        <v>0</v>
      </c>
      <c r="AB47" s="17">
        <v>6.94</v>
      </c>
      <c r="AC47" s="17">
        <v>14.38</v>
      </c>
      <c r="AD47" s="17">
        <v>140.87</v>
      </c>
      <c r="AE47" s="17"/>
      <c r="AF47" s="17"/>
      <c r="AG47" s="17"/>
      <c r="AH47" s="17"/>
      <c r="AI47" s="17">
        <v>110.3</v>
      </c>
      <c r="AJ47" s="17">
        <v>93.1</v>
      </c>
      <c r="AK47" s="17"/>
      <c r="AL47" s="17"/>
      <c r="AM47" s="17"/>
      <c r="AN47" s="17">
        <v>6.5</v>
      </c>
      <c r="AO47" s="17">
        <v>230.3</v>
      </c>
      <c r="AP47" s="17">
        <v>27</v>
      </c>
      <c r="AQ47" s="17">
        <v>109.4</v>
      </c>
      <c r="AR47" s="17">
        <v>17.2</v>
      </c>
      <c r="AS47" s="17">
        <v>9.4</v>
      </c>
      <c r="AT47" s="17">
        <v>11.5</v>
      </c>
      <c r="AU47" s="17">
        <v>59.9</v>
      </c>
      <c r="AV47" s="17">
        <v>0</v>
      </c>
      <c r="AW47" s="17">
        <v>122.4</v>
      </c>
      <c r="AX47" s="17">
        <v>58.9</v>
      </c>
      <c r="AY47" s="17">
        <v>79.5</v>
      </c>
      <c r="AZ47" s="17">
        <v>6.7</v>
      </c>
      <c r="BA47" s="17">
        <v>8.8000000000000007</v>
      </c>
      <c r="BB47" s="17">
        <v>22</v>
      </c>
      <c r="BC47" s="17">
        <v>26</v>
      </c>
      <c r="BD47" s="17">
        <v>2</v>
      </c>
      <c r="BE47" s="17">
        <v>30.1</v>
      </c>
      <c r="BF47" s="17">
        <v>84.3</v>
      </c>
      <c r="BG47" s="17"/>
      <c r="BH47" s="17"/>
      <c r="BI47" s="17">
        <v>95</v>
      </c>
      <c r="BJ47" s="17"/>
      <c r="BK47" s="17"/>
      <c r="BL47" s="17"/>
      <c r="BM47" s="17"/>
      <c r="BN47" s="17"/>
      <c r="BO47" s="17"/>
      <c r="BP47" s="17">
        <v>65.5</v>
      </c>
      <c r="BQ47" s="17">
        <v>177.9</v>
      </c>
      <c r="BR47" s="17">
        <v>175.8</v>
      </c>
      <c r="BS47" s="17">
        <v>210.4</v>
      </c>
      <c r="BT47" s="17">
        <v>273.60000000000002</v>
      </c>
      <c r="BU47" s="17"/>
      <c r="BV47" s="17"/>
      <c r="BW47" s="17"/>
      <c r="BX47" s="17"/>
      <c r="BY47" s="17"/>
      <c r="BZ47" s="17"/>
      <c r="CA47" s="17"/>
      <c r="CB47" s="17"/>
      <c r="CC47" s="17">
        <v>0.5</v>
      </c>
      <c r="CD47" s="17">
        <v>174.1</v>
      </c>
      <c r="CE47" s="17">
        <v>89</v>
      </c>
      <c r="CF47" s="17">
        <v>63.1</v>
      </c>
      <c r="CG47" s="17">
        <v>70.2</v>
      </c>
      <c r="CH47" s="17">
        <v>30</v>
      </c>
      <c r="CI47" s="17"/>
      <c r="CJ47" s="17"/>
      <c r="CK47" s="17"/>
      <c r="CL47" s="17">
        <v>146.6</v>
      </c>
      <c r="CM47" s="17">
        <v>148.9</v>
      </c>
      <c r="CN47" s="17">
        <v>150</v>
      </c>
      <c r="CO47" s="17"/>
      <c r="CP47" s="17"/>
      <c r="CQ47" s="17"/>
      <c r="CR47" s="17"/>
      <c r="CS47" s="17"/>
      <c r="CT47" s="17"/>
      <c r="CU47" s="17"/>
      <c r="CV47" s="17">
        <v>0</v>
      </c>
      <c r="CW47" s="17">
        <v>101.8</v>
      </c>
      <c r="CX47" s="17">
        <v>0</v>
      </c>
      <c r="CY47" s="17">
        <v>16.600000000000001</v>
      </c>
      <c r="CZ47" s="17">
        <v>0</v>
      </c>
      <c r="DA47" s="17">
        <v>5.2</v>
      </c>
      <c r="DB47" s="17">
        <v>5.0999999999999996</v>
      </c>
      <c r="DC47" s="17">
        <v>9.9</v>
      </c>
      <c r="DD47" s="17">
        <v>2.6</v>
      </c>
      <c r="DE47" s="17">
        <v>1</v>
      </c>
      <c r="DF47" s="17">
        <v>1.8</v>
      </c>
      <c r="DG47" s="17">
        <v>4.7</v>
      </c>
      <c r="DH47" s="17">
        <v>15</v>
      </c>
      <c r="DI47" s="17">
        <v>3.8</v>
      </c>
      <c r="DJ47" s="17">
        <v>3.8</v>
      </c>
      <c r="DK47" s="17">
        <v>3.4</v>
      </c>
      <c r="DL47" s="17">
        <v>17.8</v>
      </c>
      <c r="DM47" s="17">
        <v>0</v>
      </c>
      <c r="DN47" s="17">
        <v>0</v>
      </c>
      <c r="DO47" s="17">
        <v>29.8</v>
      </c>
      <c r="DP47" s="17">
        <v>87.4</v>
      </c>
      <c r="DQ47" s="17">
        <v>4.4000000000000004</v>
      </c>
      <c r="DR47" s="17">
        <v>1.2</v>
      </c>
      <c r="DS47" s="17">
        <v>1.2</v>
      </c>
      <c r="DT47" s="17">
        <v>3</v>
      </c>
      <c r="DU47" s="17">
        <v>0</v>
      </c>
      <c r="DV47" s="17">
        <v>2</v>
      </c>
      <c r="DW47" s="17">
        <v>20.100000000000001</v>
      </c>
      <c r="DX47" s="17">
        <v>1.3</v>
      </c>
      <c r="DY47" s="17">
        <v>0.4</v>
      </c>
      <c r="DZ47" s="17">
        <v>4.8</v>
      </c>
      <c r="EA47" s="17">
        <v>2.5</v>
      </c>
      <c r="EB47" s="17">
        <v>4.2</v>
      </c>
      <c r="EC47" s="17">
        <v>5.4</v>
      </c>
      <c r="ED47" s="17">
        <v>10</v>
      </c>
      <c r="EE47" s="17">
        <v>15.1</v>
      </c>
      <c r="EF47" s="17">
        <v>60.5</v>
      </c>
      <c r="EG47" s="17">
        <v>0</v>
      </c>
      <c r="EH47" s="17">
        <v>117.4</v>
      </c>
      <c r="EI47" s="17">
        <v>103.3</v>
      </c>
      <c r="EJ47" s="17">
        <v>19.7</v>
      </c>
      <c r="EK47" s="17">
        <v>10.6</v>
      </c>
      <c r="EL47" s="17">
        <v>5.0999999999999996</v>
      </c>
      <c r="EM47" s="17">
        <v>1.8</v>
      </c>
      <c r="EN47" s="17">
        <v>7.3</v>
      </c>
      <c r="EO47" s="17">
        <v>6.4</v>
      </c>
      <c r="EP47" s="17">
        <v>7</v>
      </c>
      <c r="EQ47" s="17">
        <v>6.2</v>
      </c>
      <c r="ER47" s="17">
        <v>12.6</v>
      </c>
      <c r="ES47" s="17">
        <v>0</v>
      </c>
      <c r="ET47" s="17">
        <v>0</v>
      </c>
      <c r="EU47" s="17">
        <v>0</v>
      </c>
      <c r="EV47" s="17">
        <v>0.6</v>
      </c>
      <c r="EW47" s="17">
        <v>125.5</v>
      </c>
      <c r="EX47" s="17">
        <v>139.9</v>
      </c>
      <c r="EY47" s="17">
        <v>0</v>
      </c>
      <c r="EZ47" s="17">
        <v>0</v>
      </c>
      <c r="FA47" s="17">
        <v>7.7</v>
      </c>
      <c r="FB47" s="17">
        <v>18.399999999999999</v>
      </c>
      <c r="FC47" s="17">
        <v>8.4</v>
      </c>
      <c r="FD47" s="17">
        <v>31.3</v>
      </c>
      <c r="FE47" s="17">
        <v>29.4</v>
      </c>
      <c r="FF47" s="17">
        <v>14.9</v>
      </c>
      <c r="FG47" s="17">
        <v>18</v>
      </c>
      <c r="FH47" s="17">
        <v>7.94</v>
      </c>
      <c r="FI47" s="17">
        <v>7.15</v>
      </c>
      <c r="FJ47" s="17">
        <v>7091.68</v>
      </c>
      <c r="FK47" s="15">
        <f t="shared" si="0"/>
        <v>60.7</v>
      </c>
      <c r="FL47" s="17">
        <v>18.370519999999999</v>
      </c>
      <c r="FM47" s="17">
        <v>8.0679999999999996</v>
      </c>
      <c r="FN47" s="17">
        <v>6.14</v>
      </c>
      <c r="FO47" s="17">
        <v>6.7</v>
      </c>
      <c r="FP47" s="17">
        <v>26.933769999999999</v>
      </c>
      <c r="FQ47" s="17">
        <v>18.87724</v>
      </c>
      <c r="FR47" s="17">
        <v>6.1</v>
      </c>
      <c r="FS47" s="17">
        <v>16</v>
      </c>
      <c r="FT47" s="17"/>
      <c r="FU47" s="17">
        <v>107.18953</v>
      </c>
    </row>
    <row r="48" spans="1:177" ht="24" customHeight="1" x14ac:dyDescent="0.3">
      <c r="A48" s="16" t="s">
        <v>35</v>
      </c>
      <c r="B48" s="16" t="s">
        <v>819</v>
      </c>
      <c r="C48" s="17">
        <v>99.4</v>
      </c>
      <c r="D48" s="17">
        <v>631.70000000000005</v>
      </c>
      <c r="E48" s="17">
        <v>215.8</v>
      </c>
      <c r="F48" s="17"/>
      <c r="G48" s="17"/>
      <c r="H48" s="17">
        <v>30.7</v>
      </c>
      <c r="I48" s="17">
        <v>81.2</v>
      </c>
      <c r="J48" s="17"/>
      <c r="K48" s="17"/>
      <c r="L48" s="17">
        <v>187.6</v>
      </c>
      <c r="M48" s="17">
        <v>207.1</v>
      </c>
      <c r="N48" s="17">
        <v>210.9</v>
      </c>
      <c r="O48" s="17">
        <v>286.5</v>
      </c>
      <c r="P48" s="17">
        <v>214.7</v>
      </c>
      <c r="Q48" s="17">
        <v>110.9</v>
      </c>
      <c r="R48" s="17">
        <v>377.5</v>
      </c>
      <c r="S48" s="17">
        <v>3</v>
      </c>
      <c r="T48" s="17"/>
      <c r="U48" s="17"/>
      <c r="V48" s="17"/>
      <c r="W48" s="17"/>
      <c r="X48" s="17">
        <v>121.5</v>
      </c>
      <c r="Y48" s="17">
        <v>7.9</v>
      </c>
      <c r="Z48" s="17">
        <v>3.4</v>
      </c>
      <c r="AA48" s="17">
        <v>0</v>
      </c>
      <c r="AB48" s="17">
        <v>6.92</v>
      </c>
      <c r="AC48" s="17">
        <v>14.54</v>
      </c>
      <c r="AD48" s="17">
        <v>140.93</v>
      </c>
      <c r="AE48" s="17"/>
      <c r="AF48" s="17"/>
      <c r="AG48" s="17"/>
      <c r="AH48" s="17"/>
      <c r="AI48" s="17">
        <v>110.1</v>
      </c>
      <c r="AJ48" s="17">
        <v>136.5</v>
      </c>
      <c r="AK48" s="17"/>
      <c r="AL48" s="17"/>
      <c r="AM48" s="17"/>
      <c r="AN48" s="17">
        <v>6.5</v>
      </c>
      <c r="AO48" s="17">
        <v>149.1</v>
      </c>
      <c r="AP48" s="17">
        <v>27</v>
      </c>
      <c r="AQ48" s="17">
        <v>123.7</v>
      </c>
      <c r="AR48" s="17">
        <v>17.600000000000001</v>
      </c>
      <c r="AS48" s="17">
        <v>9.4</v>
      </c>
      <c r="AT48" s="17">
        <v>11.5</v>
      </c>
      <c r="AU48" s="17">
        <v>64.599999999999994</v>
      </c>
      <c r="AV48" s="17">
        <v>0</v>
      </c>
      <c r="AW48" s="17">
        <v>174.4</v>
      </c>
      <c r="AX48" s="17">
        <v>85.3</v>
      </c>
      <c r="AY48" s="17">
        <v>79.400000000000006</v>
      </c>
      <c r="AZ48" s="17">
        <v>6.7</v>
      </c>
      <c r="BA48" s="17">
        <v>8.8000000000000007</v>
      </c>
      <c r="BB48" s="17">
        <v>21.3</v>
      </c>
      <c r="BC48" s="17">
        <v>32.799999999999997</v>
      </c>
      <c r="BD48" s="17">
        <v>2</v>
      </c>
      <c r="BE48" s="17">
        <v>29.7</v>
      </c>
      <c r="BF48" s="17">
        <v>84.6</v>
      </c>
      <c r="BG48" s="17"/>
      <c r="BH48" s="17"/>
      <c r="BI48" s="17">
        <v>94.6</v>
      </c>
      <c r="BJ48" s="17"/>
      <c r="BK48" s="17"/>
      <c r="BL48" s="17"/>
      <c r="BM48" s="17"/>
      <c r="BN48" s="17"/>
      <c r="BO48" s="17"/>
      <c r="BP48" s="17">
        <v>65.3</v>
      </c>
      <c r="BQ48" s="17">
        <v>177.9</v>
      </c>
      <c r="BR48" s="17">
        <v>175.5</v>
      </c>
      <c r="BS48" s="17">
        <v>209.8</v>
      </c>
      <c r="BT48" s="17">
        <v>273.60000000000002</v>
      </c>
      <c r="BU48" s="17"/>
      <c r="BV48" s="17"/>
      <c r="BW48" s="17"/>
      <c r="BX48" s="17"/>
      <c r="BY48" s="17"/>
      <c r="BZ48" s="17"/>
      <c r="CA48" s="17"/>
      <c r="CB48" s="17"/>
      <c r="CC48" s="17">
        <v>0.5</v>
      </c>
      <c r="CD48" s="17">
        <v>177.4</v>
      </c>
      <c r="CE48" s="17">
        <v>88.7</v>
      </c>
      <c r="CF48" s="17">
        <v>63</v>
      </c>
      <c r="CG48" s="17">
        <v>70.099999999999994</v>
      </c>
      <c r="CH48" s="17">
        <v>29.9</v>
      </c>
      <c r="CI48" s="17"/>
      <c r="CJ48" s="17"/>
      <c r="CK48" s="17"/>
      <c r="CL48" s="17">
        <v>146.80000000000001</v>
      </c>
      <c r="CM48" s="17">
        <v>148.80000000000001</v>
      </c>
      <c r="CN48" s="17">
        <v>150</v>
      </c>
      <c r="CO48" s="17"/>
      <c r="CP48" s="17"/>
      <c r="CQ48" s="17"/>
      <c r="CR48" s="17"/>
      <c r="CS48" s="17"/>
      <c r="CT48" s="17"/>
      <c r="CU48" s="17"/>
      <c r="CV48" s="17">
        <v>0</v>
      </c>
      <c r="CW48" s="17">
        <v>103.8</v>
      </c>
      <c r="CX48" s="17">
        <v>0</v>
      </c>
      <c r="CY48" s="17">
        <v>15.4</v>
      </c>
      <c r="CZ48" s="17">
        <v>0</v>
      </c>
      <c r="DA48" s="17">
        <v>5.2</v>
      </c>
      <c r="DB48" s="17">
        <v>5.0999999999999996</v>
      </c>
      <c r="DC48" s="17">
        <v>9.9</v>
      </c>
      <c r="DD48" s="17">
        <v>2.6</v>
      </c>
      <c r="DE48" s="17">
        <v>1</v>
      </c>
      <c r="DF48" s="17">
        <v>1.8</v>
      </c>
      <c r="DG48" s="17">
        <v>4.7</v>
      </c>
      <c r="DH48" s="17">
        <v>14.8</v>
      </c>
      <c r="DI48" s="17">
        <v>3.8</v>
      </c>
      <c r="DJ48" s="17">
        <v>3.8</v>
      </c>
      <c r="DK48" s="17">
        <v>3.4</v>
      </c>
      <c r="DL48" s="17">
        <v>17.8</v>
      </c>
      <c r="DM48" s="17">
        <v>0</v>
      </c>
      <c r="DN48" s="17">
        <v>0</v>
      </c>
      <c r="DO48" s="17">
        <v>29.6</v>
      </c>
      <c r="DP48" s="17">
        <v>87.8</v>
      </c>
      <c r="DQ48" s="17">
        <v>4.4000000000000004</v>
      </c>
      <c r="DR48" s="17">
        <v>1.1000000000000001</v>
      </c>
      <c r="DS48" s="17">
        <v>1.2</v>
      </c>
      <c r="DT48" s="17">
        <v>3</v>
      </c>
      <c r="DU48" s="17">
        <v>0</v>
      </c>
      <c r="DV48" s="17">
        <v>2</v>
      </c>
      <c r="DW48" s="17">
        <v>20.2</v>
      </c>
      <c r="DX48" s="17">
        <v>1.4</v>
      </c>
      <c r="DY48" s="17">
        <v>0.4</v>
      </c>
      <c r="DZ48" s="17">
        <v>4.8</v>
      </c>
      <c r="EA48" s="17">
        <v>2.5</v>
      </c>
      <c r="EB48" s="17">
        <v>4.2</v>
      </c>
      <c r="EC48" s="17">
        <v>5.7</v>
      </c>
      <c r="ED48" s="17">
        <v>10</v>
      </c>
      <c r="EE48" s="17">
        <v>13.3</v>
      </c>
      <c r="EF48" s="17">
        <v>67</v>
      </c>
      <c r="EG48" s="17">
        <v>0</v>
      </c>
      <c r="EH48" s="17">
        <v>111.9</v>
      </c>
      <c r="EI48" s="17">
        <v>103.3</v>
      </c>
      <c r="EJ48" s="17">
        <v>20.100000000000001</v>
      </c>
      <c r="EK48" s="17">
        <v>9.9</v>
      </c>
      <c r="EL48" s="17">
        <v>5</v>
      </c>
      <c r="EM48" s="17">
        <v>1.8</v>
      </c>
      <c r="EN48" s="17">
        <v>7</v>
      </c>
      <c r="EO48" s="17">
        <v>6.8</v>
      </c>
      <c r="EP48" s="17">
        <v>7.2</v>
      </c>
      <c r="EQ48" s="17">
        <v>6.2</v>
      </c>
      <c r="ER48" s="17">
        <v>11.7</v>
      </c>
      <c r="ES48" s="17">
        <v>0</v>
      </c>
      <c r="ET48" s="17">
        <v>0</v>
      </c>
      <c r="EU48" s="17">
        <v>0</v>
      </c>
      <c r="EV48" s="17">
        <v>0.6</v>
      </c>
      <c r="EW48" s="17">
        <v>121.4</v>
      </c>
      <c r="EX48" s="17">
        <v>126.4</v>
      </c>
      <c r="EY48" s="17">
        <v>0</v>
      </c>
      <c r="EZ48" s="17">
        <v>0</v>
      </c>
      <c r="FA48" s="17">
        <v>7.7</v>
      </c>
      <c r="FB48" s="17">
        <v>18.3</v>
      </c>
      <c r="FC48" s="17">
        <v>9.4</v>
      </c>
      <c r="FD48" s="17">
        <v>31.7</v>
      </c>
      <c r="FE48" s="17">
        <v>29.4</v>
      </c>
      <c r="FF48" s="17">
        <v>15</v>
      </c>
      <c r="FG48" s="17">
        <v>18</v>
      </c>
      <c r="FH48" s="17">
        <v>7.36</v>
      </c>
      <c r="FI48" s="17">
        <v>7.15</v>
      </c>
      <c r="FJ48" s="17">
        <v>7140.1</v>
      </c>
      <c r="FK48" s="15">
        <f t="shared" si="0"/>
        <v>61.099999999999994</v>
      </c>
      <c r="FL48" s="17">
        <v>18.428609999999999</v>
      </c>
      <c r="FM48" s="17">
        <v>8.0609999999999999</v>
      </c>
      <c r="FN48" s="17">
        <v>6.1360000000000001</v>
      </c>
      <c r="FO48" s="17">
        <v>6.7</v>
      </c>
      <c r="FP48" s="17">
        <v>27.14734</v>
      </c>
      <c r="FQ48" s="17">
        <v>18.875509999999998</v>
      </c>
      <c r="FR48" s="17">
        <v>6.3</v>
      </c>
      <c r="FS48" s="17">
        <v>15.9</v>
      </c>
      <c r="FT48" s="17"/>
      <c r="FU48" s="17">
        <v>107.54846000000001</v>
      </c>
    </row>
    <row r="49" spans="1:177" ht="24" customHeight="1" x14ac:dyDescent="0.3">
      <c r="A49" s="16" t="s">
        <v>35</v>
      </c>
      <c r="B49" s="16" t="s">
        <v>820</v>
      </c>
      <c r="C49" s="17">
        <v>99.8</v>
      </c>
      <c r="D49" s="17">
        <v>631.9</v>
      </c>
      <c r="E49" s="17">
        <v>216</v>
      </c>
      <c r="F49" s="17"/>
      <c r="G49" s="17"/>
      <c r="H49" s="17">
        <v>30.7</v>
      </c>
      <c r="I49" s="17">
        <v>81</v>
      </c>
      <c r="J49" s="17"/>
      <c r="K49" s="17"/>
      <c r="L49" s="17">
        <v>188</v>
      </c>
      <c r="M49" s="17">
        <v>205.7</v>
      </c>
      <c r="N49" s="17">
        <v>210.7</v>
      </c>
      <c r="O49" s="17">
        <v>286.7</v>
      </c>
      <c r="P49" s="17">
        <v>216.1</v>
      </c>
      <c r="Q49" s="17">
        <v>110.3</v>
      </c>
      <c r="R49" s="17">
        <v>375.8</v>
      </c>
      <c r="S49" s="17">
        <v>3</v>
      </c>
      <c r="T49" s="17"/>
      <c r="U49" s="17"/>
      <c r="V49" s="17"/>
      <c r="W49" s="17"/>
      <c r="X49" s="17">
        <v>122.3</v>
      </c>
      <c r="Y49" s="17">
        <v>7.9</v>
      </c>
      <c r="Z49" s="17">
        <v>3.4</v>
      </c>
      <c r="AA49" s="17">
        <v>0</v>
      </c>
      <c r="AB49" s="17">
        <v>6.96</v>
      </c>
      <c r="AC49" s="17">
        <v>14.54</v>
      </c>
      <c r="AD49" s="17">
        <v>140.88999999999999</v>
      </c>
      <c r="AE49" s="17"/>
      <c r="AF49" s="17"/>
      <c r="AG49" s="17"/>
      <c r="AH49" s="17"/>
      <c r="AI49" s="17">
        <v>109.9</v>
      </c>
      <c r="AJ49" s="17">
        <v>142.80000000000001</v>
      </c>
      <c r="AK49" s="17"/>
      <c r="AL49" s="17"/>
      <c r="AM49" s="17"/>
      <c r="AN49" s="17">
        <v>6.5</v>
      </c>
      <c r="AO49" s="17">
        <v>148.5</v>
      </c>
      <c r="AP49" s="17">
        <v>27</v>
      </c>
      <c r="AQ49" s="17">
        <v>129.6</v>
      </c>
      <c r="AR49" s="17">
        <v>17.5</v>
      </c>
      <c r="AS49" s="17">
        <v>18.399999999999999</v>
      </c>
      <c r="AT49" s="17">
        <v>11.5</v>
      </c>
      <c r="AU49" s="17">
        <v>63.9</v>
      </c>
      <c r="AV49" s="17">
        <v>0</v>
      </c>
      <c r="AW49" s="17">
        <v>175.1</v>
      </c>
      <c r="AX49" s="17">
        <v>85</v>
      </c>
      <c r="AY49" s="17">
        <v>79.5</v>
      </c>
      <c r="AZ49" s="17">
        <v>6.7</v>
      </c>
      <c r="BA49" s="17">
        <v>8.6999999999999993</v>
      </c>
      <c r="BB49" s="17">
        <v>26.9</v>
      </c>
      <c r="BC49" s="17">
        <v>32.9</v>
      </c>
      <c r="BD49" s="17">
        <v>2</v>
      </c>
      <c r="BE49" s="17">
        <v>30.1</v>
      </c>
      <c r="BF49" s="17">
        <v>84.5</v>
      </c>
      <c r="BG49" s="17"/>
      <c r="BH49" s="17"/>
      <c r="BI49" s="17">
        <v>94.8</v>
      </c>
      <c r="BJ49" s="17"/>
      <c r="BK49" s="17"/>
      <c r="BL49" s="17"/>
      <c r="BM49" s="17"/>
      <c r="BN49" s="17"/>
      <c r="BO49" s="17"/>
      <c r="BP49" s="17">
        <v>65.5</v>
      </c>
      <c r="BQ49" s="17">
        <v>177.8</v>
      </c>
      <c r="BR49" s="17">
        <v>175.7</v>
      </c>
      <c r="BS49" s="17">
        <v>210</v>
      </c>
      <c r="BT49" s="17">
        <v>273.8</v>
      </c>
      <c r="BU49" s="17"/>
      <c r="BV49" s="17"/>
      <c r="BW49" s="17"/>
      <c r="BX49" s="17"/>
      <c r="BY49" s="17"/>
      <c r="BZ49" s="17"/>
      <c r="CA49" s="17"/>
      <c r="CB49" s="17"/>
      <c r="CC49" s="17">
        <v>0.5</v>
      </c>
      <c r="CD49" s="17">
        <v>196.5</v>
      </c>
      <c r="CE49" s="17">
        <v>89.4</v>
      </c>
      <c r="CF49" s="17">
        <v>63</v>
      </c>
      <c r="CG49" s="17">
        <v>70.2</v>
      </c>
      <c r="CH49" s="17">
        <v>30</v>
      </c>
      <c r="CI49" s="17"/>
      <c r="CJ49" s="17"/>
      <c r="CK49" s="17"/>
      <c r="CL49" s="17">
        <v>146.5</v>
      </c>
      <c r="CM49" s="17">
        <v>148.5</v>
      </c>
      <c r="CN49" s="17">
        <v>150.1</v>
      </c>
      <c r="CO49" s="17"/>
      <c r="CP49" s="17"/>
      <c r="CQ49" s="17"/>
      <c r="CR49" s="17"/>
      <c r="CS49" s="17"/>
      <c r="CT49" s="17"/>
      <c r="CU49" s="17"/>
      <c r="CV49" s="17">
        <v>0</v>
      </c>
      <c r="CW49" s="17">
        <v>110.4</v>
      </c>
      <c r="CX49" s="17">
        <v>0</v>
      </c>
      <c r="CY49" s="17">
        <v>15.9</v>
      </c>
      <c r="CZ49" s="17">
        <v>0</v>
      </c>
      <c r="DA49" s="17">
        <v>5.0999999999999996</v>
      </c>
      <c r="DB49" s="17">
        <v>5.0999999999999996</v>
      </c>
      <c r="DC49" s="17">
        <v>9.9</v>
      </c>
      <c r="DD49" s="17">
        <v>2.6</v>
      </c>
      <c r="DE49" s="17">
        <v>1</v>
      </c>
      <c r="DF49" s="17">
        <v>1.8</v>
      </c>
      <c r="DG49" s="17">
        <v>4.5999999999999996</v>
      </c>
      <c r="DH49" s="17">
        <v>14.8</v>
      </c>
      <c r="DI49" s="17">
        <v>3.8</v>
      </c>
      <c r="DJ49" s="17">
        <v>3.8</v>
      </c>
      <c r="DK49" s="17">
        <v>3.4</v>
      </c>
      <c r="DL49" s="17">
        <v>17.8</v>
      </c>
      <c r="DM49" s="17">
        <v>0</v>
      </c>
      <c r="DN49" s="17">
        <v>0</v>
      </c>
      <c r="DO49" s="17">
        <v>29.8</v>
      </c>
      <c r="DP49" s="17">
        <v>86.9</v>
      </c>
      <c r="DQ49" s="17">
        <v>3.6</v>
      </c>
      <c r="DR49" s="17">
        <v>0.9</v>
      </c>
      <c r="DS49" s="17">
        <v>1.2</v>
      </c>
      <c r="DT49" s="17">
        <v>2.6</v>
      </c>
      <c r="DU49" s="17">
        <v>0</v>
      </c>
      <c r="DV49" s="17">
        <v>2.1</v>
      </c>
      <c r="DW49" s="17">
        <v>20.2</v>
      </c>
      <c r="DX49" s="17">
        <v>1.4</v>
      </c>
      <c r="DY49" s="17">
        <v>0.4</v>
      </c>
      <c r="DZ49" s="17">
        <v>4.8</v>
      </c>
      <c r="EA49" s="17">
        <v>2.4</v>
      </c>
      <c r="EB49" s="17">
        <v>4.2</v>
      </c>
      <c r="EC49" s="17">
        <v>5.7</v>
      </c>
      <c r="ED49" s="17">
        <v>10</v>
      </c>
      <c r="EE49" s="17">
        <v>12.2</v>
      </c>
      <c r="EF49" s="17">
        <v>70.599999999999994</v>
      </c>
      <c r="EG49" s="17">
        <v>0</v>
      </c>
      <c r="EH49" s="17">
        <v>110.6</v>
      </c>
      <c r="EI49" s="17">
        <v>102.3</v>
      </c>
      <c r="EJ49" s="17">
        <v>19.5</v>
      </c>
      <c r="EK49" s="17">
        <v>8.6</v>
      </c>
      <c r="EL49" s="17">
        <v>5</v>
      </c>
      <c r="EM49" s="17">
        <v>1.8</v>
      </c>
      <c r="EN49" s="17">
        <v>7.4</v>
      </c>
      <c r="EO49" s="17">
        <v>7.4</v>
      </c>
      <c r="EP49" s="17">
        <v>7.6</v>
      </c>
      <c r="EQ49" s="17">
        <v>6.2</v>
      </c>
      <c r="ER49" s="17">
        <v>11.9</v>
      </c>
      <c r="ES49" s="17">
        <v>0</v>
      </c>
      <c r="ET49" s="17">
        <v>0</v>
      </c>
      <c r="EU49" s="17">
        <v>0</v>
      </c>
      <c r="EV49" s="17">
        <v>0.6</v>
      </c>
      <c r="EW49" s="17">
        <v>123.5</v>
      </c>
      <c r="EX49" s="17">
        <v>134.1</v>
      </c>
      <c r="EY49" s="17">
        <v>0</v>
      </c>
      <c r="EZ49" s="17">
        <v>0</v>
      </c>
      <c r="FA49" s="17">
        <v>7.8</v>
      </c>
      <c r="FB49" s="17">
        <v>18.100000000000001</v>
      </c>
      <c r="FC49" s="17">
        <v>9.6</v>
      </c>
      <c r="FD49" s="17">
        <v>31.5</v>
      </c>
      <c r="FE49" s="17">
        <v>29.4</v>
      </c>
      <c r="FF49" s="17">
        <v>14.6</v>
      </c>
      <c r="FG49" s="17">
        <v>17.600000000000001</v>
      </c>
      <c r="FH49" s="17">
        <v>8.06</v>
      </c>
      <c r="FI49" s="17">
        <v>7.07</v>
      </c>
      <c r="FJ49" s="17">
        <v>7200.22</v>
      </c>
      <c r="FK49" s="15">
        <f t="shared" si="0"/>
        <v>60.9</v>
      </c>
      <c r="FL49" s="17">
        <v>18.472919999999998</v>
      </c>
      <c r="FM49" s="17">
        <v>8.0660000000000007</v>
      </c>
      <c r="FN49" s="17">
        <v>6.1310000000000002</v>
      </c>
      <c r="FO49" s="17">
        <v>6.7</v>
      </c>
      <c r="FP49" s="17">
        <v>27.270140000000001</v>
      </c>
      <c r="FQ49" s="17">
        <v>18.874849999999999</v>
      </c>
      <c r="FR49" s="17">
        <v>6.5</v>
      </c>
      <c r="FS49" s="17">
        <v>16.100000000000001</v>
      </c>
      <c r="FT49" s="17"/>
      <c r="FU49" s="17">
        <v>108.11490999999999</v>
      </c>
    </row>
    <row r="50" spans="1:177" ht="24" customHeight="1" x14ac:dyDescent="0.3">
      <c r="A50" s="18" t="s">
        <v>35</v>
      </c>
      <c r="B50" s="18" t="s">
        <v>821</v>
      </c>
      <c r="C50" s="19">
        <v>99.9</v>
      </c>
      <c r="D50" s="19">
        <v>631.5</v>
      </c>
      <c r="E50" s="19">
        <v>216.1</v>
      </c>
      <c r="F50" s="19"/>
      <c r="G50" s="19"/>
      <c r="H50" s="19">
        <v>30.7</v>
      </c>
      <c r="I50" s="19">
        <v>80.900000000000006</v>
      </c>
      <c r="J50" s="19"/>
      <c r="K50" s="19"/>
      <c r="L50" s="19">
        <v>188.4</v>
      </c>
      <c r="M50" s="19">
        <v>206.7</v>
      </c>
      <c r="N50" s="19">
        <v>211.7</v>
      </c>
      <c r="O50" s="19">
        <v>286.8</v>
      </c>
      <c r="P50" s="19">
        <v>215.9</v>
      </c>
      <c r="Q50" s="19">
        <v>110.9</v>
      </c>
      <c r="R50" s="19">
        <v>377.5</v>
      </c>
      <c r="S50" s="19">
        <v>3</v>
      </c>
      <c r="T50" s="19"/>
      <c r="U50" s="19"/>
      <c r="V50" s="19"/>
      <c r="W50" s="19"/>
      <c r="X50" s="19">
        <v>124.8</v>
      </c>
      <c r="Y50" s="19">
        <v>7.8</v>
      </c>
      <c r="Z50" s="19">
        <v>3.3</v>
      </c>
      <c r="AA50" s="19">
        <v>0</v>
      </c>
      <c r="AB50" s="19">
        <v>6.94</v>
      </c>
      <c r="AC50" s="19">
        <v>14.55</v>
      </c>
      <c r="AD50" s="19">
        <v>140.91999999999999</v>
      </c>
      <c r="AE50" s="19"/>
      <c r="AF50" s="19"/>
      <c r="AG50" s="19"/>
      <c r="AH50" s="19"/>
      <c r="AI50" s="19">
        <v>109.9</v>
      </c>
      <c r="AJ50" s="19">
        <v>112.3</v>
      </c>
      <c r="AK50" s="19"/>
      <c r="AL50" s="19"/>
      <c r="AM50" s="19"/>
      <c r="AN50" s="19">
        <v>6.5</v>
      </c>
      <c r="AO50" s="19">
        <v>201</v>
      </c>
      <c r="AP50" s="19">
        <v>27</v>
      </c>
      <c r="AQ50" s="19">
        <v>111.6</v>
      </c>
      <c r="AR50" s="19">
        <v>17.399999999999999</v>
      </c>
      <c r="AS50" s="19">
        <v>18.399999999999999</v>
      </c>
      <c r="AT50" s="19">
        <v>11.5</v>
      </c>
      <c r="AU50" s="19">
        <v>66.099999999999994</v>
      </c>
      <c r="AV50" s="19">
        <v>0</v>
      </c>
      <c r="AW50" s="19">
        <v>175.2</v>
      </c>
      <c r="AX50" s="19">
        <v>85.5</v>
      </c>
      <c r="AY50" s="19">
        <v>79.5</v>
      </c>
      <c r="AZ50" s="19">
        <v>6.7</v>
      </c>
      <c r="BA50" s="19">
        <v>8.8000000000000007</v>
      </c>
      <c r="BB50" s="19">
        <v>11.9</v>
      </c>
      <c r="BC50" s="19">
        <v>31.4</v>
      </c>
      <c r="BD50" s="19">
        <v>2</v>
      </c>
      <c r="BE50" s="19">
        <v>29.9</v>
      </c>
      <c r="BF50" s="19">
        <v>83.1</v>
      </c>
      <c r="BG50" s="19"/>
      <c r="BH50" s="19"/>
      <c r="BI50" s="19">
        <v>94.5</v>
      </c>
      <c r="BJ50" s="19"/>
      <c r="BK50" s="19"/>
      <c r="BL50" s="19"/>
      <c r="BM50" s="19"/>
      <c r="BN50" s="19"/>
      <c r="BO50" s="19"/>
      <c r="BP50" s="19">
        <v>65.5</v>
      </c>
      <c r="BQ50" s="19">
        <v>178.3</v>
      </c>
      <c r="BR50" s="19">
        <v>175.8</v>
      </c>
      <c r="BS50" s="19">
        <v>210.6</v>
      </c>
      <c r="BT50" s="19">
        <v>273.60000000000002</v>
      </c>
      <c r="BU50" s="19"/>
      <c r="BV50" s="19"/>
      <c r="BW50" s="19"/>
      <c r="BX50" s="19"/>
      <c r="BY50" s="19"/>
      <c r="BZ50" s="19"/>
      <c r="CA50" s="19"/>
      <c r="CB50" s="19"/>
      <c r="CC50" s="19">
        <v>0.5</v>
      </c>
      <c r="CD50" s="19">
        <v>183.4</v>
      </c>
      <c r="CE50" s="19">
        <v>81.099999999999994</v>
      </c>
      <c r="CF50" s="19">
        <v>63</v>
      </c>
      <c r="CG50" s="19">
        <v>70.2</v>
      </c>
      <c r="CH50" s="19">
        <v>30</v>
      </c>
      <c r="CI50" s="19"/>
      <c r="CJ50" s="19"/>
      <c r="CK50" s="19"/>
      <c r="CL50" s="19">
        <v>147.1</v>
      </c>
      <c r="CM50" s="19">
        <v>149.1</v>
      </c>
      <c r="CN50" s="19">
        <v>150.4</v>
      </c>
      <c r="CO50" s="19"/>
      <c r="CP50" s="19"/>
      <c r="CQ50" s="19"/>
      <c r="CR50" s="19"/>
      <c r="CS50" s="19"/>
      <c r="CT50" s="19"/>
      <c r="CU50" s="19"/>
      <c r="CV50" s="19">
        <v>0</v>
      </c>
      <c r="CW50" s="19">
        <v>115.1</v>
      </c>
      <c r="CX50" s="19">
        <v>0</v>
      </c>
      <c r="CY50" s="19">
        <v>16.8</v>
      </c>
      <c r="CZ50" s="19">
        <v>0</v>
      </c>
      <c r="DA50" s="19">
        <v>5</v>
      </c>
      <c r="DB50" s="19">
        <v>5.0999999999999996</v>
      </c>
      <c r="DC50" s="19">
        <v>9.9</v>
      </c>
      <c r="DD50" s="19">
        <v>2.6</v>
      </c>
      <c r="DE50" s="19">
        <v>1</v>
      </c>
      <c r="DF50" s="19">
        <v>1.8</v>
      </c>
      <c r="DG50" s="19">
        <v>4.5999999999999996</v>
      </c>
      <c r="DH50" s="19">
        <v>14.8</v>
      </c>
      <c r="DI50" s="19">
        <v>3.8</v>
      </c>
      <c r="DJ50" s="19">
        <v>3.8</v>
      </c>
      <c r="DK50" s="19">
        <v>3.5</v>
      </c>
      <c r="DL50" s="19">
        <v>17.8</v>
      </c>
      <c r="DM50" s="19">
        <v>0</v>
      </c>
      <c r="DN50" s="19">
        <v>0</v>
      </c>
      <c r="DO50" s="19">
        <v>29.4</v>
      </c>
      <c r="DP50" s="19">
        <v>87.9</v>
      </c>
      <c r="DQ50" s="19">
        <v>4.4000000000000004</v>
      </c>
      <c r="DR50" s="19">
        <v>1.2</v>
      </c>
      <c r="DS50" s="19">
        <v>1.2</v>
      </c>
      <c r="DT50" s="19">
        <v>3</v>
      </c>
      <c r="DU50" s="19">
        <v>0</v>
      </c>
      <c r="DV50" s="19">
        <v>2.4</v>
      </c>
      <c r="DW50" s="19">
        <v>20.2</v>
      </c>
      <c r="DX50" s="19">
        <v>1.4</v>
      </c>
      <c r="DY50" s="19">
        <v>0.4</v>
      </c>
      <c r="DZ50" s="19">
        <v>4.8</v>
      </c>
      <c r="EA50" s="19">
        <v>2.4</v>
      </c>
      <c r="EB50" s="19">
        <v>4.2</v>
      </c>
      <c r="EC50" s="19">
        <v>6.1</v>
      </c>
      <c r="ED50" s="19">
        <v>10</v>
      </c>
      <c r="EE50" s="19">
        <v>11.4</v>
      </c>
      <c r="EF50" s="19">
        <v>62.8</v>
      </c>
      <c r="EG50" s="19">
        <v>0</v>
      </c>
      <c r="EH50" s="19">
        <v>110.2</v>
      </c>
      <c r="EI50" s="19">
        <v>102.9</v>
      </c>
      <c r="EJ50" s="19">
        <v>20.5</v>
      </c>
      <c r="EK50" s="19">
        <v>10</v>
      </c>
      <c r="EL50" s="19">
        <v>5</v>
      </c>
      <c r="EM50" s="19">
        <v>1.8</v>
      </c>
      <c r="EN50" s="19">
        <v>7.4</v>
      </c>
      <c r="EO50" s="19">
        <v>8</v>
      </c>
      <c r="EP50" s="19">
        <v>8.4</v>
      </c>
      <c r="EQ50" s="19">
        <v>7</v>
      </c>
      <c r="ER50" s="19">
        <v>14.3</v>
      </c>
      <c r="ES50" s="19">
        <v>0</v>
      </c>
      <c r="ET50" s="19">
        <v>0</v>
      </c>
      <c r="EU50" s="19">
        <v>0</v>
      </c>
      <c r="EV50" s="19">
        <v>0.6</v>
      </c>
      <c r="EW50" s="19">
        <v>126.3</v>
      </c>
      <c r="EX50" s="19">
        <v>152.1</v>
      </c>
      <c r="EY50" s="19">
        <v>0</v>
      </c>
      <c r="EZ50" s="19">
        <v>0</v>
      </c>
      <c r="FA50" s="19">
        <v>7.8</v>
      </c>
      <c r="FB50" s="19">
        <v>17.899999999999999</v>
      </c>
      <c r="FC50" s="19">
        <v>9.6999999999999993</v>
      </c>
      <c r="FD50" s="19">
        <v>31.5</v>
      </c>
      <c r="FE50" s="19">
        <v>29.4</v>
      </c>
      <c r="FF50" s="19">
        <v>15</v>
      </c>
      <c r="FG50" s="19">
        <v>17.8</v>
      </c>
      <c r="FH50" s="19">
        <v>7.86</v>
      </c>
      <c r="FI50" s="19">
        <v>7.11</v>
      </c>
      <c r="FJ50" s="19">
        <v>7204.48</v>
      </c>
      <c r="FK50" s="15">
        <f t="shared" si="0"/>
        <v>60.9</v>
      </c>
      <c r="FL50" s="19">
        <v>18.241700000000002</v>
      </c>
      <c r="FM50" s="19">
        <v>8.0500000000000007</v>
      </c>
      <c r="FN50" s="19">
        <v>6.1310000000000002</v>
      </c>
      <c r="FO50" s="19">
        <v>6.7</v>
      </c>
      <c r="FP50" s="19">
        <v>27.347349999999999</v>
      </c>
      <c r="FQ50" s="19">
        <v>18.873629999999999</v>
      </c>
      <c r="FR50" s="19">
        <v>6.3</v>
      </c>
      <c r="FS50" s="19">
        <v>16.100000000000001</v>
      </c>
      <c r="FT50" s="19"/>
      <c r="FU50" s="19">
        <v>107.74368</v>
      </c>
    </row>
    <row r="51" spans="1:177" ht="24" customHeight="1" x14ac:dyDescent="0.3">
      <c r="A51" s="13" t="s">
        <v>35</v>
      </c>
      <c r="B51" s="13" t="s">
        <v>822</v>
      </c>
      <c r="C51" s="14">
        <v>100.4</v>
      </c>
      <c r="D51" s="14">
        <v>630.9</v>
      </c>
      <c r="E51" s="14">
        <v>216.1</v>
      </c>
      <c r="F51" s="14"/>
      <c r="G51" s="14"/>
      <c r="H51" s="14">
        <v>25.5</v>
      </c>
      <c r="I51" s="14">
        <v>81</v>
      </c>
      <c r="J51" s="14"/>
      <c r="K51" s="14"/>
      <c r="L51" s="14">
        <v>188.2</v>
      </c>
      <c r="M51" s="14">
        <v>206.5</v>
      </c>
      <c r="N51" s="14">
        <v>211</v>
      </c>
      <c r="O51" s="14">
        <v>285.8</v>
      </c>
      <c r="P51" s="14">
        <v>216.5</v>
      </c>
      <c r="Q51" s="14">
        <v>111.4</v>
      </c>
      <c r="R51" s="14">
        <v>375.7</v>
      </c>
      <c r="S51" s="14">
        <v>3</v>
      </c>
      <c r="T51" s="14"/>
      <c r="U51" s="14"/>
      <c r="V51" s="14"/>
      <c r="W51" s="14"/>
      <c r="X51" s="14">
        <v>123.9</v>
      </c>
      <c r="Y51" s="14">
        <v>7.5</v>
      </c>
      <c r="Z51" s="14">
        <v>3.3</v>
      </c>
      <c r="AA51" s="14">
        <v>0</v>
      </c>
      <c r="AB51" s="14">
        <v>6.9</v>
      </c>
      <c r="AC51" s="14">
        <v>14.89</v>
      </c>
      <c r="AD51" s="14">
        <v>140.87</v>
      </c>
      <c r="AE51" s="14"/>
      <c r="AF51" s="14"/>
      <c r="AG51" s="14"/>
      <c r="AH51" s="14"/>
      <c r="AI51" s="14">
        <v>109.9</v>
      </c>
      <c r="AJ51" s="14">
        <v>136.4</v>
      </c>
      <c r="AK51" s="14"/>
      <c r="AL51" s="14"/>
      <c r="AM51" s="14"/>
      <c r="AN51" s="14">
        <v>6.5</v>
      </c>
      <c r="AO51" s="14">
        <v>203.2</v>
      </c>
      <c r="AP51" s="14">
        <v>27</v>
      </c>
      <c r="AQ51" s="14">
        <v>112.8</v>
      </c>
      <c r="AR51" s="14">
        <v>16.399999999999999</v>
      </c>
      <c r="AS51" s="14">
        <v>18.399999999999999</v>
      </c>
      <c r="AT51" s="14">
        <v>11.5</v>
      </c>
      <c r="AU51" s="14">
        <v>65.5</v>
      </c>
      <c r="AV51" s="14">
        <v>0</v>
      </c>
      <c r="AW51" s="14">
        <v>175.3</v>
      </c>
      <c r="AX51" s="14">
        <v>90.5</v>
      </c>
      <c r="AY51" s="14">
        <v>79.599999999999994</v>
      </c>
      <c r="AZ51" s="14">
        <v>6.7</v>
      </c>
      <c r="BA51" s="14">
        <v>8.8000000000000007</v>
      </c>
      <c r="BB51" s="14">
        <v>24</v>
      </c>
      <c r="BC51" s="14">
        <v>32.1</v>
      </c>
      <c r="BD51" s="14">
        <v>2</v>
      </c>
      <c r="BE51" s="14">
        <v>30.3</v>
      </c>
      <c r="BF51" s="14">
        <v>83.8</v>
      </c>
      <c r="BG51" s="14"/>
      <c r="BH51" s="14"/>
      <c r="BI51" s="14">
        <v>94.4</v>
      </c>
      <c r="BJ51" s="14"/>
      <c r="BK51" s="14"/>
      <c r="BL51" s="14"/>
      <c r="BM51" s="14"/>
      <c r="BN51" s="14"/>
      <c r="BO51" s="14"/>
      <c r="BP51" s="14">
        <v>65.3</v>
      </c>
      <c r="BQ51" s="14">
        <v>178.2</v>
      </c>
      <c r="BR51" s="14">
        <v>175.6</v>
      </c>
      <c r="BS51" s="14">
        <v>210.3</v>
      </c>
      <c r="BT51" s="14">
        <v>273.60000000000002</v>
      </c>
      <c r="BU51" s="14"/>
      <c r="BV51" s="14"/>
      <c r="BW51" s="14"/>
      <c r="BX51" s="14"/>
      <c r="BY51" s="14"/>
      <c r="BZ51" s="14"/>
      <c r="CA51" s="14"/>
      <c r="CB51" s="14"/>
      <c r="CC51" s="14">
        <v>0.5</v>
      </c>
      <c r="CD51" s="14">
        <v>155.69999999999999</v>
      </c>
      <c r="CE51" s="14">
        <v>83.2</v>
      </c>
      <c r="CF51" s="14">
        <v>63</v>
      </c>
      <c r="CG51" s="14">
        <v>70.2</v>
      </c>
      <c r="CH51" s="14">
        <v>29.6</v>
      </c>
      <c r="CI51" s="14"/>
      <c r="CJ51" s="14"/>
      <c r="CK51" s="14"/>
      <c r="CL51" s="14">
        <v>146.69999999999999</v>
      </c>
      <c r="CM51" s="14">
        <v>148.80000000000001</v>
      </c>
      <c r="CN51" s="14">
        <v>150.4</v>
      </c>
      <c r="CO51" s="14"/>
      <c r="CP51" s="14"/>
      <c r="CQ51" s="14"/>
      <c r="CR51" s="14"/>
      <c r="CS51" s="14"/>
      <c r="CT51" s="14"/>
      <c r="CU51" s="14"/>
      <c r="CV51" s="14">
        <v>0</v>
      </c>
      <c r="CW51" s="14">
        <v>117.1</v>
      </c>
      <c r="CX51" s="14">
        <v>0</v>
      </c>
      <c r="CY51" s="14">
        <v>14.7</v>
      </c>
      <c r="CZ51" s="14">
        <v>0</v>
      </c>
      <c r="DA51" s="14">
        <v>5.0999999999999996</v>
      </c>
      <c r="DB51" s="14">
        <v>5.0999999999999996</v>
      </c>
      <c r="DC51" s="14">
        <v>9.9</v>
      </c>
      <c r="DD51" s="14">
        <v>2.1</v>
      </c>
      <c r="DE51" s="14">
        <v>1</v>
      </c>
      <c r="DF51" s="14">
        <v>1.8</v>
      </c>
      <c r="DG51" s="14">
        <v>4.5999999999999996</v>
      </c>
      <c r="DH51" s="14">
        <v>14.7</v>
      </c>
      <c r="DI51" s="14">
        <v>3.8</v>
      </c>
      <c r="DJ51" s="14">
        <v>3.8</v>
      </c>
      <c r="DK51" s="14">
        <v>3.5</v>
      </c>
      <c r="DL51" s="14">
        <v>17.8</v>
      </c>
      <c r="DM51" s="14">
        <v>0</v>
      </c>
      <c r="DN51" s="14">
        <v>0</v>
      </c>
      <c r="DO51" s="14">
        <v>29.4</v>
      </c>
      <c r="DP51" s="14">
        <v>88</v>
      </c>
      <c r="DQ51" s="14">
        <v>4.4000000000000004</v>
      </c>
      <c r="DR51" s="14">
        <v>1.2</v>
      </c>
      <c r="DS51" s="14">
        <v>1.2</v>
      </c>
      <c r="DT51" s="14">
        <v>3</v>
      </c>
      <c r="DU51" s="14">
        <v>0</v>
      </c>
      <c r="DV51" s="14">
        <v>2.5</v>
      </c>
      <c r="DW51" s="14">
        <v>20.2</v>
      </c>
      <c r="DX51" s="14">
        <v>1.4</v>
      </c>
      <c r="DY51" s="14">
        <v>0.4</v>
      </c>
      <c r="DZ51" s="14">
        <v>4.7</v>
      </c>
      <c r="EA51" s="14">
        <v>2.4</v>
      </c>
      <c r="EB51" s="14">
        <v>3.6</v>
      </c>
      <c r="EC51" s="14">
        <v>6</v>
      </c>
      <c r="ED51" s="14">
        <v>10</v>
      </c>
      <c r="EE51" s="14">
        <v>14.1</v>
      </c>
      <c r="EF51" s="14">
        <v>51.1</v>
      </c>
      <c r="EG51" s="14">
        <v>0</v>
      </c>
      <c r="EH51" s="14">
        <v>112.9</v>
      </c>
      <c r="EI51" s="14">
        <v>103.5</v>
      </c>
      <c r="EJ51" s="14">
        <v>19.3</v>
      </c>
      <c r="EK51" s="14">
        <v>8.1999999999999993</v>
      </c>
      <c r="EL51" s="14">
        <v>5</v>
      </c>
      <c r="EM51" s="14">
        <v>1.8</v>
      </c>
      <c r="EN51" s="14">
        <v>7.7</v>
      </c>
      <c r="EO51" s="14">
        <v>8.8000000000000007</v>
      </c>
      <c r="EP51" s="14">
        <v>9.5</v>
      </c>
      <c r="EQ51" s="14">
        <v>8.1999999999999993</v>
      </c>
      <c r="ER51" s="14">
        <v>9.9</v>
      </c>
      <c r="ES51" s="14">
        <v>0</v>
      </c>
      <c r="ET51" s="14">
        <v>0</v>
      </c>
      <c r="EU51" s="14">
        <v>0</v>
      </c>
      <c r="EV51" s="14">
        <v>0.6</v>
      </c>
      <c r="EW51" s="14">
        <v>125</v>
      </c>
      <c r="EX51" s="14">
        <v>145.80000000000001</v>
      </c>
      <c r="EY51" s="14">
        <v>0</v>
      </c>
      <c r="EZ51" s="14">
        <v>0</v>
      </c>
      <c r="FA51" s="14">
        <v>7.8</v>
      </c>
      <c r="FB51" s="14">
        <v>17.7</v>
      </c>
      <c r="FC51" s="14">
        <v>9.1999999999999993</v>
      </c>
      <c r="FD51" s="14">
        <v>31.6</v>
      </c>
      <c r="FE51" s="14">
        <v>29.5</v>
      </c>
      <c r="FF51" s="14">
        <v>14.6</v>
      </c>
      <c r="FG51" s="14">
        <v>18.3</v>
      </c>
      <c r="FH51" s="14">
        <v>8.36</v>
      </c>
      <c r="FI51" s="14">
        <v>7.09</v>
      </c>
      <c r="FJ51" s="14">
        <v>7194.51</v>
      </c>
      <c r="FK51" s="15">
        <f t="shared" si="0"/>
        <v>61.1</v>
      </c>
      <c r="FL51" s="14">
        <v>18.061419999999998</v>
      </c>
      <c r="FM51" s="14">
        <v>8.0549999999999997</v>
      </c>
      <c r="FN51" s="14">
        <v>6.1280000000000001</v>
      </c>
      <c r="FO51" s="14">
        <v>6.7</v>
      </c>
      <c r="FP51" s="14">
        <v>27.38542</v>
      </c>
      <c r="FQ51" s="14">
        <v>18.874580000000002</v>
      </c>
      <c r="FR51" s="14">
        <v>6.3</v>
      </c>
      <c r="FS51" s="14">
        <v>16.100000000000001</v>
      </c>
      <c r="FT51" s="14"/>
      <c r="FU51" s="14">
        <v>107.60442</v>
      </c>
    </row>
    <row r="52" spans="1:177" ht="24" customHeight="1" x14ac:dyDescent="0.3">
      <c r="A52" s="16" t="s">
        <v>35</v>
      </c>
      <c r="B52" s="16" t="s">
        <v>823</v>
      </c>
      <c r="C52" s="17">
        <v>100</v>
      </c>
      <c r="D52" s="17">
        <v>630.79999999999995</v>
      </c>
      <c r="E52" s="17">
        <v>215.8</v>
      </c>
      <c r="F52" s="17"/>
      <c r="G52" s="17"/>
      <c r="H52" s="17">
        <v>30.7</v>
      </c>
      <c r="I52" s="17">
        <v>80.099999999999994</v>
      </c>
      <c r="J52" s="17"/>
      <c r="K52" s="17"/>
      <c r="L52" s="17">
        <v>187.9</v>
      </c>
      <c r="M52" s="17">
        <v>205.4</v>
      </c>
      <c r="N52" s="17">
        <v>209.6</v>
      </c>
      <c r="O52" s="17">
        <v>287.5</v>
      </c>
      <c r="P52" s="17">
        <v>215.7</v>
      </c>
      <c r="Q52" s="17">
        <v>110.8</v>
      </c>
      <c r="R52" s="17">
        <v>375.9</v>
      </c>
      <c r="S52" s="17">
        <v>3</v>
      </c>
      <c r="T52" s="17"/>
      <c r="U52" s="17"/>
      <c r="V52" s="17"/>
      <c r="W52" s="17"/>
      <c r="X52" s="17">
        <v>126.5</v>
      </c>
      <c r="Y52" s="17">
        <v>7.6</v>
      </c>
      <c r="Z52" s="17">
        <v>3.3</v>
      </c>
      <c r="AA52" s="17">
        <v>0</v>
      </c>
      <c r="AB52" s="17">
        <v>6.93</v>
      </c>
      <c r="AC52" s="17">
        <v>14.89</v>
      </c>
      <c r="AD52" s="17">
        <v>140.69</v>
      </c>
      <c r="AE52" s="17"/>
      <c r="AF52" s="17"/>
      <c r="AG52" s="17"/>
      <c r="AH52" s="17"/>
      <c r="AI52" s="17">
        <v>109.8</v>
      </c>
      <c r="AJ52" s="17">
        <v>100.5</v>
      </c>
      <c r="AK52" s="17"/>
      <c r="AL52" s="17"/>
      <c r="AM52" s="17"/>
      <c r="AN52" s="17">
        <v>6.5</v>
      </c>
      <c r="AO52" s="17">
        <v>203.4</v>
      </c>
      <c r="AP52" s="17">
        <v>25.4</v>
      </c>
      <c r="AQ52" s="17">
        <v>115.1</v>
      </c>
      <c r="AR52" s="17">
        <v>16.5</v>
      </c>
      <c r="AS52" s="17">
        <v>18.399999999999999</v>
      </c>
      <c r="AT52" s="17">
        <v>11.5</v>
      </c>
      <c r="AU52" s="17">
        <v>65.8</v>
      </c>
      <c r="AV52" s="17">
        <v>0</v>
      </c>
      <c r="AW52" s="17">
        <v>174.7</v>
      </c>
      <c r="AX52" s="17">
        <v>90.6</v>
      </c>
      <c r="AY52" s="17">
        <v>79.400000000000006</v>
      </c>
      <c r="AZ52" s="17">
        <v>6.7</v>
      </c>
      <c r="BA52" s="17">
        <v>8.8000000000000007</v>
      </c>
      <c r="BB52" s="17">
        <v>16.899999999999999</v>
      </c>
      <c r="BC52" s="17">
        <v>23.9</v>
      </c>
      <c r="BD52" s="17">
        <v>2</v>
      </c>
      <c r="BE52" s="17">
        <v>29.5</v>
      </c>
      <c r="BF52" s="17">
        <v>69.2</v>
      </c>
      <c r="BG52" s="17"/>
      <c r="BH52" s="17"/>
      <c r="BI52" s="17">
        <v>94.4</v>
      </c>
      <c r="BJ52" s="17"/>
      <c r="BK52" s="17"/>
      <c r="BL52" s="17"/>
      <c r="BM52" s="17"/>
      <c r="BN52" s="17"/>
      <c r="BO52" s="17"/>
      <c r="BP52" s="17">
        <v>65.3</v>
      </c>
      <c r="BQ52" s="17">
        <v>177.8</v>
      </c>
      <c r="BR52" s="17">
        <v>175.2</v>
      </c>
      <c r="BS52" s="17">
        <v>210.2</v>
      </c>
      <c r="BT52" s="17">
        <v>273.39999999999998</v>
      </c>
      <c r="BU52" s="17"/>
      <c r="BV52" s="17"/>
      <c r="BW52" s="17"/>
      <c r="BX52" s="17"/>
      <c r="BY52" s="17"/>
      <c r="BZ52" s="17"/>
      <c r="CA52" s="17"/>
      <c r="CB52" s="17"/>
      <c r="CC52" s="17">
        <v>0.5</v>
      </c>
      <c r="CD52" s="17">
        <v>162.5</v>
      </c>
      <c r="CE52" s="17">
        <v>77</v>
      </c>
      <c r="CF52" s="17">
        <v>63.1</v>
      </c>
      <c r="CG52" s="17">
        <v>70.2</v>
      </c>
      <c r="CH52" s="17">
        <v>29.6</v>
      </c>
      <c r="CI52" s="17"/>
      <c r="CJ52" s="17"/>
      <c r="CK52" s="17"/>
      <c r="CL52" s="17">
        <v>147.30000000000001</v>
      </c>
      <c r="CM52" s="17">
        <v>149.4</v>
      </c>
      <c r="CN52" s="17">
        <v>150.19999999999999</v>
      </c>
      <c r="CO52" s="17"/>
      <c r="CP52" s="17"/>
      <c r="CQ52" s="17"/>
      <c r="CR52" s="17"/>
      <c r="CS52" s="17"/>
      <c r="CT52" s="17"/>
      <c r="CU52" s="17"/>
      <c r="CV52" s="17">
        <v>0</v>
      </c>
      <c r="CW52" s="17">
        <v>119.5</v>
      </c>
      <c r="CX52" s="17">
        <v>0</v>
      </c>
      <c r="CY52" s="17">
        <v>16.5</v>
      </c>
      <c r="CZ52" s="17">
        <v>0</v>
      </c>
      <c r="DA52" s="17">
        <v>5.0999999999999996</v>
      </c>
      <c r="DB52" s="17">
        <v>5.0999999999999996</v>
      </c>
      <c r="DC52" s="17">
        <v>9.9</v>
      </c>
      <c r="DD52" s="17">
        <v>2.7</v>
      </c>
      <c r="DE52" s="17">
        <v>1</v>
      </c>
      <c r="DF52" s="17">
        <v>1.8</v>
      </c>
      <c r="DG52" s="17">
        <v>4.4000000000000004</v>
      </c>
      <c r="DH52" s="17">
        <v>14.7</v>
      </c>
      <c r="DI52" s="17">
        <v>3.8</v>
      </c>
      <c r="DJ52" s="17">
        <v>3.8</v>
      </c>
      <c r="DK52" s="17">
        <v>3.5</v>
      </c>
      <c r="DL52" s="17">
        <v>17.8</v>
      </c>
      <c r="DM52" s="17">
        <v>0</v>
      </c>
      <c r="DN52" s="17">
        <v>0</v>
      </c>
      <c r="DO52" s="17">
        <v>29.6</v>
      </c>
      <c r="DP52" s="17">
        <v>89</v>
      </c>
      <c r="DQ52" s="17">
        <v>4.4000000000000004</v>
      </c>
      <c r="DR52" s="17">
        <v>1.1000000000000001</v>
      </c>
      <c r="DS52" s="17">
        <v>1.2</v>
      </c>
      <c r="DT52" s="17">
        <v>3</v>
      </c>
      <c r="DU52" s="17">
        <v>0</v>
      </c>
      <c r="DV52" s="17">
        <v>2.5</v>
      </c>
      <c r="DW52" s="17">
        <v>20.2</v>
      </c>
      <c r="DX52" s="17">
        <v>1.4</v>
      </c>
      <c r="DY52" s="17">
        <v>0.4</v>
      </c>
      <c r="DZ52" s="17">
        <v>4.7</v>
      </c>
      <c r="EA52" s="17">
        <v>2.4</v>
      </c>
      <c r="EB52" s="17">
        <v>3.6</v>
      </c>
      <c r="EC52" s="17">
        <v>6</v>
      </c>
      <c r="ED52" s="17">
        <v>10</v>
      </c>
      <c r="EE52" s="17">
        <v>14.1</v>
      </c>
      <c r="EF52" s="17">
        <v>42.3</v>
      </c>
      <c r="EG52" s="17">
        <v>0</v>
      </c>
      <c r="EH52" s="17">
        <v>110.3</v>
      </c>
      <c r="EI52" s="17">
        <v>103.6</v>
      </c>
      <c r="EJ52" s="17">
        <v>20.3</v>
      </c>
      <c r="EK52" s="17">
        <v>9.1</v>
      </c>
      <c r="EL52" s="17">
        <v>5</v>
      </c>
      <c r="EM52" s="17">
        <v>1.8</v>
      </c>
      <c r="EN52" s="17">
        <v>7.7</v>
      </c>
      <c r="EO52" s="17">
        <v>9.6</v>
      </c>
      <c r="EP52" s="17">
        <v>10.199999999999999</v>
      </c>
      <c r="EQ52" s="17">
        <v>8.5</v>
      </c>
      <c r="ER52" s="17">
        <v>14.4</v>
      </c>
      <c r="ES52" s="17">
        <v>0</v>
      </c>
      <c r="ET52" s="17">
        <v>0</v>
      </c>
      <c r="EU52" s="17">
        <v>0</v>
      </c>
      <c r="EV52" s="17">
        <v>0.6</v>
      </c>
      <c r="EW52" s="17">
        <v>123.8</v>
      </c>
      <c r="EX52" s="17">
        <v>136.19999999999999</v>
      </c>
      <c r="EY52" s="17">
        <v>0</v>
      </c>
      <c r="EZ52" s="17">
        <v>0</v>
      </c>
      <c r="FA52" s="17">
        <v>7.7</v>
      </c>
      <c r="FB52" s="17">
        <v>18.2</v>
      </c>
      <c r="FC52" s="17">
        <v>8.9</v>
      </c>
      <c r="FD52" s="17">
        <v>32</v>
      </c>
      <c r="FE52" s="17">
        <v>29.3</v>
      </c>
      <c r="FF52" s="17">
        <v>15</v>
      </c>
      <c r="FG52" s="17">
        <v>18.3</v>
      </c>
      <c r="FH52" s="17">
        <v>8.19</v>
      </c>
      <c r="FI52" s="17">
        <v>7.12</v>
      </c>
      <c r="FJ52" s="17">
        <v>7125.12</v>
      </c>
      <c r="FK52" s="15">
        <f t="shared" si="0"/>
        <v>61.3</v>
      </c>
      <c r="FL52" s="17">
        <v>17.93017</v>
      </c>
      <c r="FM52" s="17">
        <v>8.0440000000000005</v>
      </c>
      <c r="FN52" s="17">
        <v>6.1260000000000003</v>
      </c>
      <c r="FO52" s="17">
        <v>6.7</v>
      </c>
      <c r="FP52" s="17">
        <v>27.47898</v>
      </c>
      <c r="FQ52" s="17">
        <v>18.875910000000001</v>
      </c>
      <c r="FR52" s="17">
        <v>6.3</v>
      </c>
      <c r="FS52" s="17">
        <v>15.9</v>
      </c>
      <c r="FT52" s="17"/>
      <c r="FU52" s="17">
        <v>107.35505999999999</v>
      </c>
    </row>
    <row r="53" spans="1:177" ht="24" customHeight="1" x14ac:dyDescent="0.3">
      <c r="A53" s="16" t="s">
        <v>35</v>
      </c>
      <c r="B53" s="16" t="s">
        <v>824</v>
      </c>
      <c r="C53" s="17">
        <v>99.9</v>
      </c>
      <c r="D53" s="17">
        <v>631.5</v>
      </c>
      <c r="E53" s="17">
        <v>215.5</v>
      </c>
      <c r="F53" s="17"/>
      <c r="G53" s="17"/>
      <c r="H53" s="17">
        <v>30.7</v>
      </c>
      <c r="I53" s="17">
        <v>79.900000000000006</v>
      </c>
      <c r="J53" s="17"/>
      <c r="K53" s="17"/>
      <c r="L53" s="17">
        <v>187.1</v>
      </c>
      <c r="M53" s="17">
        <v>204.3</v>
      </c>
      <c r="N53" s="17">
        <v>209.2</v>
      </c>
      <c r="O53" s="17">
        <v>288.39999999999998</v>
      </c>
      <c r="P53" s="17">
        <v>214.3</v>
      </c>
      <c r="Q53" s="17">
        <v>110.8</v>
      </c>
      <c r="R53" s="17">
        <v>375.1</v>
      </c>
      <c r="S53" s="17">
        <v>3</v>
      </c>
      <c r="T53" s="17"/>
      <c r="U53" s="17"/>
      <c r="V53" s="17"/>
      <c r="W53" s="17"/>
      <c r="X53" s="17">
        <v>126.1</v>
      </c>
      <c r="Y53" s="17">
        <v>7.8</v>
      </c>
      <c r="Z53" s="17">
        <v>3.4</v>
      </c>
      <c r="AA53" s="17">
        <v>0</v>
      </c>
      <c r="AB53" s="17">
        <v>6.93</v>
      </c>
      <c r="AC53" s="17">
        <v>14.89</v>
      </c>
      <c r="AD53" s="17">
        <v>140.91999999999999</v>
      </c>
      <c r="AE53" s="17"/>
      <c r="AF53" s="17"/>
      <c r="AG53" s="17"/>
      <c r="AH53" s="17"/>
      <c r="AI53" s="17">
        <v>110</v>
      </c>
      <c r="AJ53" s="17">
        <v>94.1</v>
      </c>
      <c r="AK53" s="17"/>
      <c r="AL53" s="17"/>
      <c r="AM53" s="17"/>
      <c r="AN53" s="17">
        <v>6.5</v>
      </c>
      <c r="AO53" s="17">
        <v>152.6</v>
      </c>
      <c r="AP53" s="17">
        <v>26.3</v>
      </c>
      <c r="AQ53" s="17">
        <v>112.1</v>
      </c>
      <c r="AR53" s="17">
        <v>16.5</v>
      </c>
      <c r="AS53" s="17">
        <v>18.600000000000001</v>
      </c>
      <c r="AT53" s="17">
        <v>11.5</v>
      </c>
      <c r="AU53" s="17">
        <v>66.5</v>
      </c>
      <c r="AV53" s="17">
        <v>0</v>
      </c>
      <c r="AW53" s="17">
        <v>176.5</v>
      </c>
      <c r="AX53" s="17">
        <v>90.5</v>
      </c>
      <c r="AY53" s="17">
        <v>80.400000000000006</v>
      </c>
      <c r="AZ53" s="17">
        <v>6.7</v>
      </c>
      <c r="BA53" s="17">
        <v>8.8000000000000007</v>
      </c>
      <c r="BB53" s="17">
        <v>16.600000000000001</v>
      </c>
      <c r="BC53" s="17">
        <v>23.7</v>
      </c>
      <c r="BD53" s="17">
        <v>2</v>
      </c>
      <c r="BE53" s="17">
        <v>30.2</v>
      </c>
      <c r="BF53" s="17">
        <v>66.3</v>
      </c>
      <c r="BG53" s="17"/>
      <c r="BH53" s="17"/>
      <c r="BI53" s="17">
        <v>94.4</v>
      </c>
      <c r="BJ53" s="17"/>
      <c r="BK53" s="17"/>
      <c r="BL53" s="17"/>
      <c r="BM53" s="17"/>
      <c r="BN53" s="17"/>
      <c r="BO53" s="17"/>
      <c r="BP53" s="17">
        <v>65.5</v>
      </c>
      <c r="BQ53" s="17">
        <v>177.1</v>
      </c>
      <c r="BR53" s="17">
        <v>174.5</v>
      </c>
      <c r="BS53" s="17">
        <v>209</v>
      </c>
      <c r="BT53" s="17">
        <v>273</v>
      </c>
      <c r="BU53" s="17"/>
      <c r="BV53" s="17"/>
      <c r="BW53" s="17"/>
      <c r="BX53" s="17"/>
      <c r="BY53" s="17"/>
      <c r="BZ53" s="17"/>
      <c r="CA53" s="17"/>
      <c r="CB53" s="17"/>
      <c r="CC53" s="17">
        <v>0.5</v>
      </c>
      <c r="CD53" s="17">
        <v>162.30000000000001</v>
      </c>
      <c r="CE53" s="17">
        <v>76.8</v>
      </c>
      <c r="CF53" s="17">
        <v>63.2</v>
      </c>
      <c r="CG53" s="17">
        <v>70</v>
      </c>
      <c r="CH53" s="17">
        <v>29.7</v>
      </c>
      <c r="CI53" s="17"/>
      <c r="CJ53" s="17"/>
      <c r="CK53" s="17"/>
      <c r="CL53" s="17">
        <v>146.80000000000001</v>
      </c>
      <c r="CM53" s="17">
        <v>149</v>
      </c>
      <c r="CN53" s="17">
        <v>150.19999999999999</v>
      </c>
      <c r="CO53" s="17"/>
      <c r="CP53" s="17"/>
      <c r="CQ53" s="17"/>
      <c r="CR53" s="17"/>
      <c r="CS53" s="17"/>
      <c r="CT53" s="17"/>
      <c r="CU53" s="17"/>
      <c r="CV53" s="17">
        <v>0</v>
      </c>
      <c r="CW53" s="17">
        <v>117.9</v>
      </c>
      <c r="CX53" s="17">
        <v>0</v>
      </c>
      <c r="CY53" s="17">
        <v>16.3</v>
      </c>
      <c r="CZ53" s="17">
        <v>0</v>
      </c>
      <c r="DA53" s="17">
        <v>5.0999999999999996</v>
      </c>
      <c r="DB53" s="17">
        <v>5.0999999999999996</v>
      </c>
      <c r="DC53" s="17">
        <v>9.9</v>
      </c>
      <c r="DD53" s="17">
        <v>2.5</v>
      </c>
      <c r="DE53" s="17">
        <v>1</v>
      </c>
      <c r="DF53" s="17">
        <v>1.8</v>
      </c>
      <c r="DG53" s="17">
        <v>4.4000000000000004</v>
      </c>
      <c r="DH53" s="17">
        <v>14.9</v>
      </c>
      <c r="DI53" s="17">
        <v>3.8</v>
      </c>
      <c r="DJ53" s="17">
        <v>3.8</v>
      </c>
      <c r="DK53" s="17">
        <v>3.5</v>
      </c>
      <c r="DL53" s="17">
        <v>17.8</v>
      </c>
      <c r="DM53" s="17">
        <v>0</v>
      </c>
      <c r="DN53" s="17">
        <v>0</v>
      </c>
      <c r="DO53" s="17">
        <v>29.5</v>
      </c>
      <c r="DP53" s="17">
        <v>88.6</v>
      </c>
      <c r="DQ53" s="17">
        <v>4.4000000000000004</v>
      </c>
      <c r="DR53" s="17">
        <v>0.7</v>
      </c>
      <c r="DS53" s="17">
        <v>1.2</v>
      </c>
      <c r="DT53" s="17">
        <v>3</v>
      </c>
      <c r="DU53" s="17">
        <v>0</v>
      </c>
      <c r="DV53" s="17">
        <v>2.5</v>
      </c>
      <c r="DW53" s="17">
        <v>20.2</v>
      </c>
      <c r="DX53" s="17">
        <v>1.4</v>
      </c>
      <c r="DY53" s="17">
        <v>0.4</v>
      </c>
      <c r="DZ53" s="17">
        <v>4.7</v>
      </c>
      <c r="EA53" s="17">
        <v>2.5</v>
      </c>
      <c r="EB53" s="17">
        <v>3.7</v>
      </c>
      <c r="EC53" s="17">
        <v>5.9</v>
      </c>
      <c r="ED53" s="17">
        <v>10</v>
      </c>
      <c r="EE53" s="17">
        <v>12.3</v>
      </c>
      <c r="EF53" s="17">
        <v>44</v>
      </c>
      <c r="EG53" s="17">
        <v>0</v>
      </c>
      <c r="EH53" s="17">
        <v>110.2</v>
      </c>
      <c r="EI53" s="17">
        <v>102.8</v>
      </c>
      <c r="EJ53" s="17">
        <v>20.7</v>
      </c>
      <c r="EK53" s="17">
        <v>9.1999999999999993</v>
      </c>
      <c r="EL53" s="17">
        <v>5</v>
      </c>
      <c r="EM53" s="17">
        <v>1.7</v>
      </c>
      <c r="EN53" s="17">
        <v>7.7</v>
      </c>
      <c r="EO53" s="17">
        <v>9.8000000000000007</v>
      </c>
      <c r="EP53" s="17">
        <v>10.199999999999999</v>
      </c>
      <c r="EQ53" s="17">
        <v>9.1999999999999993</v>
      </c>
      <c r="ER53" s="17">
        <v>13.1</v>
      </c>
      <c r="ES53" s="17">
        <v>0</v>
      </c>
      <c r="ET53" s="17">
        <v>0</v>
      </c>
      <c r="EU53" s="17">
        <v>0</v>
      </c>
      <c r="EV53" s="17">
        <v>0.6</v>
      </c>
      <c r="EW53" s="17">
        <v>123.3</v>
      </c>
      <c r="EX53" s="17">
        <v>137.4</v>
      </c>
      <c r="EY53" s="17">
        <v>0</v>
      </c>
      <c r="EZ53" s="17">
        <v>0</v>
      </c>
      <c r="FA53" s="17">
        <v>7.7</v>
      </c>
      <c r="FB53" s="17">
        <v>18.3</v>
      </c>
      <c r="FC53" s="17">
        <v>9.3000000000000007</v>
      </c>
      <c r="FD53" s="17">
        <v>32.5</v>
      </c>
      <c r="FE53" s="17">
        <v>29.3</v>
      </c>
      <c r="FF53" s="17">
        <v>15.1</v>
      </c>
      <c r="FG53" s="17">
        <v>18.3</v>
      </c>
      <c r="FH53" s="17">
        <v>8.91</v>
      </c>
      <c r="FI53" s="17">
        <v>7.04</v>
      </c>
      <c r="FJ53" s="17">
        <v>7058.29</v>
      </c>
      <c r="FK53" s="15">
        <f t="shared" si="0"/>
        <v>61.8</v>
      </c>
      <c r="FL53" s="17">
        <v>18.023679999999999</v>
      </c>
      <c r="FM53" s="17">
        <v>8.0419999999999998</v>
      </c>
      <c r="FN53" s="17">
        <v>6.1260000000000003</v>
      </c>
      <c r="FO53" s="17">
        <v>6.7</v>
      </c>
      <c r="FP53" s="17">
        <v>27.447489999999998</v>
      </c>
      <c r="FQ53" s="17">
        <v>18.87519</v>
      </c>
      <c r="FR53" s="17">
        <v>6.3</v>
      </c>
      <c r="FS53" s="17">
        <v>16</v>
      </c>
      <c r="FT53" s="17"/>
      <c r="FU53" s="17">
        <v>107.51436</v>
      </c>
    </row>
    <row r="54" spans="1:177" ht="24" customHeight="1" x14ac:dyDescent="0.3">
      <c r="A54" s="16" t="s">
        <v>35</v>
      </c>
      <c r="B54" s="16" t="s">
        <v>825</v>
      </c>
      <c r="C54" s="17">
        <v>99.8</v>
      </c>
      <c r="D54" s="17">
        <v>632.5</v>
      </c>
      <c r="E54" s="17">
        <v>215.8</v>
      </c>
      <c r="F54" s="17"/>
      <c r="G54" s="17"/>
      <c r="H54" s="17">
        <v>23.8</v>
      </c>
      <c r="I54" s="17">
        <v>80.3</v>
      </c>
      <c r="J54" s="17"/>
      <c r="K54" s="17"/>
      <c r="L54" s="17">
        <v>188.2</v>
      </c>
      <c r="M54" s="17">
        <v>205.7</v>
      </c>
      <c r="N54" s="17">
        <v>210</v>
      </c>
      <c r="O54" s="17">
        <v>289.2</v>
      </c>
      <c r="P54" s="17">
        <v>214.9</v>
      </c>
      <c r="Q54" s="17">
        <v>110.8</v>
      </c>
      <c r="R54" s="17">
        <v>374.9</v>
      </c>
      <c r="S54" s="17">
        <v>3</v>
      </c>
      <c r="T54" s="17"/>
      <c r="U54" s="17"/>
      <c r="V54" s="17"/>
      <c r="W54" s="17"/>
      <c r="X54" s="17">
        <v>127.6</v>
      </c>
      <c r="Y54" s="17">
        <v>7.8</v>
      </c>
      <c r="Z54" s="17">
        <v>3.4</v>
      </c>
      <c r="AA54" s="17">
        <v>0</v>
      </c>
      <c r="AB54" s="17">
        <v>6.93</v>
      </c>
      <c r="AC54" s="17">
        <v>14.89</v>
      </c>
      <c r="AD54" s="17">
        <v>141.11000000000001</v>
      </c>
      <c r="AE54" s="17"/>
      <c r="AF54" s="17"/>
      <c r="AG54" s="17"/>
      <c r="AH54" s="17"/>
      <c r="AI54" s="17">
        <v>110.1</v>
      </c>
      <c r="AJ54" s="17">
        <v>93.9</v>
      </c>
      <c r="AK54" s="17"/>
      <c r="AL54" s="17"/>
      <c r="AM54" s="17"/>
      <c r="AN54" s="17">
        <v>6.5</v>
      </c>
      <c r="AO54" s="17">
        <v>153</v>
      </c>
      <c r="AP54" s="17">
        <v>27</v>
      </c>
      <c r="AQ54" s="17">
        <v>44.6</v>
      </c>
      <c r="AR54" s="17">
        <v>17.399999999999999</v>
      </c>
      <c r="AS54" s="17">
        <v>18.5</v>
      </c>
      <c r="AT54" s="17">
        <v>11.5</v>
      </c>
      <c r="AU54" s="17">
        <v>66.400000000000006</v>
      </c>
      <c r="AV54" s="17">
        <v>0</v>
      </c>
      <c r="AW54" s="17">
        <v>176.4</v>
      </c>
      <c r="AX54" s="17">
        <v>90.5</v>
      </c>
      <c r="AY54" s="17">
        <v>80.099999999999994</v>
      </c>
      <c r="AZ54" s="17">
        <v>6.7</v>
      </c>
      <c r="BA54" s="17">
        <v>8.6999999999999993</v>
      </c>
      <c r="BB54" s="17">
        <v>12.2</v>
      </c>
      <c r="BC54" s="17">
        <v>21.2</v>
      </c>
      <c r="BD54" s="17">
        <v>2</v>
      </c>
      <c r="BE54" s="17">
        <v>29.9</v>
      </c>
      <c r="BF54" s="17">
        <v>49.7</v>
      </c>
      <c r="BG54" s="17"/>
      <c r="BH54" s="17"/>
      <c r="BI54" s="17">
        <v>94.7</v>
      </c>
      <c r="BJ54" s="17"/>
      <c r="BK54" s="17"/>
      <c r="BL54" s="17"/>
      <c r="BM54" s="17"/>
      <c r="BN54" s="17"/>
      <c r="BO54" s="17"/>
      <c r="BP54" s="17">
        <v>64.5</v>
      </c>
      <c r="BQ54" s="17">
        <v>177</v>
      </c>
      <c r="BR54" s="17">
        <v>174.9</v>
      </c>
      <c r="BS54" s="17">
        <v>208.9</v>
      </c>
      <c r="BT54" s="17">
        <v>272.7</v>
      </c>
      <c r="BU54" s="17"/>
      <c r="BV54" s="17"/>
      <c r="BW54" s="17"/>
      <c r="BX54" s="17"/>
      <c r="BY54" s="17"/>
      <c r="BZ54" s="17"/>
      <c r="CA54" s="17"/>
      <c r="CB54" s="17"/>
      <c r="CC54" s="17">
        <v>0.5</v>
      </c>
      <c r="CD54" s="17">
        <v>111.2</v>
      </c>
      <c r="CE54" s="17">
        <v>72.900000000000006</v>
      </c>
      <c r="CF54" s="17">
        <v>63.3</v>
      </c>
      <c r="CG54" s="17">
        <v>70.3</v>
      </c>
      <c r="CH54" s="17">
        <v>29.8</v>
      </c>
      <c r="CI54" s="17"/>
      <c r="CJ54" s="17"/>
      <c r="CK54" s="17"/>
      <c r="CL54" s="17">
        <v>146.9</v>
      </c>
      <c r="CM54" s="17">
        <v>149</v>
      </c>
      <c r="CN54" s="17">
        <v>150.6</v>
      </c>
      <c r="CO54" s="17"/>
      <c r="CP54" s="17"/>
      <c r="CQ54" s="17"/>
      <c r="CR54" s="17"/>
      <c r="CS54" s="17"/>
      <c r="CT54" s="17"/>
      <c r="CU54" s="17"/>
      <c r="CV54" s="17">
        <v>0</v>
      </c>
      <c r="CW54" s="17">
        <v>119.8</v>
      </c>
      <c r="CX54" s="17">
        <v>0</v>
      </c>
      <c r="CY54" s="17">
        <v>15.51</v>
      </c>
      <c r="CZ54" s="17">
        <v>0</v>
      </c>
      <c r="DA54" s="17">
        <v>5.0999999999999996</v>
      </c>
      <c r="DB54" s="17">
        <v>5.0999999999999996</v>
      </c>
      <c r="DC54" s="17">
        <v>10.1</v>
      </c>
      <c r="DD54" s="17">
        <v>1.9</v>
      </c>
      <c r="DE54" s="17">
        <v>1</v>
      </c>
      <c r="DF54" s="17">
        <v>1.8</v>
      </c>
      <c r="DG54" s="17">
        <v>4.4000000000000004</v>
      </c>
      <c r="DH54" s="17">
        <v>15.1</v>
      </c>
      <c r="DI54" s="17">
        <v>3.8</v>
      </c>
      <c r="DJ54" s="17">
        <v>3.8</v>
      </c>
      <c r="DK54" s="17">
        <v>3.5</v>
      </c>
      <c r="DL54" s="17">
        <v>17.8</v>
      </c>
      <c r="DM54" s="17">
        <v>0</v>
      </c>
      <c r="DN54" s="17">
        <v>0</v>
      </c>
      <c r="DO54" s="17">
        <v>29.3</v>
      </c>
      <c r="DP54" s="17">
        <v>88.9</v>
      </c>
      <c r="DQ54" s="17">
        <v>4.4000000000000004</v>
      </c>
      <c r="DR54" s="17">
        <v>0.4</v>
      </c>
      <c r="DS54" s="17">
        <v>1.2</v>
      </c>
      <c r="DT54" s="17">
        <v>3</v>
      </c>
      <c r="DU54" s="17">
        <v>0</v>
      </c>
      <c r="DV54" s="17">
        <v>2.5</v>
      </c>
      <c r="DW54" s="17">
        <v>20.2</v>
      </c>
      <c r="DX54" s="17">
        <v>1.4</v>
      </c>
      <c r="DY54" s="17">
        <v>0.4</v>
      </c>
      <c r="DZ54" s="17">
        <v>4.7</v>
      </c>
      <c r="EA54" s="17">
        <v>2.5</v>
      </c>
      <c r="EB54" s="17">
        <v>3.7</v>
      </c>
      <c r="EC54" s="17">
        <v>6</v>
      </c>
      <c r="ED54" s="17">
        <v>10</v>
      </c>
      <c r="EE54" s="17">
        <v>13</v>
      </c>
      <c r="EF54" s="17">
        <v>40.299999999999997</v>
      </c>
      <c r="EG54" s="17">
        <v>0</v>
      </c>
      <c r="EH54" s="17">
        <v>111.3</v>
      </c>
      <c r="EI54" s="17">
        <v>103.8</v>
      </c>
      <c r="EJ54" s="17">
        <v>21.2</v>
      </c>
      <c r="EK54" s="17">
        <v>10.5</v>
      </c>
      <c r="EL54" s="17">
        <v>5</v>
      </c>
      <c r="EM54" s="17">
        <v>1.7</v>
      </c>
      <c r="EN54" s="17">
        <v>7.7</v>
      </c>
      <c r="EO54" s="17">
        <v>9.8000000000000007</v>
      </c>
      <c r="EP54" s="17">
        <v>10.199999999999999</v>
      </c>
      <c r="EQ54" s="17">
        <v>9.1999999999999993</v>
      </c>
      <c r="ER54" s="17">
        <v>15.58</v>
      </c>
      <c r="ES54" s="17">
        <v>0</v>
      </c>
      <c r="ET54" s="17">
        <v>0</v>
      </c>
      <c r="EU54" s="17">
        <v>0</v>
      </c>
      <c r="EV54" s="17">
        <v>0.6</v>
      </c>
      <c r="EW54" s="17">
        <v>116.1</v>
      </c>
      <c r="EX54" s="17">
        <v>115.6</v>
      </c>
      <c r="EY54" s="17">
        <v>0</v>
      </c>
      <c r="EZ54" s="17">
        <v>0</v>
      </c>
      <c r="FA54" s="17">
        <v>7.7</v>
      </c>
      <c r="FB54" s="17">
        <v>18.600000000000001</v>
      </c>
      <c r="FC54" s="17">
        <v>9.6999999999999993</v>
      </c>
      <c r="FD54" s="17">
        <v>32.299999999999997</v>
      </c>
      <c r="FE54" s="17">
        <v>29.2</v>
      </c>
      <c r="FF54" s="17">
        <v>15</v>
      </c>
      <c r="FG54" s="17">
        <v>18.2</v>
      </c>
      <c r="FH54" s="17">
        <v>8.36</v>
      </c>
      <c r="FI54" s="17">
        <v>7.1</v>
      </c>
      <c r="FJ54" s="17">
        <v>6889.18</v>
      </c>
      <c r="FK54" s="15">
        <f t="shared" si="0"/>
        <v>61.5</v>
      </c>
      <c r="FL54" s="17">
        <v>18.320989999999998</v>
      </c>
      <c r="FM54" s="17">
        <v>8.0579999999999998</v>
      </c>
      <c r="FN54" s="17">
        <v>6.1230000000000002</v>
      </c>
      <c r="FO54" s="17">
        <v>6.7</v>
      </c>
      <c r="FP54" s="17">
        <v>27.515750000000001</v>
      </c>
      <c r="FQ54" s="17">
        <v>18.874289999999998</v>
      </c>
      <c r="FR54" s="17">
        <v>6.3</v>
      </c>
      <c r="FS54" s="17">
        <v>16.100000000000001</v>
      </c>
      <c r="FT54" s="17"/>
      <c r="FU54" s="17">
        <v>107.99203</v>
      </c>
    </row>
    <row r="55" spans="1:177" ht="24" customHeight="1" x14ac:dyDescent="0.3">
      <c r="A55" s="16" t="s">
        <v>35</v>
      </c>
      <c r="B55" s="16" t="s">
        <v>826</v>
      </c>
      <c r="C55" s="17">
        <v>99.7</v>
      </c>
      <c r="D55" s="17">
        <v>628.29999999999995</v>
      </c>
      <c r="E55" s="17">
        <v>215.5</v>
      </c>
      <c r="F55" s="17"/>
      <c r="G55" s="17"/>
      <c r="H55" s="17">
        <v>10.5</v>
      </c>
      <c r="I55" s="17">
        <v>78.599999999999994</v>
      </c>
      <c r="J55" s="17"/>
      <c r="K55" s="17"/>
      <c r="L55" s="17">
        <v>187.9</v>
      </c>
      <c r="M55" s="17">
        <v>207.5</v>
      </c>
      <c r="N55" s="17">
        <v>208.8</v>
      </c>
      <c r="O55" s="17">
        <v>290.3</v>
      </c>
      <c r="P55" s="17">
        <v>215.7</v>
      </c>
      <c r="Q55" s="17">
        <v>110.6</v>
      </c>
      <c r="R55" s="17">
        <v>375.1</v>
      </c>
      <c r="S55" s="17">
        <v>2.8</v>
      </c>
      <c r="T55" s="17"/>
      <c r="U55" s="17"/>
      <c r="V55" s="17"/>
      <c r="W55" s="17"/>
      <c r="X55" s="17">
        <v>124.5</v>
      </c>
      <c r="Y55" s="17">
        <v>7.4</v>
      </c>
      <c r="Z55" s="17">
        <v>3.3</v>
      </c>
      <c r="AA55" s="17">
        <v>0</v>
      </c>
      <c r="AB55" s="17">
        <v>6.93</v>
      </c>
      <c r="AC55" s="17">
        <v>14.59</v>
      </c>
      <c r="AD55" s="17">
        <v>73.3</v>
      </c>
      <c r="AE55" s="17"/>
      <c r="AF55" s="17"/>
      <c r="AG55" s="17"/>
      <c r="AH55" s="17"/>
      <c r="AI55" s="17">
        <v>109</v>
      </c>
      <c r="AJ55" s="17">
        <v>125.6</v>
      </c>
      <c r="AK55" s="17"/>
      <c r="AL55" s="17"/>
      <c r="AM55" s="17"/>
      <c r="AN55" s="17">
        <v>6.5</v>
      </c>
      <c r="AO55" s="17">
        <v>0</v>
      </c>
      <c r="AP55" s="17">
        <v>26.4</v>
      </c>
      <c r="AQ55" s="17">
        <v>43.8</v>
      </c>
      <c r="AR55" s="17">
        <v>17.100000000000001</v>
      </c>
      <c r="AS55" s="17">
        <v>18.399999999999999</v>
      </c>
      <c r="AT55" s="17">
        <v>11.5</v>
      </c>
      <c r="AU55" s="17">
        <v>65.2</v>
      </c>
      <c r="AV55" s="17">
        <v>0</v>
      </c>
      <c r="AW55" s="17">
        <v>172.6</v>
      </c>
      <c r="AX55" s="17">
        <v>90.6</v>
      </c>
      <c r="AY55" s="17">
        <v>78.599999999999994</v>
      </c>
      <c r="AZ55" s="17">
        <v>6.7</v>
      </c>
      <c r="BA55" s="17">
        <v>8.8000000000000007</v>
      </c>
      <c r="BB55" s="17">
        <v>14.4</v>
      </c>
      <c r="BC55" s="17">
        <v>26.1</v>
      </c>
      <c r="BD55" s="17">
        <v>2</v>
      </c>
      <c r="BE55" s="17">
        <v>28.4</v>
      </c>
      <c r="BF55" s="17">
        <v>82.8</v>
      </c>
      <c r="BG55" s="17"/>
      <c r="BH55" s="17"/>
      <c r="BI55" s="17">
        <v>94.1</v>
      </c>
      <c r="BJ55" s="17"/>
      <c r="BK55" s="17"/>
      <c r="BL55" s="17"/>
      <c r="BM55" s="17"/>
      <c r="BN55" s="17"/>
      <c r="BO55" s="17"/>
      <c r="BP55" s="17">
        <v>63.9</v>
      </c>
      <c r="BQ55" s="17">
        <v>177.6</v>
      </c>
      <c r="BR55" s="17">
        <v>174.6</v>
      </c>
      <c r="BS55" s="17">
        <v>207.7</v>
      </c>
      <c r="BT55" s="17">
        <v>272.5</v>
      </c>
      <c r="BU55" s="17"/>
      <c r="BV55" s="17"/>
      <c r="BW55" s="17"/>
      <c r="BX55" s="17"/>
      <c r="BY55" s="17"/>
      <c r="BZ55" s="17"/>
      <c r="CA55" s="17"/>
      <c r="CB55" s="17"/>
      <c r="CC55" s="17">
        <v>0.5</v>
      </c>
      <c r="CD55" s="17">
        <v>151.9</v>
      </c>
      <c r="CE55" s="17">
        <v>89.6</v>
      </c>
      <c r="CF55" s="17">
        <v>62.3</v>
      </c>
      <c r="CG55" s="17">
        <v>69.8</v>
      </c>
      <c r="CH55" s="17">
        <v>29.3</v>
      </c>
      <c r="CI55" s="17"/>
      <c r="CJ55" s="17"/>
      <c r="CK55" s="17"/>
      <c r="CL55" s="17">
        <v>148.1</v>
      </c>
      <c r="CM55" s="17">
        <v>150.19999999999999</v>
      </c>
      <c r="CN55" s="17">
        <v>150.30000000000001</v>
      </c>
      <c r="CO55" s="17"/>
      <c r="CP55" s="17"/>
      <c r="CQ55" s="17"/>
      <c r="CR55" s="17"/>
      <c r="CS55" s="17"/>
      <c r="CT55" s="17"/>
      <c r="CU55" s="17"/>
      <c r="CV55" s="17">
        <v>0</v>
      </c>
      <c r="CW55" s="17">
        <v>119.8</v>
      </c>
      <c r="CX55" s="17">
        <v>0</v>
      </c>
      <c r="CY55" s="17">
        <v>15.48</v>
      </c>
      <c r="CZ55" s="17">
        <v>0</v>
      </c>
      <c r="DA55" s="17">
        <v>5.0999999999999996</v>
      </c>
      <c r="DB55" s="17">
        <v>4.9000000000000004</v>
      </c>
      <c r="DC55" s="17">
        <v>9.9</v>
      </c>
      <c r="DD55" s="17">
        <v>0.9</v>
      </c>
      <c r="DE55" s="17">
        <v>1</v>
      </c>
      <c r="DF55" s="17">
        <v>1.8</v>
      </c>
      <c r="DG55" s="17">
        <v>4.5999999999999996</v>
      </c>
      <c r="DH55" s="17">
        <v>14.4</v>
      </c>
      <c r="DI55" s="17">
        <v>3.5</v>
      </c>
      <c r="DJ55" s="17">
        <v>3.8</v>
      </c>
      <c r="DK55" s="17">
        <v>3.5</v>
      </c>
      <c r="DL55" s="17">
        <v>17.8</v>
      </c>
      <c r="DM55" s="17">
        <v>0</v>
      </c>
      <c r="DN55" s="17">
        <v>0</v>
      </c>
      <c r="DO55" s="17">
        <v>29.6</v>
      </c>
      <c r="DP55" s="17">
        <v>85.1</v>
      </c>
      <c r="DQ55" s="17">
        <v>4.4000000000000004</v>
      </c>
      <c r="DR55" s="17">
        <v>0.8</v>
      </c>
      <c r="DS55" s="17">
        <v>1.2</v>
      </c>
      <c r="DT55" s="17">
        <v>3</v>
      </c>
      <c r="DU55" s="17">
        <v>0</v>
      </c>
      <c r="DV55" s="17">
        <v>1.9</v>
      </c>
      <c r="DW55" s="17">
        <v>20.2</v>
      </c>
      <c r="DX55" s="17">
        <v>1.4</v>
      </c>
      <c r="DY55" s="17">
        <v>0.4</v>
      </c>
      <c r="DZ55" s="17">
        <v>4.7</v>
      </c>
      <c r="EA55" s="17">
        <v>3</v>
      </c>
      <c r="EB55" s="17">
        <v>3.5</v>
      </c>
      <c r="EC55" s="17">
        <v>5.4</v>
      </c>
      <c r="ED55" s="17">
        <v>10</v>
      </c>
      <c r="EE55" s="17">
        <v>18.5</v>
      </c>
      <c r="EF55" s="17">
        <v>29.5</v>
      </c>
      <c r="EG55" s="17">
        <v>0</v>
      </c>
      <c r="EH55" s="17">
        <v>112.1</v>
      </c>
      <c r="EI55" s="17">
        <v>102.6</v>
      </c>
      <c r="EJ55" s="17">
        <v>17.399999999999999</v>
      </c>
      <c r="EK55" s="17">
        <v>9.9</v>
      </c>
      <c r="EL55" s="17">
        <v>5</v>
      </c>
      <c r="EM55" s="17">
        <v>1.7</v>
      </c>
      <c r="EN55" s="17">
        <v>7.7</v>
      </c>
      <c r="EO55" s="17">
        <v>9.8000000000000007</v>
      </c>
      <c r="EP55" s="17">
        <v>10.199999999999999</v>
      </c>
      <c r="EQ55" s="17">
        <v>9.6</v>
      </c>
      <c r="ER55" s="17">
        <v>15.74</v>
      </c>
      <c r="ES55" s="17">
        <v>0</v>
      </c>
      <c r="ET55" s="17">
        <v>0</v>
      </c>
      <c r="EU55" s="17">
        <v>0</v>
      </c>
      <c r="EV55" s="17">
        <v>0.6</v>
      </c>
      <c r="EW55" s="17">
        <v>124.8</v>
      </c>
      <c r="EX55" s="17">
        <v>139.5</v>
      </c>
      <c r="EY55" s="17">
        <v>0</v>
      </c>
      <c r="EZ55" s="17">
        <v>0</v>
      </c>
      <c r="FA55" s="17">
        <v>7.7</v>
      </c>
      <c r="FB55" s="17">
        <v>18.600000000000001</v>
      </c>
      <c r="FC55" s="17">
        <v>9.6</v>
      </c>
      <c r="FD55" s="17">
        <v>32.4</v>
      </c>
      <c r="FE55" s="17">
        <v>29.4</v>
      </c>
      <c r="FF55" s="17">
        <v>14.4</v>
      </c>
      <c r="FG55" s="17">
        <v>18.2</v>
      </c>
      <c r="FH55" s="17">
        <v>8.43</v>
      </c>
      <c r="FI55" s="17">
        <v>7.13</v>
      </c>
      <c r="FJ55" s="17">
        <v>6779.8</v>
      </c>
      <c r="FK55" s="15">
        <f t="shared" si="0"/>
        <v>61.8</v>
      </c>
      <c r="FL55" s="17">
        <v>18.362909999999999</v>
      </c>
      <c r="FM55" s="17">
        <v>8.0690000000000008</v>
      </c>
      <c r="FN55" s="17">
        <v>6.1239999999999997</v>
      </c>
      <c r="FO55" s="17">
        <v>6.7</v>
      </c>
      <c r="FP55" s="17">
        <v>27.490760000000002</v>
      </c>
      <c r="FQ55" s="17">
        <v>18.87341</v>
      </c>
      <c r="FR55" s="17">
        <v>6.3</v>
      </c>
      <c r="FS55" s="17">
        <v>16.100000000000001</v>
      </c>
      <c r="FT55" s="17"/>
      <c r="FU55" s="17">
        <v>108.02007999999999</v>
      </c>
    </row>
    <row r="56" spans="1:177" ht="24" customHeight="1" x14ac:dyDescent="0.3">
      <c r="A56" s="16" t="s">
        <v>35</v>
      </c>
      <c r="B56" s="16" t="s">
        <v>827</v>
      </c>
      <c r="C56" s="17">
        <v>99.9</v>
      </c>
      <c r="D56" s="17">
        <v>617.4</v>
      </c>
      <c r="E56" s="17">
        <v>215.9</v>
      </c>
      <c r="F56" s="17"/>
      <c r="G56" s="17"/>
      <c r="H56" s="17">
        <v>30.9</v>
      </c>
      <c r="I56" s="17">
        <v>79.3</v>
      </c>
      <c r="J56" s="17"/>
      <c r="K56" s="17"/>
      <c r="L56" s="17">
        <v>157.30000000000001</v>
      </c>
      <c r="M56" s="17">
        <v>164.6</v>
      </c>
      <c r="N56" s="17">
        <v>166.5</v>
      </c>
      <c r="O56" s="17">
        <v>270.8</v>
      </c>
      <c r="P56" s="17">
        <v>216.3</v>
      </c>
      <c r="Q56" s="17">
        <v>111.3</v>
      </c>
      <c r="R56" s="17">
        <v>360.5</v>
      </c>
      <c r="S56" s="17">
        <v>2.8</v>
      </c>
      <c r="T56" s="17"/>
      <c r="U56" s="17"/>
      <c r="V56" s="17"/>
      <c r="W56" s="17"/>
      <c r="X56" s="17">
        <v>121.1</v>
      </c>
      <c r="Y56" s="17">
        <v>6.6</v>
      </c>
      <c r="Z56" s="17">
        <v>3</v>
      </c>
      <c r="AA56" s="17">
        <v>0</v>
      </c>
      <c r="AB56" s="17">
        <v>6.99</v>
      </c>
      <c r="AC56" s="17">
        <v>12.78</v>
      </c>
      <c r="AD56" s="17">
        <v>72.790000000000006</v>
      </c>
      <c r="AE56" s="17"/>
      <c r="AF56" s="17"/>
      <c r="AG56" s="17"/>
      <c r="AH56" s="17"/>
      <c r="AI56" s="17">
        <v>107.8</v>
      </c>
      <c r="AJ56" s="17">
        <v>100.9</v>
      </c>
      <c r="AK56" s="17"/>
      <c r="AL56" s="17"/>
      <c r="AM56" s="17"/>
      <c r="AN56" s="17">
        <v>6.5</v>
      </c>
      <c r="AO56" s="17">
        <v>0</v>
      </c>
      <c r="AP56" s="17">
        <v>25.4</v>
      </c>
      <c r="AQ56" s="17">
        <v>43.8</v>
      </c>
      <c r="AR56" s="17">
        <v>17.7</v>
      </c>
      <c r="AS56" s="17">
        <v>18.399999999999999</v>
      </c>
      <c r="AT56" s="17">
        <v>11.5</v>
      </c>
      <c r="AU56" s="17">
        <v>63.5</v>
      </c>
      <c r="AV56" s="17">
        <v>0</v>
      </c>
      <c r="AW56" s="17">
        <v>172.6</v>
      </c>
      <c r="AX56" s="17">
        <v>90.5</v>
      </c>
      <c r="AY56" s="17">
        <v>76.599999999999994</v>
      </c>
      <c r="AZ56" s="17">
        <v>6.7</v>
      </c>
      <c r="BA56" s="17">
        <v>8.6999999999999993</v>
      </c>
      <c r="BB56" s="17">
        <v>14.6</v>
      </c>
      <c r="BC56" s="17">
        <v>27.3</v>
      </c>
      <c r="BD56" s="17">
        <v>2</v>
      </c>
      <c r="BE56" s="17">
        <v>11.6</v>
      </c>
      <c r="BF56" s="17">
        <v>68.099999999999994</v>
      </c>
      <c r="BG56" s="17"/>
      <c r="BH56" s="17"/>
      <c r="BI56" s="17">
        <v>93.1</v>
      </c>
      <c r="BJ56" s="17"/>
      <c r="BK56" s="17"/>
      <c r="BL56" s="17"/>
      <c r="BM56" s="17"/>
      <c r="BN56" s="17"/>
      <c r="BO56" s="17"/>
      <c r="BP56" s="17">
        <v>62.9</v>
      </c>
      <c r="BQ56" s="17">
        <v>177.9</v>
      </c>
      <c r="BR56" s="17">
        <v>175.9</v>
      </c>
      <c r="BS56" s="17">
        <v>209</v>
      </c>
      <c r="BT56" s="17">
        <v>273.7</v>
      </c>
      <c r="BU56" s="17"/>
      <c r="BV56" s="17"/>
      <c r="BW56" s="17"/>
      <c r="BX56" s="17"/>
      <c r="BY56" s="17"/>
      <c r="BZ56" s="17"/>
      <c r="CA56" s="17"/>
      <c r="CB56" s="17"/>
      <c r="CC56" s="17">
        <v>0.5</v>
      </c>
      <c r="CD56" s="17">
        <v>118.5</v>
      </c>
      <c r="CE56" s="17">
        <v>84.4</v>
      </c>
      <c r="CF56" s="17">
        <v>61.3</v>
      </c>
      <c r="CG56" s="17">
        <v>67.2</v>
      </c>
      <c r="CH56" s="17">
        <v>28.9</v>
      </c>
      <c r="CI56" s="17"/>
      <c r="CJ56" s="17"/>
      <c r="CK56" s="17"/>
      <c r="CL56" s="17">
        <v>148.1</v>
      </c>
      <c r="CM56" s="17">
        <v>150</v>
      </c>
      <c r="CN56" s="17">
        <v>152.30000000000001</v>
      </c>
      <c r="CO56" s="17"/>
      <c r="CP56" s="17"/>
      <c r="CQ56" s="17"/>
      <c r="CR56" s="17"/>
      <c r="CS56" s="17"/>
      <c r="CT56" s="17"/>
      <c r="CU56" s="17"/>
      <c r="CV56" s="17">
        <v>0</v>
      </c>
      <c r="CW56" s="17">
        <v>120.3</v>
      </c>
      <c r="CX56" s="17">
        <v>0</v>
      </c>
      <c r="CY56" s="17">
        <v>12.39</v>
      </c>
      <c r="CZ56" s="17">
        <v>0</v>
      </c>
      <c r="DA56" s="17">
        <v>5.0999999999999996</v>
      </c>
      <c r="DB56" s="17">
        <v>4.9000000000000004</v>
      </c>
      <c r="DC56" s="17">
        <v>10</v>
      </c>
      <c r="DD56" s="17">
        <v>2.9</v>
      </c>
      <c r="DE56" s="17">
        <v>0.9</v>
      </c>
      <c r="DF56" s="17">
        <v>1.8</v>
      </c>
      <c r="DG56" s="17">
        <v>4.8</v>
      </c>
      <c r="DH56" s="17">
        <v>14.4</v>
      </c>
      <c r="DI56" s="17">
        <v>3.4</v>
      </c>
      <c r="DJ56" s="17">
        <v>3.8</v>
      </c>
      <c r="DK56" s="17">
        <v>3.5</v>
      </c>
      <c r="DL56" s="17">
        <v>17.8</v>
      </c>
      <c r="DM56" s="17">
        <v>0</v>
      </c>
      <c r="DN56" s="17">
        <v>0</v>
      </c>
      <c r="DO56" s="17">
        <v>29.6</v>
      </c>
      <c r="DP56" s="17">
        <v>85.2</v>
      </c>
      <c r="DQ56" s="17">
        <v>3.6</v>
      </c>
      <c r="DR56" s="17">
        <v>1.2</v>
      </c>
      <c r="DS56" s="17">
        <v>1.2</v>
      </c>
      <c r="DT56" s="17">
        <v>2.4</v>
      </c>
      <c r="DU56" s="17">
        <v>0</v>
      </c>
      <c r="DV56" s="17">
        <v>1.9</v>
      </c>
      <c r="DW56" s="17">
        <v>20.100000000000001</v>
      </c>
      <c r="DX56" s="17">
        <v>1.4</v>
      </c>
      <c r="DY56" s="17">
        <v>0.4</v>
      </c>
      <c r="DZ56" s="17">
        <v>4.7</v>
      </c>
      <c r="EA56" s="17">
        <v>3.1</v>
      </c>
      <c r="EB56" s="17">
        <v>2.7</v>
      </c>
      <c r="EC56" s="17">
        <v>5.0999999999999996</v>
      </c>
      <c r="ED56" s="17">
        <v>10</v>
      </c>
      <c r="EE56" s="17">
        <v>19.5</v>
      </c>
      <c r="EF56" s="17">
        <v>24.6</v>
      </c>
      <c r="EG56" s="17">
        <v>0</v>
      </c>
      <c r="EH56" s="17">
        <v>112.2</v>
      </c>
      <c r="EI56" s="17">
        <v>103.6</v>
      </c>
      <c r="EJ56" s="17">
        <v>20.2</v>
      </c>
      <c r="EK56" s="17">
        <v>8.6</v>
      </c>
      <c r="EL56" s="17">
        <v>5</v>
      </c>
      <c r="EM56" s="17">
        <v>1.7</v>
      </c>
      <c r="EN56" s="17">
        <v>7.7</v>
      </c>
      <c r="EO56" s="17">
        <v>9.8000000000000007</v>
      </c>
      <c r="EP56" s="17">
        <v>10.199999999999999</v>
      </c>
      <c r="EQ56" s="17">
        <v>9.6999999999999993</v>
      </c>
      <c r="ER56" s="17">
        <v>13.27</v>
      </c>
      <c r="ES56" s="17">
        <v>0</v>
      </c>
      <c r="ET56" s="17">
        <v>0</v>
      </c>
      <c r="EU56" s="17">
        <v>0</v>
      </c>
      <c r="EV56" s="17">
        <v>0.6</v>
      </c>
      <c r="EW56" s="17">
        <v>125.9</v>
      </c>
      <c r="EX56" s="17">
        <v>143.80000000000001</v>
      </c>
      <c r="EY56" s="17">
        <v>0</v>
      </c>
      <c r="EZ56" s="17">
        <v>0</v>
      </c>
      <c r="FA56" s="17">
        <v>7.7</v>
      </c>
      <c r="FB56" s="17">
        <v>18.8</v>
      </c>
      <c r="FC56" s="17">
        <v>9.1</v>
      </c>
      <c r="FD56" s="17">
        <v>32.5</v>
      </c>
      <c r="FE56" s="17">
        <v>29.1</v>
      </c>
      <c r="FF56" s="17">
        <v>14.5</v>
      </c>
      <c r="FG56" s="17">
        <v>18.3</v>
      </c>
      <c r="FH56" s="17">
        <v>7.87</v>
      </c>
      <c r="FI56" s="17">
        <v>7.1</v>
      </c>
      <c r="FJ56" s="17">
        <v>6534.59</v>
      </c>
      <c r="FK56" s="15">
        <f t="shared" si="0"/>
        <v>61.6</v>
      </c>
      <c r="FL56" s="17">
        <v>18.55433</v>
      </c>
      <c r="FM56" s="17">
        <v>8.0549999999999997</v>
      </c>
      <c r="FN56" s="17">
        <v>6.1230000000000002</v>
      </c>
      <c r="FO56" s="17">
        <v>6.8</v>
      </c>
      <c r="FP56" s="17">
        <v>27.499739999999999</v>
      </c>
      <c r="FQ56" s="17">
        <v>18.87229</v>
      </c>
      <c r="FR56" s="17">
        <v>6.3</v>
      </c>
      <c r="FS56" s="17">
        <v>16.100000000000001</v>
      </c>
      <c r="FT56" s="17"/>
      <c r="FU56" s="17">
        <v>108.30436</v>
      </c>
    </row>
    <row r="57" spans="1:177" ht="24" customHeight="1" x14ac:dyDescent="0.3">
      <c r="A57" s="16" t="s">
        <v>35</v>
      </c>
      <c r="B57" s="16" t="s">
        <v>828</v>
      </c>
      <c r="C57" s="17">
        <v>100.3</v>
      </c>
      <c r="D57" s="17">
        <v>633.29999999999995</v>
      </c>
      <c r="E57" s="17">
        <v>215.5</v>
      </c>
      <c r="F57" s="17"/>
      <c r="G57" s="17"/>
      <c r="H57" s="17">
        <v>30.9</v>
      </c>
      <c r="I57" s="17">
        <v>82.2</v>
      </c>
      <c r="J57" s="17"/>
      <c r="K57" s="17"/>
      <c r="L57" s="17">
        <v>138.9</v>
      </c>
      <c r="M57" s="17">
        <v>138.9</v>
      </c>
      <c r="N57" s="17">
        <v>139.19999999999999</v>
      </c>
      <c r="O57" s="17">
        <v>230</v>
      </c>
      <c r="P57" s="17">
        <v>216.7</v>
      </c>
      <c r="Q57" s="17">
        <v>111.1</v>
      </c>
      <c r="R57" s="17">
        <v>380.9</v>
      </c>
      <c r="S57" s="17">
        <v>3</v>
      </c>
      <c r="T57" s="17"/>
      <c r="U57" s="17"/>
      <c r="V57" s="17"/>
      <c r="W57" s="17"/>
      <c r="X57" s="17">
        <v>126.7</v>
      </c>
      <c r="Y57" s="17">
        <v>7.8</v>
      </c>
      <c r="Z57" s="17">
        <v>3.4</v>
      </c>
      <c r="AA57" s="17">
        <v>0</v>
      </c>
      <c r="AB57" s="17">
        <v>6.92</v>
      </c>
      <c r="AC57" s="17">
        <v>12.01</v>
      </c>
      <c r="AD57" s="17">
        <v>75.53</v>
      </c>
      <c r="AE57" s="17"/>
      <c r="AF57" s="17"/>
      <c r="AG57" s="17"/>
      <c r="AH57" s="17"/>
      <c r="AI57" s="17">
        <v>110</v>
      </c>
      <c r="AJ57" s="17">
        <v>93.2</v>
      </c>
      <c r="AK57" s="17"/>
      <c r="AL57" s="17"/>
      <c r="AM57" s="17"/>
      <c r="AN57" s="17">
        <v>6.5</v>
      </c>
      <c r="AO57" s="17">
        <v>0</v>
      </c>
      <c r="AP57" s="17">
        <v>35.6</v>
      </c>
      <c r="AQ57" s="17">
        <v>72.599999999999994</v>
      </c>
      <c r="AR57" s="17">
        <v>16.2</v>
      </c>
      <c r="AS57" s="17">
        <v>18.399999999999999</v>
      </c>
      <c r="AT57" s="17">
        <v>11.5</v>
      </c>
      <c r="AU57" s="17">
        <v>66.099999999999994</v>
      </c>
      <c r="AV57" s="17">
        <v>0</v>
      </c>
      <c r="AW57" s="17">
        <v>122.7</v>
      </c>
      <c r="AX57" s="17">
        <v>75.400000000000006</v>
      </c>
      <c r="AY57" s="17">
        <v>78.2</v>
      </c>
      <c r="AZ57" s="17">
        <v>6.7</v>
      </c>
      <c r="BA57" s="17">
        <v>8.8000000000000007</v>
      </c>
      <c r="BB57" s="17">
        <v>4.3</v>
      </c>
      <c r="BC57" s="17">
        <v>29.4</v>
      </c>
      <c r="BD57" s="17">
        <v>2</v>
      </c>
      <c r="BE57" s="17">
        <v>11.7</v>
      </c>
      <c r="BF57" s="17">
        <v>39.5</v>
      </c>
      <c r="BG57" s="17"/>
      <c r="BH57" s="17"/>
      <c r="BI57" s="17">
        <v>94</v>
      </c>
      <c r="BJ57" s="17"/>
      <c r="BK57" s="17"/>
      <c r="BL57" s="17"/>
      <c r="BM57" s="17"/>
      <c r="BN57" s="17"/>
      <c r="BO57" s="17"/>
      <c r="BP57" s="17">
        <v>64.2</v>
      </c>
      <c r="BQ57" s="17">
        <v>178.1</v>
      </c>
      <c r="BR57" s="17">
        <v>176.2</v>
      </c>
      <c r="BS57" s="17">
        <v>191.4</v>
      </c>
      <c r="BT57" s="17">
        <v>271.2</v>
      </c>
      <c r="BU57" s="17"/>
      <c r="BV57" s="17"/>
      <c r="BW57" s="17"/>
      <c r="BX57" s="17"/>
      <c r="BY57" s="17"/>
      <c r="BZ57" s="17"/>
      <c r="CA57" s="17"/>
      <c r="CB57" s="17"/>
      <c r="CC57" s="17">
        <v>0.5</v>
      </c>
      <c r="CD57" s="17">
        <v>126.6</v>
      </c>
      <c r="CE57" s="17">
        <v>92.4</v>
      </c>
      <c r="CF57" s="17">
        <v>63.3</v>
      </c>
      <c r="CG57" s="17">
        <v>68.099999999999994</v>
      </c>
      <c r="CH57" s="17">
        <v>29.7</v>
      </c>
      <c r="CI57" s="17"/>
      <c r="CJ57" s="17"/>
      <c r="CK57" s="17"/>
      <c r="CL57" s="17">
        <v>147.4</v>
      </c>
      <c r="CM57" s="17">
        <v>149.4</v>
      </c>
      <c r="CN57" s="17">
        <v>150.30000000000001</v>
      </c>
      <c r="CO57" s="17"/>
      <c r="CP57" s="17"/>
      <c r="CQ57" s="17"/>
      <c r="CR57" s="17"/>
      <c r="CS57" s="17"/>
      <c r="CT57" s="17"/>
      <c r="CU57" s="17"/>
      <c r="CV57" s="17">
        <v>0</v>
      </c>
      <c r="CW57" s="17">
        <v>119.6</v>
      </c>
      <c r="CX57" s="17">
        <v>0</v>
      </c>
      <c r="CY57" s="17">
        <v>12.97</v>
      </c>
      <c r="CZ57" s="17">
        <v>0</v>
      </c>
      <c r="DA57" s="17">
        <v>5.0999999999999996</v>
      </c>
      <c r="DB57" s="17">
        <v>5.0999999999999996</v>
      </c>
      <c r="DC57" s="17">
        <v>9.9</v>
      </c>
      <c r="DD57" s="17">
        <v>2.6</v>
      </c>
      <c r="DE57" s="17">
        <v>0.9</v>
      </c>
      <c r="DF57" s="17">
        <v>1.8</v>
      </c>
      <c r="DG57" s="17">
        <v>4.7</v>
      </c>
      <c r="DH57" s="17">
        <v>15</v>
      </c>
      <c r="DI57" s="17">
        <v>3.4</v>
      </c>
      <c r="DJ57" s="17">
        <v>3.8</v>
      </c>
      <c r="DK57" s="17">
        <v>3.5</v>
      </c>
      <c r="DL57" s="17">
        <v>17.8</v>
      </c>
      <c r="DM57" s="17">
        <v>0</v>
      </c>
      <c r="DN57" s="17">
        <v>0</v>
      </c>
      <c r="DO57" s="17">
        <v>29.6</v>
      </c>
      <c r="DP57" s="17">
        <v>85.2</v>
      </c>
      <c r="DQ57" s="17">
        <v>3.9</v>
      </c>
      <c r="DR57" s="17">
        <v>1.2</v>
      </c>
      <c r="DS57" s="17">
        <v>1.2</v>
      </c>
      <c r="DT57" s="17">
        <v>2.6</v>
      </c>
      <c r="DU57" s="17">
        <v>0</v>
      </c>
      <c r="DV57" s="17">
        <v>1.8</v>
      </c>
      <c r="DW57" s="17">
        <v>20.100000000000001</v>
      </c>
      <c r="DX57" s="17">
        <v>1.4</v>
      </c>
      <c r="DY57" s="17">
        <v>0.4</v>
      </c>
      <c r="DZ57" s="17">
        <v>4.7</v>
      </c>
      <c r="EA57" s="17">
        <v>3.3</v>
      </c>
      <c r="EB57" s="17">
        <v>3.3</v>
      </c>
      <c r="EC57" s="17">
        <v>5.0999999999999996</v>
      </c>
      <c r="ED57" s="17">
        <v>10</v>
      </c>
      <c r="EE57" s="17">
        <v>20.399999999999999</v>
      </c>
      <c r="EF57" s="17">
        <v>25.2</v>
      </c>
      <c r="EG57" s="17">
        <v>0</v>
      </c>
      <c r="EH57" s="17">
        <v>118.5</v>
      </c>
      <c r="EI57" s="17">
        <v>103.3</v>
      </c>
      <c r="EJ57" s="17">
        <v>15.3</v>
      </c>
      <c r="EK57" s="17">
        <v>10.5</v>
      </c>
      <c r="EL57" s="17">
        <v>5</v>
      </c>
      <c r="EM57" s="17">
        <v>1.7</v>
      </c>
      <c r="EN57" s="17">
        <v>7.7</v>
      </c>
      <c r="EO57" s="17">
        <v>9.8000000000000007</v>
      </c>
      <c r="EP57" s="17">
        <v>10.199999999999999</v>
      </c>
      <c r="EQ57" s="17">
        <v>9.8000000000000007</v>
      </c>
      <c r="ER57" s="17">
        <v>11.48</v>
      </c>
      <c r="ES57" s="17">
        <v>0</v>
      </c>
      <c r="ET57" s="17">
        <v>0</v>
      </c>
      <c r="EU57" s="17">
        <v>0</v>
      </c>
      <c r="EV57" s="17">
        <v>0.6</v>
      </c>
      <c r="EW57" s="17">
        <v>122.6</v>
      </c>
      <c r="EX57" s="17">
        <v>151.69999999999999</v>
      </c>
      <c r="EY57" s="17">
        <v>0</v>
      </c>
      <c r="EZ57" s="17">
        <v>0</v>
      </c>
      <c r="FA57" s="17">
        <v>7.6</v>
      </c>
      <c r="FB57" s="17">
        <v>18.899999999999999</v>
      </c>
      <c r="FC57" s="17">
        <v>9.6999999999999993</v>
      </c>
      <c r="FD57" s="17">
        <v>32.700000000000003</v>
      </c>
      <c r="FE57" s="17">
        <v>28.1</v>
      </c>
      <c r="FF57" s="17">
        <v>14.7</v>
      </c>
      <c r="FG57" s="17">
        <v>18.2</v>
      </c>
      <c r="FH57" s="17">
        <v>7.79</v>
      </c>
      <c r="FI57" s="17">
        <v>7.17</v>
      </c>
      <c r="FJ57" s="17">
        <v>6413.47</v>
      </c>
      <c r="FK57" s="15">
        <f t="shared" si="0"/>
        <v>60.800000000000004</v>
      </c>
      <c r="FL57" s="17">
        <v>18.374289999999998</v>
      </c>
      <c r="FM57" s="17">
        <v>8.0440000000000005</v>
      </c>
      <c r="FN57" s="17">
        <v>6.1210000000000004</v>
      </c>
      <c r="FO57" s="17">
        <v>6.7</v>
      </c>
      <c r="FP57" s="17">
        <v>27.625019999999999</v>
      </c>
      <c r="FQ57" s="17">
        <v>18.871379999999998</v>
      </c>
      <c r="FR57" s="17">
        <v>6.2</v>
      </c>
      <c r="FS57" s="17">
        <v>5.2</v>
      </c>
      <c r="FT57" s="17"/>
      <c r="FU57" s="17">
        <v>97.135689999999997</v>
      </c>
    </row>
    <row r="58" spans="1:177" ht="24" customHeight="1" x14ac:dyDescent="0.3">
      <c r="A58" s="18" t="s">
        <v>829</v>
      </c>
      <c r="B58" s="18" t="s">
        <v>36</v>
      </c>
      <c r="C58" s="19">
        <v>99.8</v>
      </c>
      <c r="D58" s="19">
        <v>633.20000000000005</v>
      </c>
      <c r="E58" s="19">
        <v>215.7</v>
      </c>
      <c r="F58" s="19"/>
      <c r="G58" s="19"/>
      <c r="H58" s="19">
        <v>19.600000000000001</v>
      </c>
      <c r="I58" s="19">
        <v>81.400000000000006</v>
      </c>
      <c r="J58" s="19"/>
      <c r="K58" s="19"/>
      <c r="L58" s="19">
        <v>136.6</v>
      </c>
      <c r="M58" s="19">
        <v>136.80000000000001</v>
      </c>
      <c r="N58" s="19">
        <v>136.6</v>
      </c>
      <c r="O58" s="19">
        <v>222.7</v>
      </c>
      <c r="P58" s="19">
        <v>216.9</v>
      </c>
      <c r="Q58" s="19">
        <v>110.8</v>
      </c>
      <c r="R58" s="19">
        <v>380.4</v>
      </c>
      <c r="S58" s="19">
        <v>3</v>
      </c>
      <c r="T58" s="19"/>
      <c r="U58" s="19"/>
      <c r="V58" s="19"/>
      <c r="W58" s="19"/>
      <c r="X58" s="19">
        <v>125.7</v>
      </c>
      <c r="Y58" s="19">
        <v>7.8</v>
      </c>
      <c r="Z58" s="19">
        <v>3.4</v>
      </c>
      <c r="AA58" s="19">
        <v>0</v>
      </c>
      <c r="AB58" s="19">
        <v>6.94</v>
      </c>
      <c r="AC58" s="19">
        <v>12.18</v>
      </c>
      <c r="AD58" s="19">
        <v>75.53</v>
      </c>
      <c r="AE58" s="19"/>
      <c r="AF58" s="19"/>
      <c r="AG58" s="19"/>
      <c r="AH58" s="19"/>
      <c r="AI58" s="19">
        <v>109.9</v>
      </c>
      <c r="AJ58" s="19">
        <v>103.6</v>
      </c>
      <c r="AK58" s="19"/>
      <c r="AL58" s="19"/>
      <c r="AM58" s="19"/>
      <c r="AN58" s="19">
        <v>6.5</v>
      </c>
      <c r="AO58" s="19">
        <v>0</v>
      </c>
      <c r="AP58" s="19">
        <v>36.4</v>
      </c>
      <c r="AQ58" s="19">
        <v>44.8</v>
      </c>
      <c r="AR58" s="19">
        <v>16.399999999999999</v>
      </c>
      <c r="AS58" s="19">
        <v>18.600000000000001</v>
      </c>
      <c r="AT58" s="19">
        <v>11.5</v>
      </c>
      <c r="AU58" s="19">
        <v>67.5</v>
      </c>
      <c r="AV58" s="19">
        <v>0</v>
      </c>
      <c r="AW58" s="19">
        <v>123.1</v>
      </c>
      <c r="AX58" s="19">
        <v>75.2</v>
      </c>
      <c r="AY58" s="19">
        <v>78.8</v>
      </c>
      <c r="AZ58" s="19">
        <v>6.7</v>
      </c>
      <c r="BA58" s="19">
        <v>8.6999999999999993</v>
      </c>
      <c r="BB58" s="19">
        <v>16.100000000000001</v>
      </c>
      <c r="BC58" s="19">
        <v>30.5</v>
      </c>
      <c r="BD58" s="19">
        <v>2</v>
      </c>
      <c r="BE58" s="19">
        <v>0</v>
      </c>
      <c r="BF58" s="19">
        <v>49.1</v>
      </c>
      <c r="BG58" s="19"/>
      <c r="BH58" s="19"/>
      <c r="BI58" s="19">
        <v>94.2</v>
      </c>
      <c r="BJ58" s="19"/>
      <c r="BK58" s="19"/>
      <c r="BL58" s="19"/>
      <c r="BM58" s="19"/>
      <c r="BN58" s="19"/>
      <c r="BO58" s="19"/>
      <c r="BP58" s="19">
        <v>64.400000000000006</v>
      </c>
      <c r="BQ58" s="19">
        <v>124.4</v>
      </c>
      <c r="BR58" s="19">
        <v>124.3</v>
      </c>
      <c r="BS58" s="19">
        <v>135</v>
      </c>
      <c r="BT58" s="19">
        <v>226.4</v>
      </c>
      <c r="BU58" s="19"/>
      <c r="BV58" s="19"/>
      <c r="BW58" s="19"/>
      <c r="BX58" s="19"/>
      <c r="BY58" s="19"/>
      <c r="BZ58" s="19"/>
      <c r="CA58" s="19"/>
      <c r="CB58" s="19"/>
      <c r="CC58" s="19">
        <v>0.5</v>
      </c>
      <c r="CD58" s="19">
        <v>98.1</v>
      </c>
      <c r="CE58" s="19">
        <v>85.6</v>
      </c>
      <c r="CF58" s="19">
        <v>63.4</v>
      </c>
      <c r="CG58" s="19">
        <v>67.2</v>
      </c>
      <c r="CH58" s="19">
        <v>29.8</v>
      </c>
      <c r="CI58" s="19"/>
      <c r="CJ58" s="19"/>
      <c r="CK58" s="19"/>
      <c r="CL58" s="19">
        <v>148.30000000000001</v>
      </c>
      <c r="CM58" s="19">
        <v>150</v>
      </c>
      <c r="CN58" s="19">
        <v>150.19999999999999</v>
      </c>
      <c r="CO58" s="19"/>
      <c r="CP58" s="19"/>
      <c r="CQ58" s="19"/>
      <c r="CR58" s="19"/>
      <c r="CS58" s="19"/>
      <c r="CT58" s="19"/>
      <c r="CU58" s="19"/>
      <c r="CV58" s="19">
        <v>0</v>
      </c>
      <c r="CW58" s="19">
        <v>117.8</v>
      </c>
      <c r="CX58" s="19">
        <v>0</v>
      </c>
      <c r="CY58" s="19">
        <v>15.83</v>
      </c>
      <c r="CZ58" s="19">
        <v>0</v>
      </c>
      <c r="DA58" s="19">
        <v>5.2</v>
      </c>
      <c r="DB58" s="19">
        <v>5.0999999999999996</v>
      </c>
      <c r="DC58" s="19">
        <v>1.3</v>
      </c>
      <c r="DD58" s="19">
        <v>2.6</v>
      </c>
      <c r="DE58" s="19">
        <v>0.9</v>
      </c>
      <c r="DF58" s="19">
        <v>1.8</v>
      </c>
      <c r="DG58" s="19">
        <v>4.5999999999999996</v>
      </c>
      <c r="DH58" s="19">
        <v>15</v>
      </c>
      <c r="DI58" s="19">
        <v>3.4</v>
      </c>
      <c r="DJ58" s="19">
        <v>3.8</v>
      </c>
      <c r="DK58" s="19">
        <v>3.5</v>
      </c>
      <c r="DL58" s="19">
        <v>17.8</v>
      </c>
      <c r="DM58" s="19">
        <v>0</v>
      </c>
      <c r="DN58" s="19">
        <v>0</v>
      </c>
      <c r="DO58" s="19">
        <v>29.5</v>
      </c>
      <c r="DP58" s="19">
        <v>84.9</v>
      </c>
      <c r="DQ58" s="19">
        <v>4.4000000000000004</v>
      </c>
      <c r="DR58" s="19">
        <v>1.2</v>
      </c>
      <c r="DS58" s="19">
        <v>1.2</v>
      </c>
      <c r="DT58" s="19">
        <v>3</v>
      </c>
      <c r="DU58" s="19">
        <v>0</v>
      </c>
      <c r="DV58" s="19">
        <v>2.1</v>
      </c>
      <c r="DW58" s="19">
        <v>20.100000000000001</v>
      </c>
      <c r="DX58" s="19">
        <v>1.3</v>
      </c>
      <c r="DY58" s="19">
        <v>0.4</v>
      </c>
      <c r="DZ58" s="19">
        <v>4.7</v>
      </c>
      <c r="EA58" s="19">
        <v>3.2</v>
      </c>
      <c r="EB58" s="19">
        <v>3.3</v>
      </c>
      <c r="EC58" s="19">
        <v>5.0999999999999996</v>
      </c>
      <c r="ED58" s="19">
        <v>10</v>
      </c>
      <c r="EE58" s="19">
        <v>24.1</v>
      </c>
      <c r="EF58" s="19">
        <v>29.3</v>
      </c>
      <c r="EG58" s="19">
        <v>0</v>
      </c>
      <c r="EH58" s="19">
        <v>103.5</v>
      </c>
      <c r="EI58" s="19">
        <v>103.3</v>
      </c>
      <c r="EJ58" s="19">
        <v>20.8</v>
      </c>
      <c r="EK58" s="19">
        <v>9.3000000000000007</v>
      </c>
      <c r="EL58" s="19">
        <v>5</v>
      </c>
      <c r="EM58" s="19">
        <v>1.7</v>
      </c>
      <c r="EN58" s="19">
        <v>7.7</v>
      </c>
      <c r="EO58" s="19">
        <v>9.8000000000000007</v>
      </c>
      <c r="EP58" s="19">
        <v>10.199999999999999</v>
      </c>
      <c r="EQ58" s="19">
        <v>9.9</v>
      </c>
      <c r="ER58" s="19">
        <v>15.43</v>
      </c>
      <c r="ES58" s="19">
        <v>0</v>
      </c>
      <c r="ET58" s="19">
        <v>0</v>
      </c>
      <c r="EU58" s="19">
        <v>0</v>
      </c>
      <c r="EV58" s="19">
        <v>0.6</v>
      </c>
      <c r="EW58" s="19">
        <v>126.7</v>
      </c>
      <c r="EX58" s="19">
        <v>153.9</v>
      </c>
      <c r="EY58" s="19">
        <v>0</v>
      </c>
      <c r="EZ58" s="19">
        <v>0</v>
      </c>
      <c r="FA58" s="19">
        <v>7.7</v>
      </c>
      <c r="FB58" s="19">
        <v>19</v>
      </c>
      <c r="FC58" s="19">
        <v>9.3000000000000007</v>
      </c>
      <c r="FD58" s="19">
        <v>32.4</v>
      </c>
      <c r="FE58" s="19">
        <v>27.9</v>
      </c>
      <c r="FF58" s="19">
        <v>14.8</v>
      </c>
      <c r="FG58" s="19">
        <v>18.3</v>
      </c>
      <c r="FH58" s="19">
        <v>8.59</v>
      </c>
      <c r="FI58" s="19">
        <v>7.15</v>
      </c>
      <c r="FJ58" s="19">
        <v>6141.65</v>
      </c>
      <c r="FK58" s="15">
        <f t="shared" si="0"/>
        <v>60.3</v>
      </c>
      <c r="FL58" s="19">
        <v>18.296399999999998</v>
      </c>
      <c r="FM58" s="19">
        <v>8.0370000000000008</v>
      </c>
      <c r="FN58" s="19">
        <v>6.1219999999999999</v>
      </c>
      <c r="FO58" s="19">
        <v>6.7</v>
      </c>
      <c r="FP58" s="19">
        <v>27.64808</v>
      </c>
      <c r="FQ58" s="19">
        <v>18.870950000000001</v>
      </c>
      <c r="FR58" s="19">
        <v>6.3</v>
      </c>
      <c r="FS58" s="19">
        <v>5</v>
      </c>
      <c r="FT58" s="19"/>
      <c r="FU58" s="19">
        <v>96.974429999999998</v>
      </c>
    </row>
    <row r="59" spans="1:177" ht="25.05" customHeight="1" x14ac:dyDescent="0.3">
      <c r="A59" s="202" t="s">
        <v>830</v>
      </c>
      <c r="B59" s="203"/>
      <c r="C59" s="20">
        <v>2386.35</v>
      </c>
      <c r="D59" s="20">
        <v>14862.4</v>
      </c>
      <c r="E59" s="20">
        <v>5090.2</v>
      </c>
      <c r="F59" s="20">
        <v>0</v>
      </c>
      <c r="G59" s="20">
        <v>0</v>
      </c>
      <c r="H59" s="20">
        <v>469.45</v>
      </c>
      <c r="I59" s="20">
        <v>2068.1999999999998</v>
      </c>
      <c r="J59" s="20">
        <v>0</v>
      </c>
      <c r="K59" s="20">
        <v>0</v>
      </c>
      <c r="L59" s="20">
        <v>4042.05</v>
      </c>
      <c r="M59" s="20">
        <v>4275</v>
      </c>
      <c r="N59" s="20">
        <v>4307.8</v>
      </c>
      <c r="O59" s="20">
        <v>6318.35</v>
      </c>
      <c r="P59" s="20">
        <v>5171.95</v>
      </c>
      <c r="Q59" s="20">
        <v>2661.6</v>
      </c>
      <c r="R59" s="20">
        <v>6067.35</v>
      </c>
      <c r="S59" s="20">
        <v>71.400000000000006</v>
      </c>
      <c r="T59" s="20">
        <v>0</v>
      </c>
      <c r="U59" s="20">
        <v>0</v>
      </c>
      <c r="V59" s="20">
        <v>0</v>
      </c>
      <c r="W59" s="20">
        <v>0</v>
      </c>
      <c r="X59" s="20">
        <v>2635.85</v>
      </c>
      <c r="Y59" s="20">
        <v>180.6</v>
      </c>
      <c r="Z59" s="20">
        <v>80.3</v>
      </c>
      <c r="AA59" s="20">
        <v>4.3499999999999996</v>
      </c>
      <c r="AB59" s="20">
        <v>166.41050000000001</v>
      </c>
      <c r="AC59" s="20">
        <v>295.2</v>
      </c>
      <c r="AD59" s="20">
        <v>1861.49</v>
      </c>
      <c r="AE59" s="20">
        <v>0</v>
      </c>
      <c r="AF59" s="20">
        <v>0</v>
      </c>
      <c r="AG59" s="20">
        <v>0</v>
      </c>
      <c r="AH59" s="20">
        <v>0</v>
      </c>
      <c r="AI59" s="20">
        <v>2057.15</v>
      </c>
      <c r="AJ59" s="20">
        <v>2437.25</v>
      </c>
      <c r="AK59" s="20">
        <v>0</v>
      </c>
      <c r="AL59" s="20">
        <v>0</v>
      </c>
      <c r="AM59" s="20">
        <v>0</v>
      </c>
      <c r="AN59" s="20">
        <v>156</v>
      </c>
      <c r="AO59" s="20">
        <v>875.1</v>
      </c>
      <c r="AP59" s="20">
        <v>678.9</v>
      </c>
      <c r="AQ59" s="20">
        <v>1241.45</v>
      </c>
      <c r="AR59" s="20">
        <v>432.75</v>
      </c>
      <c r="AS59" s="20">
        <v>343.05</v>
      </c>
      <c r="AT59" s="20">
        <v>278.5</v>
      </c>
      <c r="AU59" s="20">
        <v>1407.7</v>
      </c>
      <c r="AV59" s="20">
        <v>98.95</v>
      </c>
      <c r="AW59" s="20">
        <v>1085.05</v>
      </c>
      <c r="AX59" s="20">
        <v>607.85</v>
      </c>
      <c r="AY59" s="20">
        <v>1906.35</v>
      </c>
      <c r="AZ59" s="20">
        <v>160.44999999999999</v>
      </c>
      <c r="BA59" s="20">
        <v>205.1</v>
      </c>
      <c r="BB59" s="20">
        <v>377.8</v>
      </c>
      <c r="BC59" s="20">
        <v>735.75</v>
      </c>
      <c r="BD59" s="20">
        <v>48</v>
      </c>
      <c r="BE59" s="20">
        <v>264.2</v>
      </c>
      <c r="BF59" s="20">
        <v>1408.65</v>
      </c>
      <c r="BG59" s="20">
        <v>0</v>
      </c>
      <c r="BH59" s="20">
        <v>0</v>
      </c>
      <c r="BI59" s="20">
        <v>1382</v>
      </c>
      <c r="BJ59" s="20">
        <v>0</v>
      </c>
      <c r="BK59" s="20">
        <v>0</v>
      </c>
      <c r="BL59" s="20">
        <v>0</v>
      </c>
      <c r="BM59" s="20">
        <v>0</v>
      </c>
      <c r="BN59" s="20">
        <v>0</v>
      </c>
      <c r="BO59" s="20">
        <v>0</v>
      </c>
      <c r="BP59" s="20">
        <v>1566.45</v>
      </c>
      <c r="BQ59" s="20">
        <v>3918.15</v>
      </c>
      <c r="BR59" s="20">
        <v>3878.15</v>
      </c>
      <c r="BS59" s="20">
        <v>4436.25</v>
      </c>
      <c r="BT59" s="20">
        <v>6156.2</v>
      </c>
      <c r="BU59" s="20">
        <v>0</v>
      </c>
      <c r="BV59" s="20">
        <v>0</v>
      </c>
      <c r="BW59" s="20">
        <v>0</v>
      </c>
      <c r="BX59" s="20">
        <v>0</v>
      </c>
      <c r="BY59" s="20">
        <v>0</v>
      </c>
      <c r="BZ59" s="20">
        <v>0</v>
      </c>
      <c r="CA59" s="20">
        <v>0</v>
      </c>
      <c r="CB59" s="20">
        <v>0</v>
      </c>
      <c r="CC59" s="20">
        <v>12</v>
      </c>
      <c r="CD59" s="20">
        <v>2828.85</v>
      </c>
      <c r="CE59" s="20">
        <v>2090</v>
      </c>
      <c r="CF59" s="20">
        <v>1533.3</v>
      </c>
      <c r="CG59" s="20">
        <v>1681.9</v>
      </c>
      <c r="CH59" s="20">
        <v>713.95</v>
      </c>
      <c r="CI59" s="20">
        <v>0</v>
      </c>
      <c r="CJ59" s="20">
        <v>0</v>
      </c>
      <c r="CK59" s="20">
        <v>0</v>
      </c>
      <c r="CL59" s="20">
        <v>3434.6</v>
      </c>
      <c r="CM59" s="20">
        <v>3480.55</v>
      </c>
      <c r="CN59" s="20">
        <v>3541.7</v>
      </c>
      <c r="CO59" s="20">
        <v>0</v>
      </c>
      <c r="CP59" s="20">
        <v>0</v>
      </c>
      <c r="CQ59" s="20">
        <v>0</v>
      </c>
      <c r="CR59" s="20">
        <v>0</v>
      </c>
      <c r="CS59" s="20">
        <v>0</v>
      </c>
      <c r="CT59" s="20">
        <v>0</v>
      </c>
      <c r="CU59" s="20">
        <v>0</v>
      </c>
      <c r="CV59" s="20">
        <v>9</v>
      </c>
      <c r="CW59" s="20">
        <v>2821.75</v>
      </c>
      <c r="CX59" s="20">
        <v>621.65</v>
      </c>
      <c r="CY59" s="20">
        <v>334.59</v>
      </c>
      <c r="CZ59" s="20">
        <v>2.2999999999999998</v>
      </c>
      <c r="DA59" s="20">
        <v>128.69999999999999</v>
      </c>
      <c r="DB59" s="20">
        <v>130.05000000000001</v>
      </c>
      <c r="DC59" s="20">
        <v>179.25</v>
      </c>
      <c r="DD59" s="20">
        <v>38.549999999999997</v>
      </c>
      <c r="DE59" s="20">
        <v>17.95</v>
      </c>
      <c r="DF59" s="20">
        <v>43.2</v>
      </c>
      <c r="DG59" s="20">
        <v>110.45</v>
      </c>
      <c r="DH59" s="20">
        <v>352.6</v>
      </c>
      <c r="DI59" s="20">
        <v>96.5</v>
      </c>
      <c r="DJ59" s="20">
        <v>82.95</v>
      </c>
      <c r="DK59" s="20">
        <v>82</v>
      </c>
      <c r="DL59" s="20">
        <v>426.35</v>
      </c>
      <c r="DM59" s="20">
        <v>102.6</v>
      </c>
      <c r="DN59" s="20">
        <v>125.45</v>
      </c>
      <c r="DO59" s="20">
        <v>707.55</v>
      </c>
      <c r="DP59" s="20">
        <v>2065.9499999999998</v>
      </c>
      <c r="DQ59" s="20">
        <v>104.6</v>
      </c>
      <c r="DR59" s="20">
        <v>27.7</v>
      </c>
      <c r="DS59" s="20">
        <v>28.8</v>
      </c>
      <c r="DT59" s="20">
        <v>71.3</v>
      </c>
      <c r="DU59" s="20">
        <v>78.099999999999994</v>
      </c>
      <c r="DV59" s="20">
        <v>55.95</v>
      </c>
      <c r="DW59" s="20">
        <v>297.85000000000002</v>
      </c>
      <c r="DX59" s="20">
        <v>28</v>
      </c>
      <c r="DY59" s="20">
        <v>9.6</v>
      </c>
      <c r="DZ59" s="20">
        <v>106.75</v>
      </c>
      <c r="EA59" s="20">
        <v>65.900000000000006</v>
      </c>
      <c r="EB59" s="20">
        <v>89</v>
      </c>
      <c r="EC59" s="20">
        <v>121.9</v>
      </c>
      <c r="ED59" s="20">
        <v>239.85</v>
      </c>
      <c r="EE59" s="20">
        <v>537.75</v>
      </c>
      <c r="EF59" s="20">
        <v>1150.55</v>
      </c>
      <c r="EG59" s="20">
        <v>280.14999999999998</v>
      </c>
      <c r="EH59" s="20">
        <v>2207.4</v>
      </c>
      <c r="EI59" s="20">
        <v>2179.1</v>
      </c>
      <c r="EJ59" s="20">
        <v>355.3</v>
      </c>
      <c r="EK59" s="20">
        <v>211.4</v>
      </c>
      <c r="EL59" s="20">
        <v>123.15</v>
      </c>
      <c r="EM59" s="20">
        <v>43.35</v>
      </c>
      <c r="EN59" s="20">
        <v>186.15</v>
      </c>
      <c r="EO59" s="20">
        <v>199.35</v>
      </c>
      <c r="EP59" s="20">
        <v>197.85</v>
      </c>
      <c r="EQ59" s="20">
        <v>190.65</v>
      </c>
      <c r="ER59" s="20">
        <v>276.2</v>
      </c>
      <c r="ES59" s="20">
        <v>2348.1999999999998</v>
      </c>
      <c r="ET59" s="20">
        <v>127.2</v>
      </c>
      <c r="EU59" s="20">
        <v>1256</v>
      </c>
      <c r="EV59" s="20">
        <v>14.4</v>
      </c>
      <c r="EW59" s="20">
        <v>3020.45</v>
      </c>
      <c r="EX59" s="20">
        <v>3414.45</v>
      </c>
      <c r="EY59" s="20">
        <v>924.25</v>
      </c>
      <c r="EZ59" s="20">
        <v>133.1</v>
      </c>
      <c r="FA59" s="20">
        <v>186.1</v>
      </c>
      <c r="FB59" s="20">
        <v>455.25</v>
      </c>
      <c r="FC59" s="20">
        <v>103.25</v>
      </c>
      <c r="FD59" s="20">
        <v>770.6</v>
      </c>
      <c r="FE59" s="20">
        <v>705.15</v>
      </c>
      <c r="FF59" s="20">
        <v>354.2</v>
      </c>
      <c r="FG59" s="20">
        <v>429.15</v>
      </c>
      <c r="FH59" s="20">
        <v>199.73500000000001</v>
      </c>
      <c r="FI59" s="20">
        <v>172.13</v>
      </c>
      <c r="FJ59" s="20">
        <v>153033.0055</v>
      </c>
      <c r="FK59" s="15">
        <f t="shared" si="0"/>
        <v>1475.75</v>
      </c>
      <c r="FL59" s="20">
        <v>455.46906999999999</v>
      </c>
      <c r="FM59" s="20">
        <v>128.45050000000001</v>
      </c>
      <c r="FN59" s="20">
        <v>144.23650000000001</v>
      </c>
      <c r="FO59" s="20">
        <v>161</v>
      </c>
      <c r="FP59" s="20">
        <v>653.66372000000001</v>
      </c>
      <c r="FQ59" s="20">
        <v>452.97340500000001</v>
      </c>
      <c r="FR59" s="20">
        <v>135.19999999999999</v>
      </c>
      <c r="FS59" s="20">
        <v>209.75</v>
      </c>
      <c r="FT59" s="20">
        <v>0</v>
      </c>
      <c r="FU59" s="20">
        <v>2340.743195</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831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558</v>
      </c>
      <c r="FM5" s="200"/>
      <c r="FN5" s="200"/>
      <c r="FO5" s="200"/>
      <c r="FP5" s="200"/>
      <c r="FQ5" s="200"/>
      <c r="FR5" s="200"/>
      <c r="FS5" s="200"/>
      <c r="FT5" s="200"/>
      <c r="FU5" s="200"/>
    </row>
    <row r="6" spans="1:177" ht="22.05" hidden="1" customHeight="1" x14ac:dyDescent="0.3">
      <c r="A6" s="197" t="s">
        <v>31</v>
      </c>
      <c r="B6" s="197" t="s">
        <v>559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560</v>
      </c>
      <c r="FK6" s="1"/>
      <c r="FL6" s="10">
        <v>221</v>
      </c>
      <c r="FM6" s="10">
        <v>222</v>
      </c>
      <c r="FN6" s="10">
        <v>224</v>
      </c>
      <c r="FO6" s="10">
        <v>2187</v>
      </c>
      <c r="FP6" s="10">
        <v>227</v>
      </c>
      <c r="FQ6" s="10">
        <v>49400</v>
      </c>
      <c r="FR6" s="10">
        <v>199</v>
      </c>
      <c r="FS6" s="10">
        <v>200</v>
      </c>
      <c r="FT6" s="10">
        <v>70400</v>
      </c>
      <c r="FU6" s="200" t="s">
        <v>561</v>
      </c>
    </row>
    <row r="7" spans="1:177" ht="15" hidden="1" customHeight="1" x14ac:dyDescent="0.3">
      <c r="A7" s="197"/>
      <c r="B7" s="197"/>
      <c r="C7" s="9" t="s">
        <v>562</v>
      </c>
      <c r="D7" s="9" t="s">
        <v>563</v>
      </c>
      <c r="E7" s="9" t="s">
        <v>563</v>
      </c>
      <c r="F7" s="9" t="s">
        <v>564</v>
      </c>
      <c r="G7" s="9" t="s">
        <v>564</v>
      </c>
      <c r="H7" s="9" t="s">
        <v>564</v>
      </c>
      <c r="I7" s="9" t="s">
        <v>564</v>
      </c>
      <c r="J7" s="9" t="s">
        <v>563</v>
      </c>
      <c r="K7" s="9" t="s">
        <v>563</v>
      </c>
      <c r="L7" s="9" t="s">
        <v>563</v>
      </c>
      <c r="M7" s="9" t="s">
        <v>563</v>
      </c>
      <c r="N7" s="9" t="s">
        <v>563</v>
      </c>
      <c r="O7" s="9" t="s">
        <v>563</v>
      </c>
      <c r="P7" s="9" t="s">
        <v>563</v>
      </c>
      <c r="Q7" s="9" t="s">
        <v>563</v>
      </c>
      <c r="R7" s="9" t="s">
        <v>563</v>
      </c>
      <c r="S7" s="9" t="s">
        <v>563</v>
      </c>
      <c r="T7" s="9" t="s">
        <v>563</v>
      </c>
      <c r="U7" s="9" t="s">
        <v>563</v>
      </c>
      <c r="V7" s="9" t="s">
        <v>563</v>
      </c>
      <c r="W7" s="9" t="s">
        <v>563</v>
      </c>
      <c r="X7" s="9" t="s">
        <v>562</v>
      </c>
      <c r="Y7" s="9" t="s">
        <v>562</v>
      </c>
      <c r="Z7" s="9" t="s">
        <v>562</v>
      </c>
      <c r="AA7" s="9" t="s">
        <v>563</v>
      </c>
      <c r="AB7" s="9" t="s">
        <v>562</v>
      </c>
      <c r="AC7" s="9" t="s">
        <v>562</v>
      </c>
      <c r="AD7" s="9" t="s">
        <v>562</v>
      </c>
      <c r="AE7" s="9" t="s">
        <v>562</v>
      </c>
      <c r="AF7" s="9" t="s">
        <v>562</v>
      </c>
      <c r="AG7" s="9" t="s">
        <v>562</v>
      </c>
      <c r="AH7" s="9" t="s">
        <v>562</v>
      </c>
      <c r="AI7" s="9" t="s">
        <v>562</v>
      </c>
      <c r="AJ7" s="9" t="s">
        <v>563</v>
      </c>
      <c r="AK7" s="9" t="s">
        <v>564</v>
      </c>
      <c r="AL7" s="9" t="s">
        <v>564</v>
      </c>
      <c r="AM7" s="9" t="s">
        <v>564</v>
      </c>
      <c r="AN7" s="9" t="s">
        <v>563</v>
      </c>
      <c r="AO7" s="9" t="s">
        <v>563</v>
      </c>
      <c r="AP7" s="9" t="s">
        <v>563</v>
      </c>
      <c r="AQ7" s="9" t="s">
        <v>563</v>
      </c>
      <c r="AR7" s="9" t="s">
        <v>563</v>
      </c>
      <c r="AS7" s="9" t="s">
        <v>563</v>
      </c>
      <c r="AT7" s="9" t="s">
        <v>563</v>
      </c>
      <c r="AU7" s="9" t="s">
        <v>562</v>
      </c>
      <c r="AV7" s="9" t="s">
        <v>563</v>
      </c>
      <c r="AW7" s="9" t="s">
        <v>563</v>
      </c>
      <c r="AX7" s="9" t="s">
        <v>563</v>
      </c>
      <c r="AY7" s="9" t="s">
        <v>563</v>
      </c>
      <c r="AZ7" s="9" t="s">
        <v>563</v>
      </c>
      <c r="BA7" s="9" t="s">
        <v>563</v>
      </c>
      <c r="BB7" s="9" t="s">
        <v>563</v>
      </c>
      <c r="BC7" s="9" t="s">
        <v>563</v>
      </c>
      <c r="BD7" s="9" t="s">
        <v>562</v>
      </c>
      <c r="BE7" s="9" t="s">
        <v>564</v>
      </c>
      <c r="BF7" s="9" t="s">
        <v>563</v>
      </c>
      <c r="BG7" s="9" t="s">
        <v>563</v>
      </c>
      <c r="BH7" s="9" t="s">
        <v>563</v>
      </c>
      <c r="BI7" s="9" t="s">
        <v>563</v>
      </c>
      <c r="BJ7" s="9" t="s">
        <v>564</v>
      </c>
      <c r="BK7" s="9" t="s">
        <v>564</v>
      </c>
      <c r="BL7" s="9" t="s">
        <v>564</v>
      </c>
      <c r="BM7" s="9" t="s">
        <v>562</v>
      </c>
      <c r="BN7" s="9" t="s">
        <v>562</v>
      </c>
      <c r="BO7" s="9" t="s">
        <v>562</v>
      </c>
      <c r="BP7" s="9" t="s">
        <v>563</v>
      </c>
      <c r="BQ7" s="9" t="s">
        <v>563</v>
      </c>
      <c r="BR7" s="9" t="s">
        <v>563</v>
      </c>
      <c r="BS7" s="9" t="s">
        <v>563</v>
      </c>
      <c r="BT7" s="9" t="s">
        <v>563</v>
      </c>
      <c r="BU7" s="9" t="s">
        <v>563</v>
      </c>
      <c r="BV7" s="9" t="s">
        <v>563</v>
      </c>
      <c r="BW7" s="9" t="s">
        <v>562</v>
      </c>
      <c r="BX7" s="9" t="s">
        <v>562</v>
      </c>
      <c r="BY7" s="9" t="s">
        <v>562</v>
      </c>
      <c r="BZ7" s="9" t="s">
        <v>564</v>
      </c>
      <c r="CA7" s="9" t="s">
        <v>562</v>
      </c>
      <c r="CB7" s="9" t="s">
        <v>563</v>
      </c>
      <c r="CC7" s="9" t="s">
        <v>564</v>
      </c>
      <c r="CD7" s="9" t="s">
        <v>563</v>
      </c>
      <c r="CE7" s="9" t="s">
        <v>563</v>
      </c>
      <c r="CF7" s="9" t="s">
        <v>563</v>
      </c>
      <c r="CG7" s="9" t="s">
        <v>563</v>
      </c>
      <c r="CH7" s="9" t="s">
        <v>563</v>
      </c>
      <c r="CI7" s="9" t="s">
        <v>563</v>
      </c>
      <c r="CJ7" s="9" t="s">
        <v>563</v>
      </c>
      <c r="CK7" s="9" t="s">
        <v>563</v>
      </c>
      <c r="CL7" s="9" t="s">
        <v>563</v>
      </c>
      <c r="CM7" s="9" t="s">
        <v>563</v>
      </c>
      <c r="CN7" s="9" t="s">
        <v>563</v>
      </c>
      <c r="CO7" s="9" t="s">
        <v>563</v>
      </c>
      <c r="CP7" s="9" t="s">
        <v>562</v>
      </c>
      <c r="CQ7" s="9" t="s">
        <v>562</v>
      </c>
      <c r="CR7" s="9" t="s">
        <v>562</v>
      </c>
      <c r="CS7" s="9" t="s">
        <v>562</v>
      </c>
      <c r="CT7" s="9" t="s">
        <v>563</v>
      </c>
      <c r="CU7" s="9" t="s">
        <v>563</v>
      </c>
      <c r="CV7" s="9" t="s">
        <v>563</v>
      </c>
      <c r="CW7" s="9" t="s">
        <v>563</v>
      </c>
      <c r="CX7" s="9" t="s">
        <v>562</v>
      </c>
      <c r="CY7" s="9" t="s">
        <v>564</v>
      </c>
      <c r="CZ7" s="9" t="s">
        <v>564</v>
      </c>
      <c r="DA7" s="9" t="s">
        <v>564</v>
      </c>
      <c r="DB7" s="9" t="s">
        <v>563</v>
      </c>
      <c r="DC7" s="9" t="s">
        <v>564</v>
      </c>
      <c r="DD7" s="9" t="s">
        <v>564</v>
      </c>
      <c r="DE7" s="9" t="s">
        <v>562</v>
      </c>
      <c r="DF7" s="9" t="s">
        <v>563</v>
      </c>
      <c r="DG7" s="9" t="s">
        <v>563</v>
      </c>
      <c r="DH7" s="9" t="s">
        <v>563</v>
      </c>
      <c r="DI7" s="9" t="s">
        <v>564</v>
      </c>
      <c r="DJ7" s="9" t="s">
        <v>564</v>
      </c>
      <c r="DK7" s="9" t="s">
        <v>563</v>
      </c>
      <c r="DL7" s="9" t="s">
        <v>563</v>
      </c>
      <c r="DM7" s="9" t="s">
        <v>562</v>
      </c>
      <c r="DN7" s="9" t="s">
        <v>562</v>
      </c>
      <c r="DO7" s="9" t="s">
        <v>563</v>
      </c>
      <c r="DP7" s="9" t="s">
        <v>563</v>
      </c>
      <c r="DQ7" s="9" t="s">
        <v>563</v>
      </c>
      <c r="DR7" s="9" t="s">
        <v>563</v>
      </c>
      <c r="DS7" s="9" t="s">
        <v>563</v>
      </c>
      <c r="DT7" s="9" t="s">
        <v>563</v>
      </c>
      <c r="DU7" s="9" t="s">
        <v>562</v>
      </c>
      <c r="DV7" s="9" t="s">
        <v>563</v>
      </c>
      <c r="DW7" s="9" t="s">
        <v>563</v>
      </c>
      <c r="DX7" s="9" t="s">
        <v>564</v>
      </c>
      <c r="DY7" s="9" t="s">
        <v>563</v>
      </c>
      <c r="DZ7" s="9" t="s">
        <v>563</v>
      </c>
      <c r="EA7" s="9" t="s">
        <v>564</v>
      </c>
      <c r="EB7" s="9" t="s">
        <v>563</v>
      </c>
      <c r="EC7" s="9" t="s">
        <v>563</v>
      </c>
      <c r="ED7" s="9" t="s">
        <v>563</v>
      </c>
      <c r="EE7" s="9" t="s">
        <v>564</v>
      </c>
      <c r="EF7" s="9" t="s">
        <v>564</v>
      </c>
      <c r="EG7" s="9" t="s">
        <v>562</v>
      </c>
      <c r="EH7" s="9" t="s">
        <v>563</v>
      </c>
      <c r="EI7" s="9" t="s">
        <v>563</v>
      </c>
      <c r="EJ7" s="9" t="s">
        <v>563</v>
      </c>
      <c r="EK7" s="9" t="s">
        <v>563</v>
      </c>
      <c r="EL7" s="9" t="s">
        <v>563</v>
      </c>
      <c r="EM7" s="9" t="s">
        <v>563</v>
      </c>
      <c r="EN7" s="9" t="s">
        <v>562</v>
      </c>
      <c r="EO7" s="9" t="s">
        <v>562</v>
      </c>
      <c r="EP7" s="9" t="s">
        <v>562</v>
      </c>
      <c r="EQ7" s="9" t="s">
        <v>562</v>
      </c>
      <c r="ER7" s="9" t="s">
        <v>564</v>
      </c>
      <c r="ES7" s="9" t="s">
        <v>562</v>
      </c>
      <c r="ET7" s="9" t="s">
        <v>562</v>
      </c>
      <c r="EU7" s="9" t="s">
        <v>562</v>
      </c>
      <c r="EV7" s="9" t="s">
        <v>563</v>
      </c>
      <c r="EW7" s="9" t="s">
        <v>563</v>
      </c>
      <c r="EX7" s="9" t="s">
        <v>563</v>
      </c>
      <c r="EY7" s="9" t="s">
        <v>562</v>
      </c>
      <c r="EZ7" s="9" t="s">
        <v>562</v>
      </c>
      <c r="FA7" s="9" t="s">
        <v>564</v>
      </c>
      <c r="FB7" s="9" t="s">
        <v>563</v>
      </c>
      <c r="FC7" s="9" t="s">
        <v>564</v>
      </c>
      <c r="FD7" s="9" t="s">
        <v>564</v>
      </c>
      <c r="FE7" s="9" t="s">
        <v>564</v>
      </c>
      <c r="FF7" s="9" t="s">
        <v>563</v>
      </c>
      <c r="FG7" s="9" t="s">
        <v>564</v>
      </c>
      <c r="FH7" s="9" t="s">
        <v>564</v>
      </c>
      <c r="FI7" s="9" t="s">
        <v>564</v>
      </c>
      <c r="FJ7" s="197"/>
      <c r="FK7" s="1"/>
      <c r="FL7" s="10" t="s">
        <v>564</v>
      </c>
      <c r="FM7" s="10" t="s">
        <v>563</v>
      </c>
      <c r="FN7" s="10" t="s">
        <v>564</v>
      </c>
      <c r="FO7" s="10" t="s">
        <v>564</v>
      </c>
      <c r="FP7" s="10" t="s">
        <v>564</v>
      </c>
      <c r="FQ7" s="10" t="s">
        <v>564</v>
      </c>
      <c r="FR7" s="10" t="s">
        <v>564</v>
      </c>
      <c r="FS7" s="10" t="s">
        <v>564</v>
      </c>
      <c r="FT7" s="10" t="s">
        <v>565</v>
      </c>
      <c r="FU7" s="200"/>
    </row>
    <row r="8" spans="1:177" ht="15" hidden="1" customHeight="1" x14ac:dyDescent="0.3">
      <c r="A8" s="197"/>
      <c r="B8" s="197"/>
      <c r="C8" s="9" t="s">
        <v>566</v>
      </c>
      <c r="D8" s="9" t="s">
        <v>566</v>
      </c>
      <c r="E8" s="9" t="s">
        <v>566</v>
      </c>
      <c r="F8" s="9" t="s">
        <v>567</v>
      </c>
      <c r="G8" s="9" t="s">
        <v>567</v>
      </c>
      <c r="H8" s="9" t="s">
        <v>566</v>
      </c>
      <c r="I8" s="9" t="s">
        <v>566</v>
      </c>
      <c r="J8" s="9" t="s">
        <v>567</v>
      </c>
      <c r="K8" s="9" t="s">
        <v>567</v>
      </c>
      <c r="L8" s="9" t="s">
        <v>567</v>
      </c>
      <c r="M8" s="9" t="s">
        <v>567</v>
      </c>
      <c r="N8" s="9" t="s">
        <v>567</v>
      </c>
      <c r="O8" s="9" t="s">
        <v>567</v>
      </c>
      <c r="P8" s="9" t="s">
        <v>567</v>
      </c>
      <c r="Q8" s="9" t="s">
        <v>567</v>
      </c>
      <c r="R8" s="9" t="s">
        <v>566</v>
      </c>
      <c r="S8" s="9" t="s">
        <v>566</v>
      </c>
      <c r="T8" s="9" t="s">
        <v>567</v>
      </c>
      <c r="U8" s="9" t="s">
        <v>567</v>
      </c>
      <c r="V8" s="9" t="s">
        <v>567</v>
      </c>
      <c r="W8" s="9" t="s">
        <v>567</v>
      </c>
      <c r="X8" s="9" t="s">
        <v>566</v>
      </c>
      <c r="Y8" s="9" t="s">
        <v>566</v>
      </c>
      <c r="Z8" s="9" t="s">
        <v>566</v>
      </c>
      <c r="AA8" s="9" t="s">
        <v>567</v>
      </c>
      <c r="AB8" s="9" t="s">
        <v>566</v>
      </c>
      <c r="AC8" s="9" t="s">
        <v>566</v>
      </c>
      <c r="AD8" s="9" t="s">
        <v>566</v>
      </c>
      <c r="AE8" s="9" t="s">
        <v>566</v>
      </c>
      <c r="AF8" s="9" t="s">
        <v>567</v>
      </c>
      <c r="AG8" s="9" t="s">
        <v>567</v>
      </c>
      <c r="AH8" s="9" t="s">
        <v>567</v>
      </c>
      <c r="AI8" s="9" t="s">
        <v>566</v>
      </c>
      <c r="AJ8" s="9" t="s">
        <v>566</v>
      </c>
      <c r="AK8" s="9" t="s">
        <v>567</v>
      </c>
      <c r="AL8" s="9" t="s">
        <v>567</v>
      </c>
      <c r="AM8" s="9" t="s">
        <v>567</v>
      </c>
      <c r="AN8" s="9" t="s">
        <v>566</v>
      </c>
      <c r="AO8" s="9" t="s">
        <v>566</v>
      </c>
      <c r="AP8" s="9" t="s">
        <v>566</v>
      </c>
      <c r="AQ8" s="9" t="s">
        <v>566</v>
      </c>
      <c r="AR8" s="9" t="s">
        <v>566</v>
      </c>
      <c r="AS8" s="9" t="s">
        <v>566</v>
      </c>
      <c r="AT8" s="9" t="s">
        <v>566</v>
      </c>
      <c r="AU8" s="9" t="s">
        <v>566</v>
      </c>
      <c r="AV8" s="9" t="s">
        <v>567</v>
      </c>
      <c r="AW8" s="9" t="s">
        <v>567</v>
      </c>
      <c r="AX8" s="9" t="s">
        <v>567</v>
      </c>
      <c r="AY8" s="9" t="s">
        <v>566</v>
      </c>
      <c r="AZ8" s="9" t="s">
        <v>566</v>
      </c>
      <c r="BA8" s="9" t="s">
        <v>566</v>
      </c>
      <c r="BB8" s="9" t="s">
        <v>566</v>
      </c>
      <c r="BC8" s="9" t="s">
        <v>566</v>
      </c>
      <c r="BD8" s="9" t="s">
        <v>566</v>
      </c>
      <c r="BE8" s="9" t="s">
        <v>566</v>
      </c>
      <c r="BF8" s="9" t="s">
        <v>566</v>
      </c>
      <c r="BG8" s="9" t="s">
        <v>566</v>
      </c>
      <c r="BH8" s="9" t="s">
        <v>566</v>
      </c>
      <c r="BI8" s="9" t="s">
        <v>566</v>
      </c>
      <c r="BJ8" s="9" t="s">
        <v>567</v>
      </c>
      <c r="BK8" s="9" t="s">
        <v>567</v>
      </c>
      <c r="BL8" s="9" t="s">
        <v>567</v>
      </c>
      <c r="BM8" s="9" t="s">
        <v>567</v>
      </c>
      <c r="BN8" s="9" t="s">
        <v>567</v>
      </c>
      <c r="BO8" s="9" t="s">
        <v>567</v>
      </c>
      <c r="BP8" s="9" t="s">
        <v>566</v>
      </c>
      <c r="BQ8" s="9" t="s">
        <v>567</v>
      </c>
      <c r="BR8" s="9" t="s">
        <v>567</v>
      </c>
      <c r="BS8" s="9" t="s">
        <v>567</v>
      </c>
      <c r="BT8" s="9" t="s">
        <v>567</v>
      </c>
      <c r="BU8" s="9" t="s">
        <v>567</v>
      </c>
      <c r="BV8" s="9" t="s">
        <v>567</v>
      </c>
      <c r="BW8" s="9" t="s">
        <v>567</v>
      </c>
      <c r="BX8" s="9" t="s">
        <v>567</v>
      </c>
      <c r="BY8" s="9" t="s">
        <v>567</v>
      </c>
      <c r="BZ8" s="9" t="s">
        <v>566</v>
      </c>
      <c r="CA8" s="9" t="s">
        <v>567</v>
      </c>
      <c r="CB8" s="9" t="s">
        <v>567</v>
      </c>
      <c r="CC8" s="9" t="s">
        <v>566</v>
      </c>
      <c r="CD8" s="9" t="s">
        <v>566</v>
      </c>
      <c r="CE8" s="9" t="s">
        <v>566</v>
      </c>
      <c r="CF8" s="9" t="s">
        <v>566</v>
      </c>
      <c r="CG8" s="9" t="s">
        <v>566</v>
      </c>
      <c r="CH8" s="9" t="s">
        <v>566</v>
      </c>
      <c r="CI8" s="9" t="s">
        <v>567</v>
      </c>
      <c r="CJ8" s="9" t="s">
        <v>567</v>
      </c>
      <c r="CK8" s="9" t="s">
        <v>567</v>
      </c>
      <c r="CL8" s="9" t="s">
        <v>567</v>
      </c>
      <c r="CM8" s="9" t="s">
        <v>567</v>
      </c>
      <c r="CN8" s="9" t="s">
        <v>567</v>
      </c>
      <c r="CO8" s="9" t="s">
        <v>567</v>
      </c>
      <c r="CP8" s="9" t="s">
        <v>567</v>
      </c>
      <c r="CQ8" s="9" t="s">
        <v>567</v>
      </c>
      <c r="CR8" s="9" t="s">
        <v>567</v>
      </c>
      <c r="CS8" s="9" t="s">
        <v>567</v>
      </c>
      <c r="CT8" s="9" t="s">
        <v>567</v>
      </c>
      <c r="CU8" s="9" t="s">
        <v>567</v>
      </c>
      <c r="CV8" s="9" t="s">
        <v>568</v>
      </c>
      <c r="CW8" s="9" t="s">
        <v>569</v>
      </c>
      <c r="CX8" s="9" t="s">
        <v>568</v>
      </c>
      <c r="CY8" s="9" t="s">
        <v>569</v>
      </c>
      <c r="CZ8" s="9" t="s">
        <v>568</v>
      </c>
      <c r="DA8" s="9" t="s">
        <v>566</v>
      </c>
      <c r="DB8" s="9" t="s">
        <v>566</v>
      </c>
      <c r="DC8" s="9" t="s">
        <v>566</v>
      </c>
      <c r="DD8" s="9" t="s">
        <v>566</v>
      </c>
      <c r="DE8" s="9" t="s">
        <v>566</v>
      </c>
      <c r="DF8" s="9" t="s">
        <v>566</v>
      </c>
      <c r="DG8" s="9" t="s">
        <v>566</v>
      </c>
      <c r="DH8" s="9" t="s">
        <v>566</v>
      </c>
      <c r="DI8" s="9" t="s">
        <v>566</v>
      </c>
      <c r="DJ8" s="9" t="s">
        <v>566</v>
      </c>
      <c r="DK8" s="9" t="s">
        <v>566</v>
      </c>
      <c r="DL8" s="9" t="s">
        <v>566</v>
      </c>
      <c r="DM8" s="9" t="s">
        <v>568</v>
      </c>
      <c r="DN8" s="9" t="s">
        <v>568</v>
      </c>
      <c r="DO8" s="9" t="s">
        <v>569</v>
      </c>
      <c r="DP8" s="9" t="s">
        <v>569</v>
      </c>
      <c r="DQ8" s="9" t="s">
        <v>567</v>
      </c>
      <c r="DR8" s="9" t="s">
        <v>567</v>
      </c>
      <c r="DS8" s="9" t="s">
        <v>567</v>
      </c>
      <c r="DT8" s="9" t="s">
        <v>567</v>
      </c>
      <c r="DU8" s="9" t="s">
        <v>568</v>
      </c>
      <c r="DV8" s="9" t="s">
        <v>566</v>
      </c>
      <c r="DW8" s="9" t="s">
        <v>566</v>
      </c>
      <c r="DX8" s="9" t="s">
        <v>566</v>
      </c>
      <c r="DY8" s="9" t="s">
        <v>566</v>
      </c>
      <c r="DZ8" s="9" t="s">
        <v>566</v>
      </c>
      <c r="EA8" s="9" t="s">
        <v>566</v>
      </c>
      <c r="EB8" s="9" t="s">
        <v>566</v>
      </c>
      <c r="EC8" s="9" t="s">
        <v>566</v>
      </c>
      <c r="ED8" s="9" t="s">
        <v>566</v>
      </c>
      <c r="EE8" s="9" t="s">
        <v>569</v>
      </c>
      <c r="EF8" s="9" t="s">
        <v>569</v>
      </c>
      <c r="EG8" s="9" t="s">
        <v>568</v>
      </c>
      <c r="EH8" s="9" t="s">
        <v>569</v>
      </c>
      <c r="EI8" s="9" t="s">
        <v>569</v>
      </c>
      <c r="EJ8" s="9" t="s">
        <v>569</v>
      </c>
      <c r="EK8" s="9" t="s">
        <v>569</v>
      </c>
      <c r="EL8" s="9" t="s">
        <v>566</v>
      </c>
      <c r="EM8" s="9" t="s">
        <v>566</v>
      </c>
      <c r="EN8" s="9" t="s">
        <v>566</v>
      </c>
      <c r="EO8" s="9" t="s">
        <v>566</v>
      </c>
      <c r="EP8" s="9" t="s">
        <v>566</v>
      </c>
      <c r="EQ8" s="9" t="s">
        <v>566</v>
      </c>
      <c r="ER8" s="9" t="s">
        <v>569</v>
      </c>
      <c r="ES8" s="9" t="s">
        <v>568</v>
      </c>
      <c r="ET8" s="9" t="s">
        <v>568</v>
      </c>
      <c r="EU8" s="9" t="s">
        <v>568</v>
      </c>
      <c r="EV8" s="9" t="s">
        <v>566</v>
      </c>
      <c r="EW8" s="9" t="s">
        <v>569</v>
      </c>
      <c r="EX8" s="9" t="s">
        <v>569</v>
      </c>
      <c r="EY8" s="9" t="s">
        <v>568</v>
      </c>
      <c r="EZ8" s="9" t="s">
        <v>568</v>
      </c>
      <c r="FA8" s="9" t="s">
        <v>566</v>
      </c>
      <c r="FB8" s="9" t="s">
        <v>566</v>
      </c>
      <c r="FC8" s="9" t="s">
        <v>567</v>
      </c>
      <c r="FD8" s="9" t="s">
        <v>567</v>
      </c>
      <c r="FE8" s="9" t="s">
        <v>567</v>
      </c>
      <c r="FF8" s="9" t="s">
        <v>567</v>
      </c>
      <c r="FG8" s="9" t="s">
        <v>567</v>
      </c>
      <c r="FH8" s="9" t="s">
        <v>567</v>
      </c>
      <c r="FI8" s="9" t="s">
        <v>567</v>
      </c>
      <c r="FJ8" s="197"/>
      <c r="FK8" s="1"/>
      <c r="FL8" s="10" t="s">
        <v>566</v>
      </c>
      <c r="FM8" s="10" t="s">
        <v>566</v>
      </c>
      <c r="FN8" s="10" t="s">
        <v>566</v>
      </c>
      <c r="FO8" s="10" t="s">
        <v>566</v>
      </c>
      <c r="FP8" s="10" t="s">
        <v>567</v>
      </c>
      <c r="FQ8" s="10" t="s">
        <v>567</v>
      </c>
      <c r="FR8" s="10" t="s">
        <v>566</v>
      </c>
      <c r="FS8" s="10" t="s">
        <v>566</v>
      </c>
      <c r="FT8" s="10" t="s">
        <v>568</v>
      </c>
      <c r="FU8" s="200"/>
    </row>
    <row r="9" spans="1:177" ht="40.049999999999997" customHeight="1" x14ac:dyDescent="0.3">
      <c r="A9" s="197"/>
      <c r="B9" s="197"/>
      <c r="C9" s="11" t="s">
        <v>570</v>
      </c>
      <c r="D9" s="11" t="s">
        <v>281</v>
      </c>
      <c r="E9" s="11" t="s">
        <v>281</v>
      </c>
      <c r="F9" s="11" t="s">
        <v>281</v>
      </c>
      <c r="G9" s="11" t="s">
        <v>281</v>
      </c>
      <c r="H9" s="11" t="s">
        <v>76</v>
      </c>
      <c r="I9" s="11" t="s">
        <v>76</v>
      </c>
      <c r="J9" s="11" t="s">
        <v>117</v>
      </c>
      <c r="K9" s="11" t="s">
        <v>117</v>
      </c>
      <c r="L9" s="11" t="s">
        <v>63</v>
      </c>
      <c r="M9" s="11" t="s">
        <v>63</v>
      </c>
      <c r="N9" s="11" t="s">
        <v>63</v>
      </c>
      <c r="O9" s="11" t="s">
        <v>63</v>
      </c>
      <c r="P9" s="11" t="s">
        <v>63</v>
      </c>
      <c r="Q9" s="11" t="s">
        <v>63</v>
      </c>
      <c r="R9" s="11" t="s">
        <v>63</v>
      </c>
      <c r="S9" s="11" t="s">
        <v>63</v>
      </c>
      <c r="T9" s="11" t="s">
        <v>571</v>
      </c>
      <c r="U9" s="11" t="s">
        <v>571</v>
      </c>
      <c r="V9" s="11" t="s">
        <v>571</v>
      </c>
      <c r="W9" s="11" t="s">
        <v>571</v>
      </c>
      <c r="X9" s="11" t="s">
        <v>262</v>
      </c>
      <c r="Y9" s="11" t="s">
        <v>277</v>
      </c>
      <c r="Z9" s="11" t="s">
        <v>277</v>
      </c>
      <c r="AA9" s="11" t="s">
        <v>277</v>
      </c>
      <c r="AB9" s="11" t="s">
        <v>38</v>
      </c>
      <c r="AC9" s="11" t="s">
        <v>38</v>
      </c>
      <c r="AD9" s="11" t="s">
        <v>38</v>
      </c>
      <c r="AE9" s="11" t="s">
        <v>38</v>
      </c>
      <c r="AF9" s="11" t="s">
        <v>38</v>
      </c>
      <c r="AG9" s="11" t="s">
        <v>38</v>
      </c>
      <c r="AH9" s="11" t="s">
        <v>38</v>
      </c>
      <c r="AI9" s="11" t="s">
        <v>572</v>
      </c>
      <c r="AJ9" s="11" t="s">
        <v>573</v>
      </c>
      <c r="AK9" s="11" t="s">
        <v>372</v>
      </c>
      <c r="AL9" s="11" t="s">
        <v>574</v>
      </c>
      <c r="AM9" s="11" t="s">
        <v>574</v>
      </c>
      <c r="AN9" s="11" t="s">
        <v>291</v>
      </c>
      <c r="AO9" s="11" t="s">
        <v>291</v>
      </c>
      <c r="AP9" s="11" t="s">
        <v>575</v>
      </c>
      <c r="AQ9" s="11" t="s">
        <v>576</v>
      </c>
      <c r="AR9" s="11" t="s">
        <v>576</v>
      </c>
      <c r="AS9" s="11" t="s">
        <v>327</v>
      </c>
      <c r="AT9" s="11" t="s">
        <v>577</v>
      </c>
      <c r="AU9" s="11" t="s">
        <v>338</v>
      </c>
      <c r="AV9" s="11" t="s">
        <v>60</v>
      </c>
      <c r="AW9" s="11" t="s">
        <v>60</v>
      </c>
      <c r="AX9" s="11" t="s">
        <v>60</v>
      </c>
      <c r="AY9" s="11" t="s">
        <v>108</v>
      </c>
      <c r="AZ9" s="11" t="s">
        <v>108</v>
      </c>
      <c r="BA9" s="11" t="s">
        <v>108</v>
      </c>
      <c r="BB9" s="11" t="s">
        <v>108</v>
      </c>
      <c r="BC9" s="11" t="s">
        <v>108</v>
      </c>
      <c r="BD9" s="11" t="s">
        <v>108</v>
      </c>
      <c r="BE9" s="11" t="s">
        <v>108</v>
      </c>
      <c r="BF9" s="11" t="s">
        <v>108</v>
      </c>
      <c r="BG9" s="11" t="s">
        <v>578</v>
      </c>
      <c r="BH9" s="11" t="s">
        <v>578</v>
      </c>
      <c r="BI9" s="11" t="s">
        <v>579</v>
      </c>
      <c r="BJ9" s="11" t="s">
        <v>43</v>
      </c>
      <c r="BK9" s="11" t="s">
        <v>43</v>
      </c>
      <c r="BL9" s="11" t="s">
        <v>43</v>
      </c>
      <c r="BM9" s="11" t="s">
        <v>51</v>
      </c>
      <c r="BN9" s="11" t="s">
        <v>51</v>
      </c>
      <c r="BO9" s="11" t="s">
        <v>51</v>
      </c>
      <c r="BP9" s="11" t="s">
        <v>51</v>
      </c>
      <c r="BQ9" s="11" t="s">
        <v>51</v>
      </c>
      <c r="BR9" s="11" t="s">
        <v>51</v>
      </c>
      <c r="BS9" s="11" t="s">
        <v>51</v>
      </c>
      <c r="BT9" s="11" t="s">
        <v>51</v>
      </c>
      <c r="BU9" s="11" t="s">
        <v>51</v>
      </c>
      <c r="BV9" s="11" t="s">
        <v>51</v>
      </c>
      <c r="BW9" s="11" t="s">
        <v>51</v>
      </c>
      <c r="BX9" s="11" t="s">
        <v>51</v>
      </c>
      <c r="BY9" s="11" t="s">
        <v>51</v>
      </c>
      <c r="BZ9" s="11" t="s">
        <v>51</v>
      </c>
      <c r="CA9" s="11" t="s">
        <v>580</v>
      </c>
      <c r="CB9" s="11" t="s">
        <v>580</v>
      </c>
      <c r="CC9" s="11" t="s">
        <v>581</v>
      </c>
      <c r="CD9" s="11" t="s">
        <v>92</v>
      </c>
      <c r="CE9" s="11" t="s">
        <v>92</v>
      </c>
      <c r="CF9" s="11" t="s">
        <v>92</v>
      </c>
      <c r="CG9" s="11" t="s">
        <v>92</v>
      </c>
      <c r="CH9" s="11" t="s">
        <v>92</v>
      </c>
      <c r="CI9" s="11" t="s">
        <v>92</v>
      </c>
      <c r="CJ9" s="11" t="s">
        <v>92</v>
      </c>
      <c r="CK9" s="11" t="s">
        <v>92</v>
      </c>
      <c r="CL9" s="11" t="s">
        <v>92</v>
      </c>
      <c r="CM9" s="11" t="s">
        <v>92</v>
      </c>
      <c r="CN9" s="11" t="s">
        <v>92</v>
      </c>
      <c r="CO9" s="11" t="s">
        <v>92</v>
      </c>
      <c r="CP9" s="11" t="s">
        <v>105</v>
      </c>
      <c r="CQ9" s="11" t="s">
        <v>105</v>
      </c>
      <c r="CR9" s="11" t="s">
        <v>105</v>
      </c>
      <c r="CS9" s="11" t="s">
        <v>105</v>
      </c>
      <c r="CT9" s="11" t="s">
        <v>113</v>
      </c>
      <c r="CU9" s="11" t="s">
        <v>113</v>
      </c>
      <c r="CV9" s="11" t="s">
        <v>582</v>
      </c>
      <c r="CW9" s="11" t="s">
        <v>583</v>
      </c>
      <c r="CX9" s="11" t="s">
        <v>584</v>
      </c>
      <c r="CY9" s="11" t="s">
        <v>585</v>
      </c>
      <c r="CZ9" s="11" t="s">
        <v>586</v>
      </c>
      <c r="DA9" s="11" t="s">
        <v>587</v>
      </c>
      <c r="DB9" s="11" t="s">
        <v>550</v>
      </c>
      <c r="DC9" s="11" t="s">
        <v>76</v>
      </c>
      <c r="DD9" s="11" t="s">
        <v>76</v>
      </c>
      <c r="DE9" s="11" t="s">
        <v>572</v>
      </c>
      <c r="DF9" s="11" t="s">
        <v>588</v>
      </c>
      <c r="DG9" s="11" t="s">
        <v>589</v>
      </c>
      <c r="DH9" s="11" t="s">
        <v>286</v>
      </c>
      <c r="DI9" s="11" t="s">
        <v>23</v>
      </c>
      <c r="DJ9" s="11" t="s">
        <v>590</v>
      </c>
      <c r="DK9" s="11" t="s">
        <v>591</v>
      </c>
      <c r="DL9" s="11" t="s">
        <v>592</v>
      </c>
      <c r="DM9" s="11" t="s">
        <v>593</v>
      </c>
      <c r="DN9" s="11" t="s">
        <v>594</v>
      </c>
      <c r="DO9" s="11" t="s">
        <v>595</v>
      </c>
      <c r="DP9" s="11" t="s">
        <v>596</v>
      </c>
      <c r="DQ9" s="11" t="s">
        <v>597</v>
      </c>
      <c r="DR9" s="11" t="s">
        <v>597</v>
      </c>
      <c r="DS9" s="11" t="s">
        <v>597</v>
      </c>
      <c r="DT9" s="11" t="s">
        <v>597</v>
      </c>
      <c r="DU9" s="11" t="s">
        <v>598</v>
      </c>
      <c r="DV9" s="11" t="s">
        <v>599</v>
      </c>
      <c r="DW9" s="11" t="s">
        <v>600</v>
      </c>
      <c r="DX9" s="11" t="s">
        <v>601</v>
      </c>
      <c r="DY9" s="11" t="s">
        <v>602</v>
      </c>
      <c r="DZ9" s="11" t="s">
        <v>603</v>
      </c>
      <c r="EA9" s="11" t="s">
        <v>603</v>
      </c>
      <c r="EB9" s="11" t="s">
        <v>603</v>
      </c>
      <c r="EC9" s="11" t="s">
        <v>603</v>
      </c>
      <c r="ED9" s="11" t="s">
        <v>604</v>
      </c>
      <c r="EE9" s="11" t="s">
        <v>605</v>
      </c>
      <c r="EF9" s="11" t="s">
        <v>605</v>
      </c>
      <c r="EG9" s="11" t="s">
        <v>51</v>
      </c>
      <c r="EH9" s="11" t="s">
        <v>51</v>
      </c>
      <c r="EI9" s="11" t="s">
        <v>51</v>
      </c>
      <c r="EJ9" s="11" t="s">
        <v>51</v>
      </c>
      <c r="EK9" s="11" t="s">
        <v>51</v>
      </c>
      <c r="EL9" s="11" t="s">
        <v>606</v>
      </c>
      <c r="EM9" s="11" t="s">
        <v>606</v>
      </c>
      <c r="EN9" s="11" t="s">
        <v>607</v>
      </c>
      <c r="EO9" s="11" t="s">
        <v>607</v>
      </c>
      <c r="EP9" s="11" t="s">
        <v>607</v>
      </c>
      <c r="EQ9" s="11" t="s">
        <v>607</v>
      </c>
      <c r="ER9" s="11" t="s">
        <v>315</v>
      </c>
      <c r="ES9" s="11" t="s">
        <v>608</v>
      </c>
      <c r="ET9" s="11" t="s">
        <v>609</v>
      </c>
      <c r="EU9" s="11" t="s">
        <v>92</v>
      </c>
      <c r="EV9" s="11" t="s">
        <v>92</v>
      </c>
      <c r="EW9" s="11" t="s">
        <v>92</v>
      </c>
      <c r="EX9" s="11" t="s">
        <v>92</v>
      </c>
      <c r="EY9" s="11" t="s">
        <v>92</v>
      </c>
      <c r="EZ9" s="11" t="s">
        <v>610</v>
      </c>
      <c r="FA9" s="11" t="s">
        <v>611</v>
      </c>
      <c r="FB9" s="11" t="s">
        <v>611</v>
      </c>
      <c r="FC9" s="11" t="s">
        <v>612</v>
      </c>
      <c r="FD9" s="11" t="s">
        <v>613</v>
      </c>
      <c r="FE9" s="11" t="s">
        <v>613</v>
      </c>
      <c r="FF9" s="11" t="s">
        <v>614</v>
      </c>
      <c r="FG9" s="11" t="s">
        <v>615</v>
      </c>
      <c r="FH9" s="11" t="s">
        <v>616</v>
      </c>
      <c r="FI9" s="11" t="s">
        <v>617</v>
      </c>
      <c r="FJ9" s="197"/>
      <c r="FK9" s="1"/>
      <c r="FL9" s="12" t="s">
        <v>618</v>
      </c>
      <c r="FM9" s="12" t="s">
        <v>619</v>
      </c>
      <c r="FN9" s="12" t="s">
        <v>620</v>
      </c>
      <c r="FO9" s="12" t="s">
        <v>621</v>
      </c>
      <c r="FP9" s="12" t="s">
        <v>622</v>
      </c>
      <c r="FQ9" s="12" t="s">
        <v>623</v>
      </c>
      <c r="FR9" s="12" t="s">
        <v>611</v>
      </c>
      <c r="FS9" s="12" t="s">
        <v>611</v>
      </c>
      <c r="FT9" s="12" t="s">
        <v>63</v>
      </c>
      <c r="FU9" s="200"/>
    </row>
    <row r="10" spans="1:177" ht="40.049999999999997" customHeight="1" x14ac:dyDescent="0.3">
      <c r="A10" s="197"/>
      <c r="B10" s="197"/>
      <c r="C10" s="9" t="s">
        <v>334</v>
      </c>
      <c r="D10" s="9" t="s">
        <v>282</v>
      </c>
      <c r="E10" s="9" t="s">
        <v>624</v>
      </c>
      <c r="F10" s="9" t="s">
        <v>625</v>
      </c>
      <c r="G10" s="9" t="s">
        <v>626</v>
      </c>
      <c r="H10" s="9" t="s">
        <v>388</v>
      </c>
      <c r="I10" s="9" t="s">
        <v>627</v>
      </c>
      <c r="J10" s="9" t="s">
        <v>628</v>
      </c>
      <c r="K10" s="9" t="s">
        <v>629</v>
      </c>
      <c r="L10" s="9" t="s">
        <v>630</v>
      </c>
      <c r="M10" s="9" t="s">
        <v>631</v>
      </c>
      <c r="N10" s="9" t="s">
        <v>632</v>
      </c>
      <c r="O10" s="9" t="s">
        <v>633</v>
      </c>
      <c r="P10" s="9" t="s">
        <v>634</v>
      </c>
      <c r="Q10" s="9" t="s">
        <v>635</v>
      </c>
      <c r="R10" s="9" t="s">
        <v>343</v>
      </c>
      <c r="S10" s="9" t="s">
        <v>636</v>
      </c>
      <c r="T10" s="9" t="s">
        <v>637</v>
      </c>
      <c r="U10" s="9" t="s">
        <v>638</v>
      </c>
      <c r="V10" s="9" t="s">
        <v>639</v>
      </c>
      <c r="W10" s="9" t="s">
        <v>640</v>
      </c>
      <c r="X10" s="9" t="s">
        <v>263</v>
      </c>
      <c r="Y10" s="9" t="s">
        <v>641</v>
      </c>
      <c r="Z10" s="9" t="s">
        <v>642</v>
      </c>
      <c r="AA10" s="9" t="s">
        <v>278</v>
      </c>
      <c r="AB10" s="9" t="s">
        <v>643</v>
      </c>
      <c r="AC10" s="9" t="s">
        <v>644</v>
      </c>
      <c r="AD10" s="9" t="s">
        <v>645</v>
      </c>
      <c r="AE10" s="9" t="s">
        <v>646</v>
      </c>
      <c r="AF10" s="9" t="s">
        <v>647</v>
      </c>
      <c r="AG10" s="9" t="s">
        <v>648</v>
      </c>
      <c r="AH10" s="9" t="s">
        <v>649</v>
      </c>
      <c r="AI10" s="9" t="s">
        <v>650</v>
      </c>
      <c r="AJ10" s="9" t="s">
        <v>651</v>
      </c>
      <c r="AK10" s="9" t="s">
        <v>373</v>
      </c>
      <c r="AL10" s="9" t="s">
        <v>652</v>
      </c>
      <c r="AM10" s="9" t="s">
        <v>653</v>
      </c>
      <c r="AN10" s="9" t="s">
        <v>654</v>
      </c>
      <c r="AO10" s="9" t="s">
        <v>655</v>
      </c>
      <c r="AP10" s="9" t="s">
        <v>575</v>
      </c>
      <c r="AQ10" s="9" t="s">
        <v>656</v>
      </c>
      <c r="AR10" s="9" t="s">
        <v>657</v>
      </c>
      <c r="AS10" s="9" t="s">
        <v>328</v>
      </c>
      <c r="AT10" s="9" t="s">
        <v>658</v>
      </c>
      <c r="AU10" s="9" t="s">
        <v>659</v>
      </c>
      <c r="AV10" s="9" t="s">
        <v>660</v>
      </c>
      <c r="AW10" s="9" t="s">
        <v>661</v>
      </c>
      <c r="AX10" s="9" t="s">
        <v>662</v>
      </c>
      <c r="AY10" s="9" t="s">
        <v>507</v>
      </c>
      <c r="AZ10" s="9" t="s">
        <v>663</v>
      </c>
      <c r="BA10" s="9" t="s">
        <v>664</v>
      </c>
      <c r="BB10" s="9" t="s">
        <v>665</v>
      </c>
      <c r="BC10" s="9" t="s">
        <v>666</v>
      </c>
      <c r="BD10" s="9" t="s">
        <v>667</v>
      </c>
      <c r="BE10" s="9" t="s">
        <v>668</v>
      </c>
      <c r="BF10" s="9" t="s">
        <v>499</v>
      </c>
      <c r="BG10" s="9" t="s">
        <v>669</v>
      </c>
      <c r="BH10" s="9" t="s">
        <v>670</v>
      </c>
      <c r="BI10" s="9" t="s">
        <v>671</v>
      </c>
      <c r="BJ10" s="9" t="s">
        <v>672</v>
      </c>
      <c r="BK10" s="9" t="s">
        <v>673</v>
      </c>
      <c r="BL10" s="9" t="s">
        <v>674</v>
      </c>
      <c r="BM10" s="9" t="s">
        <v>675</v>
      </c>
      <c r="BN10" s="9" t="s">
        <v>676</v>
      </c>
      <c r="BO10" s="9" t="s">
        <v>677</v>
      </c>
      <c r="BP10" s="9" t="s">
        <v>678</v>
      </c>
      <c r="BQ10" s="9" t="s">
        <v>679</v>
      </c>
      <c r="BR10" s="9" t="s">
        <v>680</v>
      </c>
      <c r="BS10" s="9" t="s">
        <v>681</v>
      </c>
      <c r="BT10" s="9" t="s">
        <v>682</v>
      </c>
      <c r="BU10" s="9" t="s">
        <v>683</v>
      </c>
      <c r="BV10" s="9" t="s">
        <v>684</v>
      </c>
      <c r="BW10" s="9" t="s">
        <v>685</v>
      </c>
      <c r="BX10" s="9" t="s">
        <v>686</v>
      </c>
      <c r="BY10" s="9" t="s">
        <v>687</v>
      </c>
      <c r="BZ10" s="9" t="s">
        <v>688</v>
      </c>
      <c r="CA10" s="9" t="s">
        <v>689</v>
      </c>
      <c r="CB10" s="9" t="s">
        <v>690</v>
      </c>
      <c r="CC10" s="9" t="s">
        <v>691</v>
      </c>
      <c r="CD10" s="9" t="s">
        <v>391</v>
      </c>
      <c r="CE10" s="9" t="s">
        <v>692</v>
      </c>
      <c r="CF10" s="9" t="s">
        <v>693</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712</v>
      </c>
      <c r="CZ10" s="9" t="s">
        <v>713</v>
      </c>
      <c r="DA10" s="9" t="s">
        <v>714</v>
      </c>
      <c r="DB10" s="9" t="s">
        <v>551</v>
      </c>
      <c r="DC10" s="9" t="s">
        <v>715</v>
      </c>
      <c r="DD10" s="9" t="s">
        <v>716</v>
      </c>
      <c r="DE10" s="9" t="s">
        <v>717</v>
      </c>
      <c r="DF10" s="9" t="s">
        <v>718</v>
      </c>
      <c r="DG10" s="9" t="s">
        <v>719</v>
      </c>
      <c r="DH10" s="9" t="s">
        <v>720</v>
      </c>
      <c r="DI10" s="9" t="s">
        <v>24</v>
      </c>
      <c r="DJ10" s="9" t="s">
        <v>721</v>
      </c>
      <c r="DK10" s="9" t="s">
        <v>722</v>
      </c>
      <c r="DL10" s="9" t="s">
        <v>723</v>
      </c>
      <c r="DM10" s="9" t="s">
        <v>724</v>
      </c>
      <c r="DN10" s="9" t="s">
        <v>725</v>
      </c>
      <c r="DO10" s="9" t="s">
        <v>726</v>
      </c>
      <c r="DP10" s="9" t="s">
        <v>727</v>
      </c>
      <c r="DQ10" s="9" t="s">
        <v>728</v>
      </c>
      <c r="DR10" s="9" t="s">
        <v>729</v>
      </c>
      <c r="DS10" s="9" t="s">
        <v>730</v>
      </c>
      <c r="DT10" s="9" t="s">
        <v>731</v>
      </c>
      <c r="DU10" s="9" t="s">
        <v>732</v>
      </c>
      <c r="DV10" s="9" t="s">
        <v>733</v>
      </c>
      <c r="DW10" s="9" t="s">
        <v>734</v>
      </c>
      <c r="DX10" s="9" t="s">
        <v>735</v>
      </c>
      <c r="DY10" s="9" t="s">
        <v>736</v>
      </c>
      <c r="DZ10" s="9" t="s">
        <v>737</v>
      </c>
      <c r="EA10" s="9" t="s">
        <v>738</v>
      </c>
      <c r="EB10" s="9" t="s">
        <v>739</v>
      </c>
      <c r="EC10" s="9" t="s">
        <v>740</v>
      </c>
      <c r="ED10" s="9" t="s">
        <v>741</v>
      </c>
      <c r="EE10" s="9" t="s">
        <v>742</v>
      </c>
      <c r="EF10" s="9" t="s">
        <v>743</v>
      </c>
      <c r="EG10" s="9" t="s">
        <v>744</v>
      </c>
      <c r="EH10" s="9" t="s">
        <v>745</v>
      </c>
      <c r="EI10" s="9" t="s">
        <v>746</v>
      </c>
      <c r="EJ10" s="9" t="s">
        <v>747</v>
      </c>
      <c r="EK10" s="9" t="s">
        <v>748</v>
      </c>
      <c r="EL10" s="9" t="s">
        <v>749</v>
      </c>
      <c r="EM10" s="9" t="s">
        <v>750</v>
      </c>
      <c r="EN10" s="9" t="s">
        <v>751</v>
      </c>
      <c r="EO10" s="9" t="s">
        <v>752</v>
      </c>
      <c r="EP10" s="9" t="s">
        <v>753</v>
      </c>
      <c r="EQ10" s="9" t="s">
        <v>754</v>
      </c>
      <c r="ER10" s="9" t="s">
        <v>755</v>
      </c>
      <c r="ES10" s="9" t="s">
        <v>756</v>
      </c>
      <c r="ET10" s="9" t="s">
        <v>757</v>
      </c>
      <c r="EU10" s="9" t="s">
        <v>758</v>
      </c>
      <c r="EV10" s="9" t="s">
        <v>759</v>
      </c>
      <c r="EW10" s="9" t="s">
        <v>760</v>
      </c>
      <c r="EX10" s="9" t="s">
        <v>761</v>
      </c>
      <c r="EY10" s="9" t="s">
        <v>762</v>
      </c>
      <c r="EZ10" s="9" t="s">
        <v>763</v>
      </c>
      <c r="FA10" s="9" t="s">
        <v>764</v>
      </c>
      <c r="FB10" s="9" t="s">
        <v>765</v>
      </c>
      <c r="FC10" s="9" t="s">
        <v>766</v>
      </c>
      <c r="FD10" s="9" t="s">
        <v>767</v>
      </c>
      <c r="FE10" s="9" t="s">
        <v>768</v>
      </c>
      <c r="FF10" s="9" t="s">
        <v>769</v>
      </c>
      <c r="FG10" s="9" t="s">
        <v>770</v>
      </c>
      <c r="FH10" s="9" t="s">
        <v>771</v>
      </c>
      <c r="FI10" s="9" t="s">
        <v>772</v>
      </c>
      <c r="FJ10" s="197" t="s">
        <v>832</v>
      </c>
      <c r="FK10" s="1"/>
      <c r="FL10" s="10" t="s">
        <v>774</v>
      </c>
      <c r="FM10" s="10" t="s">
        <v>775</v>
      </c>
      <c r="FN10" s="10" t="s">
        <v>776</v>
      </c>
      <c r="FO10" s="10" t="s">
        <v>777</v>
      </c>
      <c r="FP10" s="10" t="s">
        <v>778</v>
      </c>
      <c r="FQ10" s="10" t="s">
        <v>779</v>
      </c>
      <c r="FR10" s="10" t="s">
        <v>780</v>
      </c>
      <c r="FS10" s="10" t="s">
        <v>781</v>
      </c>
      <c r="FT10" s="10" t="s">
        <v>352</v>
      </c>
      <c r="FU10" s="200" t="s">
        <v>832</v>
      </c>
    </row>
    <row r="11" spans="1:177" ht="24" customHeight="1" x14ac:dyDescent="0.3">
      <c r="A11" s="13" t="s">
        <v>35</v>
      </c>
      <c r="B11" s="13" t="s">
        <v>782</v>
      </c>
      <c r="C11" s="14">
        <v>7.3</v>
      </c>
      <c r="D11" s="14">
        <v>27.2</v>
      </c>
      <c r="E11" s="14">
        <v>11.6</v>
      </c>
      <c r="F11" s="14"/>
      <c r="G11" s="14"/>
      <c r="H11" s="14">
        <v>-5.7</v>
      </c>
      <c r="I11" s="14">
        <v>2.1</v>
      </c>
      <c r="J11" s="14"/>
      <c r="K11" s="14"/>
      <c r="L11" s="14">
        <v>-33.799999999999997</v>
      </c>
      <c r="M11" s="14">
        <v>-41.3</v>
      </c>
      <c r="N11" s="14">
        <v>-8.8000000000000007</v>
      </c>
      <c r="O11" s="14">
        <v>21.8</v>
      </c>
      <c r="P11" s="14">
        <v>1.7</v>
      </c>
      <c r="Q11" s="14">
        <v>-8.8000000000000007</v>
      </c>
      <c r="R11" s="14">
        <v>47.9</v>
      </c>
      <c r="S11" s="14">
        <v>0</v>
      </c>
      <c r="T11" s="14"/>
      <c r="U11" s="14"/>
      <c r="V11" s="14"/>
      <c r="W11" s="14"/>
      <c r="X11" s="14">
        <v>8</v>
      </c>
      <c r="Y11" s="14">
        <v>0.7</v>
      </c>
      <c r="Z11" s="14">
        <v>1</v>
      </c>
      <c r="AA11" s="14">
        <v>0</v>
      </c>
      <c r="AB11" s="14">
        <v>-3.39</v>
      </c>
      <c r="AC11" s="14">
        <v>4.9800000000000004</v>
      </c>
      <c r="AD11" s="14">
        <v>10.07</v>
      </c>
      <c r="AE11" s="14"/>
      <c r="AF11" s="14"/>
      <c r="AG11" s="14"/>
      <c r="AH11" s="14"/>
      <c r="AI11" s="14">
        <v>5.0999999999999996</v>
      </c>
      <c r="AJ11" s="14">
        <v>-10.5</v>
      </c>
      <c r="AK11" s="14"/>
      <c r="AL11" s="14"/>
      <c r="AM11" s="14"/>
      <c r="AN11" s="14">
        <v>-1.1000000000000001</v>
      </c>
      <c r="AO11" s="14">
        <v>0</v>
      </c>
      <c r="AP11" s="14">
        <v>0.9</v>
      </c>
      <c r="AQ11" s="14">
        <v>12.8</v>
      </c>
      <c r="AR11" s="14">
        <v>10.7</v>
      </c>
      <c r="AS11" s="14">
        <v>1.2</v>
      </c>
      <c r="AT11" s="14">
        <v>1.6</v>
      </c>
      <c r="AU11" s="14">
        <v>0.9</v>
      </c>
      <c r="AV11" s="14">
        <v>13.8</v>
      </c>
      <c r="AW11" s="14">
        <v>-4.9000000000000004</v>
      </c>
      <c r="AX11" s="14">
        <v>-50.9</v>
      </c>
      <c r="AY11" s="14">
        <v>0.4</v>
      </c>
      <c r="AZ11" s="14">
        <v>-1.5</v>
      </c>
      <c r="BA11" s="14">
        <v>-0.4</v>
      </c>
      <c r="BB11" s="14">
        <v>0</v>
      </c>
      <c r="BC11" s="14">
        <v>3</v>
      </c>
      <c r="BD11" s="14">
        <v>0.5</v>
      </c>
      <c r="BE11" s="14">
        <v>0</v>
      </c>
      <c r="BF11" s="14">
        <v>-2.1</v>
      </c>
      <c r="BG11" s="14"/>
      <c r="BH11" s="14"/>
      <c r="BI11" s="14">
        <v>-3.6</v>
      </c>
      <c r="BJ11" s="14"/>
      <c r="BK11" s="14"/>
      <c r="BL11" s="14"/>
      <c r="BM11" s="14"/>
      <c r="BN11" s="14"/>
      <c r="BO11" s="14"/>
      <c r="BP11" s="14">
        <v>-10.3</v>
      </c>
      <c r="BQ11" s="14">
        <v>-34.4</v>
      </c>
      <c r="BR11" s="14">
        <v>-35.5</v>
      </c>
      <c r="BS11" s="14">
        <v>15.5</v>
      </c>
      <c r="BT11" s="14">
        <v>-4.0999999999999996</v>
      </c>
      <c r="BU11" s="14"/>
      <c r="BV11" s="14"/>
      <c r="BW11" s="14"/>
      <c r="BX11" s="14"/>
      <c r="BY11" s="14"/>
      <c r="BZ11" s="14"/>
      <c r="CA11" s="14"/>
      <c r="CB11" s="14"/>
      <c r="CC11" s="14">
        <v>-0.5</v>
      </c>
      <c r="CD11" s="14">
        <v>26.6</v>
      </c>
      <c r="CE11" s="14">
        <v>10.199999999999999</v>
      </c>
      <c r="CF11" s="14">
        <v>-0.3</v>
      </c>
      <c r="CG11" s="14">
        <v>0.2</v>
      </c>
      <c r="CH11" s="14">
        <v>-0.1</v>
      </c>
      <c r="CI11" s="14"/>
      <c r="CJ11" s="14"/>
      <c r="CK11" s="14"/>
      <c r="CL11" s="14">
        <v>-6.2</v>
      </c>
      <c r="CM11" s="14">
        <v>-3.4</v>
      </c>
      <c r="CN11" s="14">
        <v>-43.2</v>
      </c>
      <c r="CO11" s="14"/>
      <c r="CP11" s="14"/>
      <c r="CQ11" s="14"/>
      <c r="CR11" s="14"/>
      <c r="CS11" s="14"/>
      <c r="CT11" s="14"/>
      <c r="CU11" s="14"/>
      <c r="CV11" s="14"/>
      <c r="CW11" s="14">
        <v>-6.3</v>
      </c>
      <c r="CX11" s="14">
        <v>0</v>
      </c>
      <c r="CY11" s="14">
        <v>-6.8</v>
      </c>
      <c r="CZ11" s="14"/>
      <c r="DA11" s="14">
        <v>0.4</v>
      </c>
      <c r="DB11" s="14">
        <v>2.1479999999999999E-2</v>
      </c>
      <c r="DC11" s="14">
        <v>0</v>
      </c>
      <c r="DD11" s="14"/>
      <c r="DE11" s="14"/>
      <c r="DF11" s="14">
        <v>0</v>
      </c>
      <c r="DG11" s="14">
        <v>1.2</v>
      </c>
      <c r="DH11" s="14">
        <v>0.2</v>
      </c>
      <c r="DI11" s="14">
        <v>1.4</v>
      </c>
      <c r="DJ11" s="14">
        <v>0</v>
      </c>
      <c r="DK11" s="14">
        <v>0.5</v>
      </c>
      <c r="DL11" s="14"/>
      <c r="DM11" s="14">
        <v>0</v>
      </c>
      <c r="DN11" s="14">
        <v>0</v>
      </c>
      <c r="DO11" s="14">
        <v>-0.1</v>
      </c>
      <c r="DP11" s="14">
        <v>7.2</v>
      </c>
      <c r="DQ11" s="14">
        <v>1.9</v>
      </c>
      <c r="DR11" s="14">
        <v>0.4</v>
      </c>
      <c r="DS11" s="14">
        <v>0.3</v>
      </c>
      <c r="DT11" s="14">
        <v>1.5</v>
      </c>
      <c r="DU11" s="14">
        <v>0</v>
      </c>
      <c r="DV11" s="14">
        <v>0.1</v>
      </c>
      <c r="DW11" s="14">
        <v>0.2</v>
      </c>
      <c r="DX11" s="14">
        <v>0.3</v>
      </c>
      <c r="DY11" s="14"/>
      <c r="DZ11" s="14">
        <v>-1.3</v>
      </c>
      <c r="EA11" s="14">
        <v>0.1</v>
      </c>
      <c r="EB11" s="14">
        <v>0.3</v>
      </c>
      <c r="EC11" s="14">
        <v>0.5</v>
      </c>
      <c r="ED11" s="14">
        <v>0</v>
      </c>
      <c r="EE11" s="14">
        <v>0</v>
      </c>
      <c r="EF11" s="14">
        <v>8.4</v>
      </c>
      <c r="EG11" s="14">
        <v>0</v>
      </c>
      <c r="EH11" s="14">
        <v>-8.6</v>
      </c>
      <c r="EI11" s="14">
        <v>-8.6</v>
      </c>
      <c r="EJ11" s="14">
        <v>-0.2</v>
      </c>
      <c r="EK11" s="14">
        <v>-0.7</v>
      </c>
      <c r="EL11" s="14">
        <v>0.9</v>
      </c>
      <c r="EM11" s="14">
        <v>-0.1</v>
      </c>
      <c r="EN11" s="14">
        <v>1.7</v>
      </c>
      <c r="EO11" s="14">
        <v>0.2</v>
      </c>
      <c r="EP11" s="14">
        <v>0.1</v>
      </c>
      <c r="EQ11" s="14">
        <v>0.1</v>
      </c>
      <c r="ER11" s="14">
        <v>-6</v>
      </c>
      <c r="ES11" s="14">
        <v>0</v>
      </c>
      <c r="ET11" s="14">
        <v>0</v>
      </c>
      <c r="EU11" s="14">
        <v>0</v>
      </c>
      <c r="EV11" s="14">
        <v>-0.2</v>
      </c>
      <c r="EW11" s="14">
        <v>19.5</v>
      </c>
      <c r="EX11" s="14">
        <v>9.6</v>
      </c>
      <c r="EY11" s="14">
        <v>0</v>
      </c>
      <c r="EZ11" s="14">
        <v>0</v>
      </c>
      <c r="FA11" s="14">
        <v>0.4</v>
      </c>
      <c r="FB11" s="14">
        <v>0.2</v>
      </c>
      <c r="FC11" s="14">
        <v>0</v>
      </c>
      <c r="FD11" s="14">
        <v>10.8</v>
      </c>
      <c r="FE11" s="14">
        <v>0.2</v>
      </c>
      <c r="FF11" s="14">
        <v>3</v>
      </c>
      <c r="FG11" s="14">
        <v>0</v>
      </c>
      <c r="FH11" s="14">
        <v>2.7</v>
      </c>
      <c r="FI11" s="14">
        <v>3.13</v>
      </c>
      <c r="FJ11" s="14">
        <v>-28.488520000000001</v>
      </c>
      <c r="FK11" s="15"/>
      <c r="FL11" s="14">
        <v>0.45522000000000001</v>
      </c>
      <c r="FM11" s="14">
        <v>0</v>
      </c>
      <c r="FN11" s="14">
        <v>0.93799999999999994</v>
      </c>
      <c r="FO11" s="14">
        <v>0.8</v>
      </c>
      <c r="FP11" s="14">
        <v>0.34622999999999998</v>
      </c>
      <c r="FQ11" s="14">
        <v>3.49E-3</v>
      </c>
      <c r="FR11" s="14">
        <v>0.1</v>
      </c>
      <c r="FS11" s="14">
        <v>0.5</v>
      </c>
      <c r="FT11" s="14"/>
      <c r="FU11" s="14">
        <v>3.1429399999999998</v>
      </c>
    </row>
    <row r="12" spans="1:177" ht="24" customHeight="1" x14ac:dyDescent="0.3">
      <c r="A12" s="16" t="s">
        <v>35</v>
      </c>
      <c r="B12" s="16" t="s">
        <v>783</v>
      </c>
      <c r="C12" s="17">
        <v>7.1</v>
      </c>
      <c r="D12" s="17">
        <v>19.899999999999999</v>
      </c>
      <c r="E12" s="17">
        <v>9.5</v>
      </c>
      <c r="F12" s="17"/>
      <c r="G12" s="17"/>
      <c r="H12" s="17">
        <v>0</v>
      </c>
      <c r="I12" s="17">
        <v>2.1</v>
      </c>
      <c r="J12" s="17"/>
      <c r="K12" s="17"/>
      <c r="L12" s="17">
        <v>-35.299999999999997</v>
      </c>
      <c r="M12" s="17">
        <v>-53.8</v>
      </c>
      <c r="N12" s="17">
        <v>-17.7</v>
      </c>
      <c r="O12" s="17">
        <v>24.7</v>
      </c>
      <c r="P12" s="17">
        <v>0.7</v>
      </c>
      <c r="Q12" s="17">
        <v>-8.6</v>
      </c>
      <c r="R12" s="17">
        <v>51.6</v>
      </c>
      <c r="S12" s="17">
        <v>-0.5</v>
      </c>
      <c r="T12" s="17"/>
      <c r="U12" s="17"/>
      <c r="V12" s="17"/>
      <c r="W12" s="17"/>
      <c r="X12" s="17">
        <v>5.6</v>
      </c>
      <c r="Y12" s="17">
        <v>0.5</v>
      </c>
      <c r="Z12" s="17">
        <v>0.9</v>
      </c>
      <c r="AA12" s="17">
        <v>0</v>
      </c>
      <c r="AB12" s="17">
        <v>-3.4</v>
      </c>
      <c r="AC12" s="17">
        <v>5.04</v>
      </c>
      <c r="AD12" s="17">
        <v>11.28</v>
      </c>
      <c r="AE12" s="17"/>
      <c r="AF12" s="17"/>
      <c r="AG12" s="17"/>
      <c r="AH12" s="17"/>
      <c r="AI12" s="17">
        <v>3.8</v>
      </c>
      <c r="AJ12" s="17">
        <v>-10.3</v>
      </c>
      <c r="AK12" s="17"/>
      <c r="AL12" s="17"/>
      <c r="AM12" s="17"/>
      <c r="AN12" s="17">
        <v>-1.1000000000000001</v>
      </c>
      <c r="AO12" s="17">
        <v>0</v>
      </c>
      <c r="AP12" s="17">
        <v>0.7</v>
      </c>
      <c r="AQ12" s="17">
        <v>14.1</v>
      </c>
      <c r="AR12" s="17">
        <v>10.7</v>
      </c>
      <c r="AS12" s="17">
        <v>1.2</v>
      </c>
      <c r="AT12" s="17">
        <v>1.6</v>
      </c>
      <c r="AU12" s="17">
        <v>1.9</v>
      </c>
      <c r="AV12" s="17">
        <v>10.8</v>
      </c>
      <c r="AW12" s="17">
        <v>0</v>
      </c>
      <c r="AX12" s="17">
        <v>-54.8</v>
      </c>
      <c r="AY12" s="17">
        <v>-3.9</v>
      </c>
      <c r="AZ12" s="17">
        <v>-1.1000000000000001</v>
      </c>
      <c r="BA12" s="17">
        <v>-0.3</v>
      </c>
      <c r="BB12" s="17">
        <v>-4.5</v>
      </c>
      <c r="BC12" s="17">
        <v>0.2</v>
      </c>
      <c r="BD12" s="17">
        <v>0.5</v>
      </c>
      <c r="BE12" s="17">
        <v>0</v>
      </c>
      <c r="BF12" s="17">
        <v>-5.9</v>
      </c>
      <c r="BG12" s="17"/>
      <c r="BH12" s="17"/>
      <c r="BI12" s="17">
        <v>-4.7</v>
      </c>
      <c r="BJ12" s="17"/>
      <c r="BK12" s="17"/>
      <c r="BL12" s="17"/>
      <c r="BM12" s="17"/>
      <c r="BN12" s="17"/>
      <c r="BO12" s="17"/>
      <c r="BP12" s="17">
        <v>-7.4</v>
      </c>
      <c r="BQ12" s="17">
        <v>-34.1</v>
      </c>
      <c r="BR12" s="17">
        <v>-34.299999999999997</v>
      </c>
      <c r="BS12" s="17">
        <v>15.8</v>
      </c>
      <c r="BT12" s="17">
        <v>-3.6</v>
      </c>
      <c r="BU12" s="17"/>
      <c r="BV12" s="17"/>
      <c r="BW12" s="17"/>
      <c r="BX12" s="17"/>
      <c r="BY12" s="17"/>
      <c r="BZ12" s="17"/>
      <c r="CA12" s="17"/>
      <c r="CB12" s="17"/>
      <c r="CC12" s="17">
        <v>-0.6</v>
      </c>
      <c r="CD12" s="17">
        <v>27.8</v>
      </c>
      <c r="CE12" s="17">
        <v>12.3</v>
      </c>
      <c r="CF12" s="17">
        <v>0.2</v>
      </c>
      <c r="CG12" s="17">
        <v>1.8</v>
      </c>
      <c r="CH12" s="17">
        <v>0.1</v>
      </c>
      <c r="CI12" s="17"/>
      <c r="CJ12" s="17"/>
      <c r="CK12" s="17"/>
      <c r="CL12" s="17">
        <v>-7.4</v>
      </c>
      <c r="CM12" s="17">
        <v>-5.0999999999999996</v>
      </c>
      <c r="CN12" s="17">
        <v>-43</v>
      </c>
      <c r="CO12" s="17"/>
      <c r="CP12" s="17"/>
      <c r="CQ12" s="17"/>
      <c r="CR12" s="17"/>
      <c r="CS12" s="17"/>
      <c r="CT12" s="17"/>
      <c r="CU12" s="17"/>
      <c r="CV12" s="17"/>
      <c r="CW12" s="17">
        <v>-6.9</v>
      </c>
      <c r="CX12" s="17">
        <v>0</v>
      </c>
      <c r="CY12" s="17">
        <v>-6.9</v>
      </c>
      <c r="CZ12" s="17"/>
      <c r="DA12" s="17">
        <v>0.4</v>
      </c>
      <c r="DB12" s="17">
        <v>5.28E-3</v>
      </c>
      <c r="DC12" s="17">
        <v>0</v>
      </c>
      <c r="DD12" s="17"/>
      <c r="DE12" s="17"/>
      <c r="DF12" s="17">
        <v>0</v>
      </c>
      <c r="DG12" s="17">
        <v>1.2</v>
      </c>
      <c r="DH12" s="17">
        <v>0.3</v>
      </c>
      <c r="DI12" s="17">
        <v>1</v>
      </c>
      <c r="DJ12" s="17">
        <v>0</v>
      </c>
      <c r="DK12" s="17">
        <v>0.6</v>
      </c>
      <c r="DL12" s="17"/>
      <c r="DM12" s="17">
        <v>0</v>
      </c>
      <c r="DN12" s="17">
        <v>0</v>
      </c>
      <c r="DO12" s="17">
        <v>0.1</v>
      </c>
      <c r="DP12" s="17">
        <v>7.7</v>
      </c>
      <c r="DQ12" s="17">
        <v>1.9</v>
      </c>
      <c r="DR12" s="17">
        <v>0.4</v>
      </c>
      <c r="DS12" s="17">
        <v>0.3</v>
      </c>
      <c r="DT12" s="17">
        <v>1.5</v>
      </c>
      <c r="DU12" s="17">
        <v>0</v>
      </c>
      <c r="DV12" s="17">
        <v>-0.1</v>
      </c>
      <c r="DW12" s="17">
        <v>0.3</v>
      </c>
      <c r="DX12" s="17">
        <v>0.3</v>
      </c>
      <c r="DY12" s="17"/>
      <c r="DZ12" s="17">
        <v>-1.3</v>
      </c>
      <c r="EA12" s="17">
        <v>0.1</v>
      </c>
      <c r="EB12" s="17">
        <v>0.3</v>
      </c>
      <c r="EC12" s="17">
        <v>0.5</v>
      </c>
      <c r="ED12" s="17">
        <v>0</v>
      </c>
      <c r="EE12" s="17">
        <v>0</v>
      </c>
      <c r="EF12" s="17">
        <v>5.8</v>
      </c>
      <c r="EG12" s="17">
        <v>0</v>
      </c>
      <c r="EH12" s="17">
        <v>-7.2</v>
      </c>
      <c r="EI12" s="17">
        <v>-7.2</v>
      </c>
      <c r="EJ12" s="17">
        <v>-0.1</v>
      </c>
      <c r="EK12" s="17">
        <v>-0.6</v>
      </c>
      <c r="EL12" s="17">
        <v>0.9</v>
      </c>
      <c r="EM12" s="17">
        <v>-0.1</v>
      </c>
      <c r="EN12" s="17">
        <v>1.7</v>
      </c>
      <c r="EO12" s="17">
        <v>0.2</v>
      </c>
      <c r="EP12" s="17">
        <v>0.1</v>
      </c>
      <c r="EQ12" s="17">
        <v>0.1</v>
      </c>
      <c r="ER12" s="17">
        <v>-6.5</v>
      </c>
      <c r="ES12" s="17">
        <v>0</v>
      </c>
      <c r="ET12" s="17">
        <v>0</v>
      </c>
      <c r="EU12" s="17">
        <v>0</v>
      </c>
      <c r="EV12" s="17">
        <v>-0.2</v>
      </c>
      <c r="EW12" s="17">
        <v>19</v>
      </c>
      <c r="EX12" s="17">
        <v>8.4</v>
      </c>
      <c r="EY12" s="17">
        <v>0</v>
      </c>
      <c r="EZ12" s="17">
        <v>0</v>
      </c>
      <c r="FA12" s="17">
        <v>0.4</v>
      </c>
      <c r="FB12" s="17">
        <v>0</v>
      </c>
      <c r="FC12" s="17">
        <v>0</v>
      </c>
      <c r="FD12" s="17">
        <v>10.6</v>
      </c>
      <c r="FE12" s="17">
        <v>0.5</v>
      </c>
      <c r="FF12" s="17">
        <v>3.9</v>
      </c>
      <c r="FG12" s="17">
        <v>0</v>
      </c>
      <c r="FH12" s="17">
        <v>3.7</v>
      </c>
      <c r="FI12" s="17">
        <v>2.97</v>
      </c>
      <c r="FJ12" s="17">
        <v>-60.904719999999998</v>
      </c>
      <c r="FK12" s="15"/>
      <c r="FL12" s="17">
        <v>0.36618000000000001</v>
      </c>
      <c r="FM12" s="17">
        <v>0</v>
      </c>
      <c r="FN12" s="17">
        <v>0.94399999999999995</v>
      </c>
      <c r="FO12" s="17">
        <v>0.9</v>
      </c>
      <c r="FP12" s="17">
        <v>0.33889000000000002</v>
      </c>
      <c r="FQ12" s="17">
        <v>6.13E-3</v>
      </c>
      <c r="FR12" s="17">
        <v>0.1</v>
      </c>
      <c r="FS12" s="17">
        <v>0.5</v>
      </c>
      <c r="FT12" s="17"/>
      <c r="FU12" s="17">
        <v>3.1551999999999998</v>
      </c>
    </row>
    <row r="13" spans="1:177" ht="24" customHeight="1" x14ac:dyDescent="0.3">
      <c r="A13" s="16" t="s">
        <v>35</v>
      </c>
      <c r="B13" s="16" t="s">
        <v>784</v>
      </c>
      <c r="C13" s="17">
        <v>6.4</v>
      </c>
      <c r="D13" s="17">
        <v>25</v>
      </c>
      <c r="E13" s="17">
        <v>10.9</v>
      </c>
      <c r="F13" s="17"/>
      <c r="G13" s="17"/>
      <c r="H13" s="17">
        <v>0</v>
      </c>
      <c r="I13" s="17">
        <v>2.5</v>
      </c>
      <c r="J13" s="17"/>
      <c r="K13" s="17"/>
      <c r="L13" s="17">
        <v>-37</v>
      </c>
      <c r="M13" s="17">
        <v>-34.200000000000003</v>
      </c>
      <c r="N13" s="17">
        <v>3.5</v>
      </c>
      <c r="O13" s="17">
        <v>19.399999999999999</v>
      </c>
      <c r="P13" s="17">
        <v>-11</v>
      </c>
      <c r="Q13" s="17">
        <v>-10.6</v>
      </c>
      <c r="R13" s="17">
        <v>46</v>
      </c>
      <c r="S13" s="17">
        <v>0</v>
      </c>
      <c r="T13" s="17"/>
      <c r="U13" s="17"/>
      <c r="V13" s="17"/>
      <c r="W13" s="17"/>
      <c r="X13" s="17">
        <v>6.3</v>
      </c>
      <c r="Y13" s="17">
        <v>0.3</v>
      </c>
      <c r="Z13" s="17">
        <v>0.8</v>
      </c>
      <c r="AA13" s="17">
        <v>0</v>
      </c>
      <c r="AB13" s="17">
        <v>-3.39</v>
      </c>
      <c r="AC13" s="17">
        <v>4.88</v>
      </c>
      <c r="AD13" s="17">
        <v>11.1</v>
      </c>
      <c r="AE13" s="17"/>
      <c r="AF13" s="17"/>
      <c r="AG13" s="17"/>
      <c r="AH13" s="17"/>
      <c r="AI13" s="17">
        <v>4</v>
      </c>
      <c r="AJ13" s="17">
        <v>-7.3</v>
      </c>
      <c r="AK13" s="17"/>
      <c r="AL13" s="17"/>
      <c r="AM13" s="17"/>
      <c r="AN13" s="17">
        <v>-1.2</v>
      </c>
      <c r="AO13" s="17">
        <v>0</v>
      </c>
      <c r="AP13" s="17">
        <v>0.7</v>
      </c>
      <c r="AQ13" s="17">
        <v>8.1</v>
      </c>
      <c r="AR13" s="17">
        <v>4.5999999999999996</v>
      </c>
      <c r="AS13" s="17">
        <v>0.9</v>
      </c>
      <c r="AT13" s="17">
        <v>1.6</v>
      </c>
      <c r="AU13" s="17">
        <v>1</v>
      </c>
      <c r="AV13" s="17">
        <v>0</v>
      </c>
      <c r="AW13" s="17">
        <v>0</v>
      </c>
      <c r="AX13" s="17">
        <v>0</v>
      </c>
      <c r="AY13" s="17">
        <v>0.7</v>
      </c>
      <c r="AZ13" s="17">
        <v>-1.4</v>
      </c>
      <c r="BA13" s="17">
        <v>-0.3</v>
      </c>
      <c r="BB13" s="17">
        <v>-0.6</v>
      </c>
      <c r="BC13" s="17">
        <v>3.8</v>
      </c>
      <c r="BD13" s="17">
        <v>0.5</v>
      </c>
      <c r="BE13" s="17">
        <v>0</v>
      </c>
      <c r="BF13" s="17">
        <v>-3.1</v>
      </c>
      <c r="BG13" s="17"/>
      <c r="BH13" s="17"/>
      <c r="BI13" s="17">
        <v>-0.4</v>
      </c>
      <c r="BJ13" s="17"/>
      <c r="BK13" s="17"/>
      <c r="BL13" s="17"/>
      <c r="BM13" s="17"/>
      <c r="BN13" s="17"/>
      <c r="BO13" s="17"/>
      <c r="BP13" s="17">
        <v>-11.7</v>
      </c>
      <c r="BQ13" s="17">
        <v>-50.6</v>
      </c>
      <c r="BR13" s="17">
        <v>-52.6</v>
      </c>
      <c r="BS13" s="17">
        <v>2.7</v>
      </c>
      <c r="BT13" s="17">
        <v>-6.9</v>
      </c>
      <c r="BU13" s="17"/>
      <c r="BV13" s="17"/>
      <c r="BW13" s="17"/>
      <c r="BX13" s="17"/>
      <c r="BY13" s="17"/>
      <c r="BZ13" s="17"/>
      <c r="CA13" s="17"/>
      <c r="CB13" s="17"/>
      <c r="CC13" s="17">
        <v>-0.6</v>
      </c>
      <c r="CD13" s="17">
        <v>5.3</v>
      </c>
      <c r="CE13" s="17">
        <v>1.2</v>
      </c>
      <c r="CF13" s="17">
        <v>-0.4</v>
      </c>
      <c r="CG13" s="17">
        <v>0.4</v>
      </c>
      <c r="CH13" s="17">
        <v>0</v>
      </c>
      <c r="CI13" s="17"/>
      <c r="CJ13" s="17"/>
      <c r="CK13" s="17"/>
      <c r="CL13" s="17">
        <v>-1.7</v>
      </c>
      <c r="CM13" s="17">
        <v>-5.0999999999999996</v>
      </c>
      <c r="CN13" s="17">
        <v>-36.5</v>
      </c>
      <c r="CO13" s="17"/>
      <c r="CP13" s="17"/>
      <c r="CQ13" s="17"/>
      <c r="CR13" s="17"/>
      <c r="CS13" s="17"/>
      <c r="CT13" s="17"/>
      <c r="CU13" s="17"/>
      <c r="CV13" s="17"/>
      <c r="CW13" s="17">
        <v>-7.4</v>
      </c>
      <c r="CX13" s="17">
        <v>0</v>
      </c>
      <c r="CY13" s="17">
        <v>-6.8</v>
      </c>
      <c r="CZ13" s="17"/>
      <c r="DA13" s="17">
        <v>0.4</v>
      </c>
      <c r="DB13" s="17">
        <v>1.9109999999999999E-2</v>
      </c>
      <c r="DC13" s="17">
        <v>0</v>
      </c>
      <c r="DD13" s="17"/>
      <c r="DE13" s="17"/>
      <c r="DF13" s="17">
        <v>0</v>
      </c>
      <c r="DG13" s="17">
        <v>1</v>
      </c>
      <c r="DH13" s="17">
        <v>0.1</v>
      </c>
      <c r="DI13" s="17">
        <v>1.2</v>
      </c>
      <c r="DJ13" s="17">
        <v>0</v>
      </c>
      <c r="DK13" s="17">
        <v>0.6</v>
      </c>
      <c r="DL13" s="17"/>
      <c r="DM13" s="17">
        <v>0</v>
      </c>
      <c r="DN13" s="17">
        <v>0</v>
      </c>
      <c r="DO13" s="17">
        <v>-0.4</v>
      </c>
      <c r="DP13" s="17">
        <v>6.4</v>
      </c>
      <c r="DQ13" s="17">
        <v>1.9</v>
      </c>
      <c r="DR13" s="17">
        <v>0.4</v>
      </c>
      <c r="DS13" s="17">
        <v>0.3</v>
      </c>
      <c r="DT13" s="17">
        <v>1.5</v>
      </c>
      <c r="DU13" s="17">
        <v>0</v>
      </c>
      <c r="DV13" s="17">
        <v>0.2</v>
      </c>
      <c r="DW13" s="17">
        <v>0.4</v>
      </c>
      <c r="DX13" s="17">
        <v>0.3</v>
      </c>
      <c r="DY13" s="17"/>
      <c r="DZ13" s="17">
        <v>-1.3</v>
      </c>
      <c r="EA13" s="17">
        <v>0.1</v>
      </c>
      <c r="EB13" s="17">
        <v>0.3</v>
      </c>
      <c r="EC13" s="17">
        <v>0.5</v>
      </c>
      <c r="ED13" s="17">
        <v>0</v>
      </c>
      <c r="EE13" s="17">
        <v>0</v>
      </c>
      <c r="EF13" s="17">
        <v>6.2</v>
      </c>
      <c r="EG13" s="17">
        <v>0</v>
      </c>
      <c r="EH13" s="17">
        <v>-8.3000000000000007</v>
      </c>
      <c r="EI13" s="17">
        <v>-8.3000000000000007</v>
      </c>
      <c r="EJ13" s="17">
        <v>-0.2</v>
      </c>
      <c r="EK13" s="17">
        <v>-0.8</v>
      </c>
      <c r="EL13" s="17">
        <v>0.9</v>
      </c>
      <c r="EM13" s="17">
        <v>-0.1</v>
      </c>
      <c r="EN13" s="17">
        <v>1.7</v>
      </c>
      <c r="EO13" s="17">
        <v>0.2</v>
      </c>
      <c r="EP13" s="17">
        <v>0.1</v>
      </c>
      <c r="EQ13" s="17">
        <v>0.1</v>
      </c>
      <c r="ER13" s="17">
        <v>-6.2</v>
      </c>
      <c r="ES13" s="17">
        <v>0</v>
      </c>
      <c r="ET13" s="17">
        <v>0</v>
      </c>
      <c r="EU13" s="17">
        <v>0</v>
      </c>
      <c r="EV13" s="17">
        <v>-0.2</v>
      </c>
      <c r="EW13" s="17">
        <v>16.399999999999999</v>
      </c>
      <c r="EX13" s="17">
        <v>8.5</v>
      </c>
      <c r="EY13" s="17">
        <v>0</v>
      </c>
      <c r="EZ13" s="17">
        <v>0</v>
      </c>
      <c r="FA13" s="17">
        <v>0.4</v>
      </c>
      <c r="FB13" s="17">
        <v>0</v>
      </c>
      <c r="FC13" s="17">
        <v>0</v>
      </c>
      <c r="FD13" s="17">
        <v>10.8</v>
      </c>
      <c r="FE13" s="17">
        <v>0.2</v>
      </c>
      <c r="FF13" s="17">
        <v>3.1</v>
      </c>
      <c r="FG13" s="17">
        <v>0.3</v>
      </c>
      <c r="FH13" s="17">
        <v>2.5</v>
      </c>
      <c r="FI13" s="17">
        <v>2.73</v>
      </c>
      <c r="FJ13" s="17">
        <v>-74.260890000000003</v>
      </c>
      <c r="FK13" s="15"/>
      <c r="FL13" s="17">
        <v>0.74228000000000005</v>
      </c>
      <c r="FM13" s="17">
        <v>0</v>
      </c>
      <c r="FN13" s="17">
        <v>0.77</v>
      </c>
      <c r="FO13" s="17">
        <v>0.8</v>
      </c>
      <c r="FP13" s="17">
        <v>0.34200000000000003</v>
      </c>
      <c r="FQ13" s="17">
        <v>3.8000000000000002E-4</v>
      </c>
      <c r="FR13" s="17">
        <v>0.1</v>
      </c>
      <c r="FS13" s="17">
        <v>0.5</v>
      </c>
      <c r="FT13" s="17"/>
      <c r="FU13" s="17">
        <v>3.2546599999999999</v>
      </c>
    </row>
    <row r="14" spans="1:177" ht="24" customHeight="1" x14ac:dyDescent="0.3">
      <c r="A14" s="16" t="s">
        <v>35</v>
      </c>
      <c r="B14" s="16" t="s">
        <v>785</v>
      </c>
      <c r="C14" s="17">
        <v>6.5</v>
      </c>
      <c r="D14" s="17">
        <v>19.899999999999999</v>
      </c>
      <c r="E14" s="17">
        <v>10.199999999999999</v>
      </c>
      <c r="F14" s="17"/>
      <c r="G14" s="17"/>
      <c r="H14" s="17">
        <v>0</v>
      </c>
      <c r="I14" s="17">
        <v>3.3</v>
      </c>
      <c r="J14" s="17"/>
      <c r="K14" s="17"/>
      <c r="L14" s="17">
        <v>-41</v>
      </c>
      <c r="M14" s="17">
        <v>-37.6</v>
      </c>
      <c r="N14" s="17">
        <v>-0.6</v>
      </c>
      <c r="O14" s="17">
        <v>13.8</v>
      </c>
      <c r="P14" s="17">
        <v>-12.3</v>
      </c>
      <c r="Q14" s="17">
        <v>-11.3</v>
      </c>
      <c r="R14" s="17">
        <v>44</v>
      </c>
      <c r="S14" s="17">
        <v>0</v>
      </c>
      <c r="T14" s="17"/>
      <c r="U14" s="17"/>
      <c r="V14" s="17"/>
      <c r="W14" s="17"/>
      <c r="X14" s="17">
        <v>6.3</v>
      </c>
      <c r="Y14" s="17">
        <v>0.2</v>
      </c>
      <c r="Z14" s="17">
        <v>0.8</v>
      </c>
      <c r="AA14" s="17">
        <v>0</v>
      </c>
      <c r="AB14" s="17">
        <v>-3.36</v>
      </c>
      <c r="AC14" s="17">
        <v>4.78</v>
      </c>
      <c r="AD14" s="17">
        <v>11.4</v>
      </c>
      <c r="AE14" s="17"/>
      <c r="AF14" s="17"/>
      <c r="AG14" s="17"/>
      <c r="AH14" s="17"/>
      <c r="AI14" s="17">
        <v>3.6</v>
      </c>
      <c r="AJ14" s="17">
        <v>-9.5</v>
      </c>
      <c r="AK14" s="17"/>
      <c r="AL14" s="17"/>
      <c r="AM14" s="17"/>
      <c r="AN14" s="17">
        <v>-1.2</v>
      </c>
      <c r="AO14" s="17">
        <v>0</v>
      </c>
      <c r="AP14" s="17">
        <v>0.9</v>
      </c>
      <c r="AQ14" s="17">
        <v>8.5</v>
      </c>
      <c r="AR14" s="17">
        <v>4.8</v>
      </c>
      <c r="AS14" s="17">
        <v>0.6</v>
      </c>
      <c r="AT14" s="17">
        <v>1.6</v>
      </c>
      <c r="AU14" s="17">
        <v>1</v>
      </c>
      <c r="AV14" s="17">
        <v>0</v>
      </c>
      <c r="AW14" s="17">
        <v>0</v>
      </c>
      <c r="AX14" s="17">
        <v>0</v>
      </c>
      <c r="AY14" s="17">
        <v>-0.4</v>
      </c>
      <c r="AZ14" s="17">
        <v>-1.4</v>
      </c>
      <c r="BA14" s="17">
        <v>-0.4</v>
      </c>
      <c r="BB14" s="17">
        <v>-0.4</v>
      </c>
      <c r="BC14" s="17">
        <v>4.3</v>
      </c>
      <c r="BD14" s="17">
        <v>0.5</v>
      </c>
      <c r="BE14" s="17">
        <v>0</v>
      </c>
      <c r="BF14" s="17">
        <v>-2.9</v>
      </c>
      <c r="BG14" s="17"/>
      <c r="BH14" s="17"/>
      <c r="BI14" s="17">
        <v>-1.1000000000000001</v>
      </c>
      <c r="BJ14" s="17"/>
      <c r="BK14" s="17"/>
      <c r="BL14" s="17"/>
      <c r="BM14" s="17"/>
      <c r="BN14" s="17"/>
      <c r="BO14" s="17"/>
      <c r="BP14" s="17">
        <v>-6.9</v>
      </c>
      <c r="BQ14" s="17">
        <v>-52.4</v>
      </c>
      <c r="BR14" s="17">
        <v>-53.5</v>
      </c>
      <c r="BS14" s="17">
        <v>1.4</v>
      </c>
      <c r="BT14" s="17">
        <v>-8.9</v>
      </c>
      <c r="BU14" s="17"/>
      <c r="BV14" s="17"/>
      <c r="BW14" s="17"/>
      <c r="BX14" s="17"/>
      <c r="BY14" s="17"/>
      <c r="BZ14" s="17"/>
      <c r="CA14" s="17"/>
      <c r="CB14" s="17"/>
      <c r="CC14" s="17">
        <v>-0.6</v>
      </c>
      <c r="CD14" s="17">
        <v>5.3</v>
      </c>
      <c r="CE14" s="17">
        <v>1</v>
      </c>
      <c r="CF14" s="17">
        <v>-0.6</v>
      </c>
      <c r="CG14" s="17">
        <v>2.9</v>
      </c>
      <c r="CH14" s="17">
        <v>-0.4</v>
      </c>
      <c r="CI14" s="17"/>
      <c r="CJ14" s="17"/>
      <c r="CK14" s="17"/>
      <c r="CL14" s="17">
        <v>-4.5999999999999996</v>
      </c>
      <c r="CM14" s="17">
        <v>-8.1</v>
      </c>
      <c r="CN14" s="17">
        <v>-40.700000000000003</v>
      </c>
      <c r="CO14" s="17"/>
      <c r="CP14" s="17"/>
      <c r="CQ14" s="17"/>
      <c r="CR14" s="17"/>
      <c r="CS14" s="17"/>
      <c r="CT14" s="17"/>
      <c r="CU14" s="17"/>
      <c r="CV14" s="17"/>
      <c r="CW14" s="17">
        <v>-7.8</v>
      </c>
      <c r="CX14" s="17">
        <v>0</v>
      </c>
      <c r="CY14" s="17">
        <v>-6.9</v>
      </c>
      <c r="CZ14" s="17"/>
      <c r="DA14" s="17">
        <v>0.4</v>
      </c>
      <c r="DB14" s="17">
        <v>2.0789999999999999E-2</v>
      </c>
      <c r="DC14" s="17">
        <v>0</v>
      </c>
      <c r="DD14" s="17"/>
      <c r="DE14" s="17"/>
      <c r="DF14" s="17">
        <v>0.1</v>
      </c>
      <c r="DG14" s="17">
        <v>1</v>
      </c>
      <c r="DH14" s="17">
        <v>0.2</v>
      </c>
      <c r="DI14" s="17">
        <v>1.3</v>
      </c>
      <c r="DJ14" s="17">
        <v>0</v>
      </c>
      <c r="DK14" s="17">
        <v>0.5</v>
      </c>
      <c r="DL14" s="17"/>
      <c r="DM14" s="17">
        <v>0</v>
      </c>
      <c r="DN14" s="17">
        <v>0</v>
      </c>
      <c r="DO14" s="17">
        <v>-0.4</v>
      </c>
      <c r="DP14" s="17">
        <v>6.2</v>
      </c>
      <c r="DQ14" s="17">
        <v>1.9</v>
      </c>
      <c r="DR14" s="17">
        <v>0.4</v>
      </c>
      <c r="DS14" s="17">
        <v>0.3</v>
      </c>
      <c r="DT14" s="17">
        <v>1.5</v>
      </c>
      <c r="DU14" s="17">
        <v>0</v>
      </c>
      <c r="DV14" s="17">
        <v>0.2</v>
      </c>
      <c r="DW14" s="17">
        <v>0.6</v>
      </c>
      <c r="DX14" s="17">
        <v>0.3</v>
      </c>
      <c r="DY14" s="17"/>
      <c r="DZ14" s="17">
        <v>-1.3</v>
      </c>
      <c r="EA14" s="17">
        <v>0.2</v>
      </c>
      <c r="EB14" s="17">
        <v>0.3</v>
      </c>
      <c r="EC14" s="17">
        <v>0.5</v>
      </c>
      <c r="ED14" s="17">
        <v>0.1</v>
      </c>
      <c r="EE14" s="17">
        <v>0</v>
      </c>
      <c r="EF14" s="17">
        <v>2.9</v>
      </c>
      <c r="EG14" s="17">
        <v>0</v>
      </c>
      <c r="EH14" s="17">
        <v>-10.3</v>
      </c>
      <c r="EI14" s="17">
        <v>-10.3</v>
      </c>
      <c r="EJ14" s="17">
        <v>-0.5</v>
      </c>
      <c r="EK14" s="17">
        <v>-0.9</v>
      </c>
      <c r="EL14" s="17">
        <v>0.9</v>
      </c>
      <c r="EM14" s="17">
        <v>-0.1</v>
      </c>
      <c r="EN14" s="17">
        <v>1.7</v>
      </c>
      <c r="EO14" s="17">
        <v>0.2</v>
      </c>
      <c r="EP14" s="17">
        <v>0.1</v>
      </c>
      <c r="EQ14" s="17">
        <v>0.1</v>
      </c>
      <c r="ER14" s="17">
        <v>-6.3</v>
      </c>
      <c r="ES14" s="17">
        <v>0</v>
      </c>
      <c r="ET14" s="17">
        <v>0</v>
      </c>
      <c r="EU14" s="17">
        <v>0</v>
      </c>
      <c r="EV14" s="17">
        <v>-0.2</v>
      </c>
      <c r="EW14" s="17">
        <v>18</v>
      </c>
      <c r="EX14" s="17">
        <v>8.8000000000000007</v>
      </c>
      <c r="EY14" s="17">
        <v>0</v>
      </c>
      <c r="EZ14" s="17">
        <v>0</v>
      </c>
      <c r="FA14" s="17">
        <v>0.4</v>
      </c>
      <c r="FB14" s="17">
        <v>0.2</v>
      </c>
      <c r="FC14" s="17">
        <v>0</v>
      </c>
      <c r="FD14" s="17">
        <v>10.8</v>
      </c>
      <c r="FE14" s="17">
        <v>0.4</v>
      </c>
      <c r="FF14" s="17">
        <v>1.9</v>
      </c>
      <c r="FG14" s="17">
        <v>0.1</v>
      </c>
      <c r="FH14" s="17">
        <v>2.5</v>
      </c>
      <c r="FI14" s="17">
        <v>2.65</v>
      </c>
      <c r="FJ14" s="17">
        <v>-119.90921</v>
      </c>
      <c r="FK14" s="15"/>
      <c r="FL14" s="17">
        <v>0.73402000000000001</v>
      </c>
      <c r="FM14" s="17">
        <v>-0.53200000000000003</v>
      </c>
      <c r="FN14" s="17">
        <v>0.88800000000000001</v>
      </c>
      <c r="FO14" s="17">
        <v>0.8</v>
      </c>
      <c r="FP14" s="17">
        <v>0.34197</v>
      </c>
      <c r="FQ14" s="17">
        <v>0</v>
      </c>
      <c r="FR14" s="17">
        <v>0.1</v>
      </c>
      <c r="FS14" s="17">
        <v>0.5</v>
      </c>
      <c r="FT14" s="17"/>
      <c r="FU14" s="17">
        <v>2.8319899999999998</v>
      </c>
    </row>
    <row r="15" spans="1:177" ht="24" customHeight="1" x14ac:dyDescent="0.3">
      <c r="A15" s="16" t="s">
        <v>35</v>
      </c>
      <c r="B15" s="16" t="s">
        <v>786</v>
      </c>
      <c r="C15" s="17">
        <v>5.8</v>
      </c>
      <c r="D15" s="17">
        <v>10</v>
      </c>
      <c r="E15" s="17">
        <v>7.8</v>
      </c>
      <c r="F15" s="17"/>
      <c r="G15" s="17"/>
      <c r="H15" s="17">
        <v>0</v>
      </c>
      <c r="I15" s="17">
        <v>-9.3000000000000007</v>
      </c>
      <c r="J15" s="17"/>
      <c r="K15" s="17"/>
      <c r="L15" s="17">
        <v>-41.5</v>
      </c>
      <c r="M15" s="17">
        <v>-42.1</v>
      </c>
      <c r="N15" s="17">
        <v>-17.5</v>
      </c>
      <c r="O15" s="17">
        <v>-2.2000000000000002</v>
      </c>
      <c r="P15" s="17">
        <v>-16.5</v>
      </c>
      <c r="Q15" s="17">
        <v>-15</v>
      </c>
      <c r="R15" s="17">
        <v>42.8</v>
      </c>
      <c r="S15" s="17">
        <v>-0.1</v>
      </c>
      <c r="T15" s="17"/>
      <c r="U15" s="17"/>
      <c r="V15" s="17"/>
      <c r="W15" s="17"/>
      <c r="X15" s="17">
        <v>5.3</v>
      </c>
      <c r="Y15" s="17">
        <v>0.3</v>
      </c>
      <c r="Z15" s="17">
        <v>0.7</v>
      </c>
      <c r="AA15" s="17">
        <v>0</v>
      </c>
      <c r="AB15" s="17">
        <v>-3.37</v>
      </c>
      <c r="AC15" s="17">
        <v>4.74</v>
      </c>
      <c r="AD15" s="17">
        <v>11.57</v>
      </c>
      <c r="AE15" s="17"/>
      <c r="AF15" s="17"/>
      <c r="AG15" s="17"/>
      <c r="AH15" s="17"/>
      <c r="AI15" s="17">
        <v>2.7</v>
      </c>
      <c r="AJ15" s="17">
        <v>-9</v>
      </c>
      <c r="AK15" s="17"/>
      <c r="AL15" s="17"/>
      <c r="AM15" s="17"/>
      <c r="AN15" s="17">
        <v>-1.2</v>
      </c>
      <c r="AO15" s="17">
        <v>0</v>
      </c>
      <c r="AP15" s="17">
        <v>0.5</v>
      </c>
      <c r="AQ15" s="17">
        <v>9.1999999999999993</v>
      </c>
      <c r="AR15" s="17">
        <v>4.8</v>
      </c>
      <c r="AS15" s="17">
        <v>1</v>
      </c>
      <c r="AT15" s="17">
        <v>1.6</v>
      </c>
      <c r="AU15" s="17">
        <v>1</v>
      </c>
      <c r="AV15" s="17">
        <v>0</v>
      </c>
      <c r="AW15" s="17">
        <v>0</v>
      </c>
      <c r="AX15" s="17">
        <v>0</v>
      </c>
      <c r="AY15" s="17">
        <v>-1.5</v>
      </c>
      <c r="AZ15" s="17">
        <v>-1.5</v>
      </c>
      <c r="BA15" s="17">
        <v>-0.3</v>
      </c>
      <c r="BB15" s="17">
        <v>-1.6</v>
      </c>
      <c r="BC15" s="17">
        <v>2.6</v>
      </c>
      <c r="BD15" s="17">
        <v>0.5</v>
      </c>
      <c r="BE15" s="17">
        <v>0</v>
      </c>
      <c r="BF15" s="17">
        <v>-5.6</v>
      </c>
      <c r="BG15" s="17"/>
      <c r="BH15" s="17"/>
      <c r="BI15" s="17">
        <v>-3.2</v>
      </c>
      <c r="BJ15" s="17"/>
      <c r="BK15" s="17"/>
      <c r="BL15" s="17"/>
      <c r="BM15" s="17"/>
      <c r="BN15" s="17"/>
      <c r="BO15" s="17"/>
      <c r="BP15" s="17">
        <v>-10.6</v>
      </c>
      <c r="BQ15" s="17">
        <v>-57.1</v>
      </c>
      <c r="BR15" s="17">
        <v>-58.1</v>
      </c>
      <c r="BS15" s="17">
        <v>-4.0999999999999996</v>
      </c>
      <c r="BT15" s="17">
        <v>-14.3</v>
      </c>
      <c r="BU15" s="17"/>
      <c r="BV15" s="17"/>
      <c r="BW15" s="17"/>
      <c r="BX15" s="17"/>
      <c r="BY15" s="17"/>
      <c r="BZ15" s="17"/>
      <c r="CA15" s="17"/>
      <c r="CB15" s="17"/>
      <c r="CC15" s="17">
        <v>-0.6</v>
      </c>
      <c r="CD15" s="17">
        <v>5.4</v>
      </c>
      <c r="CE15" s="17">
        <v>1.2</v>
      </c>
      <c r="CF15" s="17">
        <v>-0.1</v>
      </c>
      <c r="CG15" s="17">
        <v>0.4</v>
      </c>
      <c r="CH15" s="17">
        <v>-4.0999999999999996</v>
      </c>
      <c r="CI15" s="17"/>
      <c r="CJ15" s="17"/>
      <c r="CK15" s="17"/>
      <c r="CL15" s="17">
        <v>-10.5</v>
      </c>
      <c r="CM15" s="17">
        <v>-13.8</v>
      </c>
      <c r="CN15" s="17">
        <v>-49.5</v>
      </c>
      <c r="CO15" s="17"/>
      <c r="CP15" s="17"/>
      <c r="CQ15" s="17"/>
      <c r="CR15" s="17"/>
      <c r="CS15" s="17"/>
      <c r="CT15" s="17"/>
      <c r="CU15" s="17"/>
      <c r="CV15" s="17"/>
      <c r="CW15" s="17">
        <v>-7.8</v>
      </c>
      <c r="CX15" s="17">
        <v>0</v>
      </c>
      <c r="CY15" s="17">
        <v>-7</v>
      </c>
      <c r="CZ15" s="17"/>
      <c r="DA15" s="17">
        <v>0.4</v>
      </c>
      <c r="DB15" s="17">
        <v>1.171E-2</v>
      </c>
      <c r="DC15" s="17">
        <v>0</v>
      </c>
      <c r="DD15" s="17"/>
      <c r="DE15" s="17"/>
      <c r="DF15" s="17">
        <v>0</v>
      </c>
      <c r="DG15" s="17">
        <v>1</v>
      </c>
      <c r="DH15" s="17">
        <v>0.1</v>
      </c>
      <c r="DI15" s="17">
        <v>1.2</v>
      </c>
      <c r="DJ15" s="17">
        <v>0</v>
      </c>
      <c r="DK15" s="17">
        <v>0.5</v>
      </c>
      <c r="DL15" s="17"/>
      <c r="DM15" s="17">
        <v>0</v>
      </c>
      <c r="DN15" s="17">
        <v>0</v>
      </c>
      <c r="DO15" s="17">
        <v>-0.5</v>
      </c>
      <c r="DP15" s="17">
        <v>5.7</v>
      </c>
      <c r="DQ15" s="17">
        <v>1.9</v>
      </c>
      <c r="DR15" s="17">
        <v>0.4</v>
      </c>
      <c r="DS15" s="17">
        <v>0.3</v>
      </c>
      <c r="DT15" s="17">
        <v>1.5</v>
      </c>
      <c r="DU15" s="17">
        <v>0</v>
      </c>
      <c r="DV15" s="17">
        <v>-0.1</v>
      </c>
      <c r="DW15" s="17">
        <v>0.6</v>
      </c>
      <c r="DX15" s="17">
        <v>0.3</v>
      </c>
      <c r="DY15" s="17"/>
      <c r="DZ15" s="17">
        <v>-1.3</v>
      </c>
      <c r="EA15" s="17">
        <v>0.1</v>
      </c>
      <c r="EB15" s="17">
        <v>0.4</v>
      </c>
      <c r="EC15" s="17">
        <v>0.5</v>
      </c>
      <c r="ED15" s="17">
        <v>0</v>
      </c>
      <c r="EE15" s="17">
        <v>0</v>
      </c>
      <c r="EF15" s="17">
        <v>5.4</v>
      </c>
      <c r="EG15" s="17">
        <v>0</v>
      </c>
      <c r="EH15" s="17">
        <v>-11.1</v>
      </c>
      <c r="EI15" s="17">
        <v>-11.1</v>
      </c>
      <c r="EJ15" s="17">
        <v>-0.7</v>
      </c>
      <c r="EK15" s="17">
        <v>-1</v>
      </c>
      <c r="EL15" s="17">
        <v>0.9</v>
      </c>
      <c r="EM15" s="17">
        <v>-0.1</v>
      </c>
      <c r="EN15" s="17">
        <v>1.7</v>
      </c>
      <c r="EO15" s="17">
        <v>0.2</v>
      </c>
      <c r="EP15" s="17">
        <v>0.1</v>
      </c>
      <c r="EQ15" s="17">
        <v>0.1</v>
      </c>
      <c r="ER15" s="17">
        <v>-6.5</v>
      </c>
      <c r="ES15" s="17">
        <v>0</v>
      </c>
      <c r="ET15" s="17">
        <v>0</v>
      </c>
      <c r="EU15" s="17">
        <v>0</v>
      </c>
      <c r="EV15" s="17">
        <v>-0.2</v>
      </c>
      <c r="EW15" s="17">
        <v>17.2</v>
      </c>
      <c r="EX15" s="17">
        <v>7.8</v>
      </c>
      <c r="EY15" s="17">
        <v>0</v>
      </c>
      <c r="EZ15" s="17">
        <v>0</v>
      </c>
      <c r="FA15" s="17">
        <v>0.4</v>
      </c>
      <c r="FB15" s="17">
        <v>0</v>
      </c>
      <c r="FC15" s="17">
        <v>0</v>
      </c>
      <c r="FD15" s="17">
        <v>10.7</v>
      </c>
      <c r="FE15" s="17">
        <v>0.2</v>
      </c>
      <c r="FF15" s="17">
        <v>2.8</v>
      </c>
      <c r="FG15" s="17">
        <v>0.1</v>
      </c>
      <c r="FH15" s="17">
        <v>2.2000000000000002</v>
      </c>
      <c r="FI15" s="17">
        <v>2.68</v>
      </c>
      <c r="FJ15" s="17">
        <v>-254.36829</v>
      </c>
      <c r="FK15" s="15"/>
      <c r="FL15" s="17">
        <v>0.64820999999999995</v>
      </c>
      <c r="FM15" s="17">
        <v>-0.57699999999999996</v>
      </c>
      <c r="FN15" s="17">
        <v>0.9</v>
      </c>
      <c r="FO15" s="17">
        <v>0.8</v>
      </c>
      <c r="FP15" s="17">
        <v>0.33543000000000001</v>
      </c>
      <c r="FQ15" s="17">
        <v>0</v>
      </c>
      <c r="FR15" s="17">
        <v>0</v>
      </c>
      <c r="FS15" s="17">
        <v>0.5</v>
      </c>
      <c r="FT15" s="17"/>
      <c r="FU15" s="17">
        <v>2.6066400000000001</v>
      </c>
    </row>
    <row r="16" spans="1:177" ht="24" customHeight="1" x14ac:dyDescent="0.3">
      <c r="A16" s="16" t="s">
        <v>35</v>
      </c>
      <c r="B16" s="16" t="s">
        <v>787</v>
      </c>
      <c r="C16" s="17">
        <v>6</v>
      </c>
      <c r="D16" s="17">
        <v>19.3</v>
      </c>
      <c r="E16" s="17">
        <v>9.6999999999999993</v>
      </c>
      <c r="F16" s="17"/>
      <c r="G16" s="17"/>
      <c r="H16" s="17">
        <v>0</v>
      </c>
      <c r="I16" s="17">
        <v>-0.2</v>
      </c>
      <c r="J16" s="17"/>
      <c r="K16" s="17"/>
      <c r="L16" s="17">
        <v>-34.1</v>
      </c>
      <c r="M16" s="17">
        <v>-31.4</v>
      </c>
      <c r="N16" s="17">
        <v>-6.6</v>
      </c>
      <c r="O16" s="17">
        <v>7.1</v>
      </c>
      <c r="P16" s="17">
        <v>-4.7</v>
      </c>
      <c r="Q16" s="17">
        <v>-14.3</v>
      </c>
      <c r="R16" s="17">
        <v>43</v>
      </c>
      <c r="S16" s="17">
        <v>0</v>
      </c>
      <c r="T16" s="17"/>
      <c r="U16" s="17"/>
      <c r="V16" s="17"/>
      <c r="W16" s="17"/>
      <c r="X16" s="17">
        <v>6.5</v>
      </c>
      <c r="Y16" s="17">
        <v>0.5</v>
      </c>
      <c r="Z16" s="17">
        <v>1</v>
      </c>
      <c r="AA16" s="17">
        <v>0</v>
      </c>
      <c r="AB16" s="17">
        <v>-3.4</v>
      </c>
      <c r="AC16" s="17">
        <v>4.74</v>
      </c>
      <c r="AD16" s="17">
        <v>11.73</v>
      </c>
      <c r="AE16" s="17"/>
      <c r="AF16" s="17"/>
      <c r="AG16" s="17"/>
      <c r="AH16" s="17"/>
      <c r="AI16" s="17">
        <v>0.8</v>
      </c>
      <c r="AJ16" s="17">
        <v>-14</v>
      </c>
      <c r="AK16" s="17"/>
      <c r="AL16" s="17"/>
      <c r="AM16" s="17"/>
      <c r="AN16" s="17">
        <v>-0.8</v>
      </c>
      <c r="AO16" s="17">
        <v>0</v>
      </c>
      <c r="AP16" s="17">
        <v>1.1000000000000001</v>
      </c>
      <c r="AQ16" s="17">
        <v>9</v>
      </c>
      <c r="AR16" s="17">
        <v>4.7</v>
      </c>
      <c r="AS16" s="17">
        <v>0.9</v>
      </c>
      <c r="AT16" s="17">
        <v>1.6</v>
      </c>
      <c r="AU16" s="17">
        <v>-0.1</v>
      </c>
      <c r="AV16" s="17">
        <v>0</v>
      </c>
      <c r="AW16" s="17">
        <v>0</v>
      </c>
      <c r="AX16" s="17">
        <v>0</v>
      </c>
      <c r="AY16" s="17">
        <v>0.6</v>
      </c>
      <c r="AZ16" s="17">
        <v>-1.4</v>
      </c>
      <c r="BA16" s="17">
        <v>-0.3</v>
      </c>
      <c r="BB16" s="17">
        <v>-1.6</v>
      </c>
      <c r="BC16" s="17">
        <v>3.1</v>
      </c>
      <c r="BD16" s="17">
        <v>0.5</v>
      </c>
      <c r="BE16" s="17">
        <v>0</v>
      </c>
      <c r="BF16" s="17">
        <v>-4.9000000000000004</v>
      </c>
      <c r="BG16" s="17"/>
      <c r="BH16" s="17"/>
      <c r="BI16" s="17">
        <v>-2.2000000000000002</v>
      </c>
      <c r="BJ16" s="17"/>
      <c r="BK16" s="17"/>
      <c r="BL16" s="17"/>
      <c r="BM16" s="17"/>
      <c r="BN16" s="17"/>
      <c r="BO16" s="17"/>
      <c r="BP16" s="17">
        <v>-1.5</v>
      </c>
      <c r="BQ16" s="17">
        <v>-55.9</v>
      </c>
      <c r="BR16" s="17">
        <v>-57.3</v>
      </c>
      <c r="BS16" s="17">
        <v>-2.8</v>
      </c>
      <c r="BT16" s="17">
        <v>-12.8</v>
      </c>
      <c r="BU16" s="17"/>
      <c r="BV16" s="17"/>
      <c r="BW16" s="17"/>
      <c r="BX16" s="17"/>
      <c r="BY16" s="17"/>
      <c r="BZ16" s="17"/>
      <c r="CA16" s="17"/>
      <c r="CB16" s="17"/>
      <c r="CC16" s="17">
        <v>-0.6</v>
      </c>
      <c r="CD16" s="17">
        <v>5</v>
      </c>
      <c r="CE16" s="17">
        <v>1.2</v>
      </c>
      <c r="CF16" s="17">
        <v>-0.2</v>
      </c>
      <c r="CG16" s="17">
        <v>0.4</v>
      </c>
      <c r="CH16" s="17">
        <v>-4.0999999999999996</v>
      </c>
      <c r="CI16" s="17"/>
      <c r="CJ16" s="17"/>
      <c r="CK16" s="17"/>
      <c r="CL16" s="17">
        <v>-7.6</v>
      </c>
      <c r="CM16" s="17">
        <v>-11.1</v>
      </c>
      <c r="CN16" s="17">
        <v>-44.3</v>
      </c>
      <c r="CO16" s="17"/>
      <c r="CP16" s="17"/>
      <c r="CQ16" s="17"/>
      <c r="CR16" s="17"/>
      <c r="CS16" s="17"/>
      <c r="CT16" s="17"/>
      <c r="CU16" s="17"/>
      <c r="CV16" s="17"/>
      <c r="CW16" s="17">
        <v>-7.9</v>
      </c>
      <c r="CX16" s="17">
        <v>0</v>
      </c>
      <c r="CY16" s="17">
        <v>-6.9</v>
      </c>
      <c r="CZ16" s="17"/>
      <c r="DA16" s="17">
        <v>0.4</v>
      </c>
      <c r="DB16" s="17">
        <v>2.0420000000000001E-2</v>
      </c>
      <c r="DC16" s="17">
        <v>0</v>
      </c>
      <c r="DD16" s="17"/>
      <c r="DE16" s="17"/>
      <c r="DF16" s="17">
        <v>0</v>
      </c>
      <c r="DG16" s="17">
        <v>1.2</v>
      </c>
      <c r="DH16" s="17">
        <v>0.2</v>
      </c>
      <c r="DI16" s="17">
        <v>0</v>
      </c>
      <c r="DJ16" s="17">
        <v>0</v>
      </c>
      <c r="DK16" s="17">
        <v>0.6</v>
      </c>
      <c r="DL16" s="17"/>
      <c r="DM16" s="17">
        <v>0</v>
      </c>
      <c r="DN16" s="17">
        <v>0</v>
      </c>
      <c r="DO16" s="17">
        <v>-0.6</v>
      </c>
      <c r="DP16" s="17">
        <v>5.7</v>
      </c>
      <c r="DQ16" s="17">
        <v>1.9</v>
      </c>
      <c r="DR16" s="17">
        <v>0.4</v>
      </c>
      <c r="DS16" s="17">
        <v>0.3</v>
      </c>
      <c r="DT16" s="17">
        <v>1.5</v>
      </c>
      <c r="DU16" s="17">
        <v>0</v>
      </c>
      <c r="DV16" s="17">
        <v>0</v>
      </c>
      <c r="DW16" s="17">
        <v>0.6</v>
      </c>
      <c r="DX16" s="17">
        <v>0.3</v>
      </c>
      <c r="DY16" s="17"/>
      <c r="DZ16" s="17">
        <v>-1.3</v>
      </c>
      <c r="EA16" s="17">
        <v>0.2</v>
      </c>
      <c r="EB16" s="17">
        <v>0.3</v>
      </c>
      <c r="EC16" s="17">
        <v>0.5</v>
      </c>
      <c r="ED16" s="17">
        <v>0</v>
      </c>
      <c r="EE16" s="17">
        <v>0</v>
      </c>
      <c r="EF16" s="17">
        <v>7</v>
      </c>
      <c r="EG16" s="17">
        <v>0</v>
      </c>
      <c r="EH16" s="17">
        <v>-10.3</v>
      </c>
      <c r="EI16" s="17">
        <v>-10.3</v>
      </c>
      <c r="EJ16" s="17">
        <v>-0.6</v>
      </c>
      <c r="EK16" s="17">
        <v>-1</v>
      </c>
      <c r="EL16" s="17">
        <v>0.9</v>
      </c>
      <c r="EM16" s="17">
        <v>-0.1</v>
      </c>
      <c r="EN16" s="17">
        <v>1.6</v>
      </c>
      <c r="EO16" s="17">
        <v>0.2</v>
      </c>
      <c r="EP16" s="17">
        <v>0.1</v>
      </c>
      <c r="EQ16" s="17">
        <v>0.1</v>
      </c>
      <c r="ER16" s="17">
        <v>-6.3</v>
      </c>
      <c r="ES16" s="17">
        <v>0</v>
      </c>
      <c r="ET16" s="17">
        <v>0</v>
      </c>
      <c r="EU16" s="17">
        <v>0</v>
      </c>
      <c r="EV16" s="17">
        <v>-0.2</v>
      </c>
      <c r="EW16" s="17">
        <v>15.7</v>
      </c>
      <c r="EX16" s="17">
        <v>7.3</v>
      </c>
      <c r="EY16" s="17">
        <v>0</v>
      </c>
      <c r="EZ16" s="17">
        <v>0</v>
      </c>
      <c r="FA16" s="17">
        <v>0.4</v>
      </c>
      <c r="FB16" s="17">
        <v>0</v>
      </c>
      <c r="FC16" s="17">
        <v>0</v>
      </c>
      <c r="FD16" s="17">
        <v>10.7</v>
      </c>
      <c r="FE16" s="17">
        <v>0.4</v>
      </c>
      <c r="FF16" s="17">
        <v>3.2</v>
      </c>
      <c r="FG16" s="17">
        <v>0</v>
      </c>
      <c r="FH16" s="17">
        <v>3.2</v>
      </c>
      <c r="FI16" s="17">
        <v>2.61</v>
      </c>
      <c r="FJ16" s="17">
        <v>-157.69958</v>
      </c>
      <c r="FK16" s="15"/>
      <c r="FL16" s="17">
        <v>1.0286599999999999</v>
      </c>
      <c r="FM16" s="17">
        <v>-0.67400000000000004</v>
      </c>
      <c r="FN16" s="17">
        <v>0.98399999999999999</v>
      </c>
      <c r="FO16" s="17">
        <v>0.8</v>
      </c>
      <c r="FP16" s="17">
        <v>0.33499000000000001</v>
      </c>
      <c r="FQ16" s="17">
        <v>7.1000000000000002E-4</v>
      </c>
      <c r="FR16" s="17">
        <v>0.1</v>
      </c>
      <c r="FS16" s="17">
        <v>0.5</v>
      </c>
      <c r="FT16" s="17"/>
      <c r="FU16" s="17">
        <v>3.07436</v>
      </c>
    </row>
    <row r="17" spans="1:177" ht="24" customHeight="1" x14ac:dyDescent="0.3">
      <c r="A17" s="16" t="s">
        <v>35</v>
      </c>
      <c r="B17" s="16" t="s">
        <v>788</v>
      </c>
      <c r="C17" s="17">
        <v>5.0999999999999996</v>
      </c>
      <c r="D17" s="17">
        <v>15.4</v>
      </c>
      <c r="E17" s="17">
        <v>9.5</v>
      </c>
      <c r="F17" s="17"/>
      <c r="G17" s="17"/>
      <c r="H17" s="17">
        <v>0</v>
      </c>
      <c r="I17" s="17">
        <v>-3.6</v>
      </c>
      <c r="J17" s="17"/>
      <c r="K17" s="17"/>
      <c r="L17" s="17">
        <v>-37.799999999999997</v>
      </c>
      <c r="M17" s="17">
        <v>-33</v>
      </c>
      <c r="N17" s="17">
        <v>-7.3</v>
      </c>
      <c r="O17" s="17">
        <v>1.6</v>
      </c>
      <c r="P17" s="17">
        <v>-5.7</v>
      </c>
      <c r="Q17" s="17">
        <v>-15.8</v>
      </c>
      <c r="R17" s="17">
        <v>43.5</v>
      </c>
      <c r="S17" s="17">
        <v>0.1</v>
      </c>
      <c r="T17" s="17"/>
      <c r="U17" s="17"/>
      <c r="V17" s="17"/>
      <c r="W17" s="17"/>
      <c r="X17" s="17">
        <v>6.8</v>
      </c>
      <c r="Y17" s="17">
        <v>0.1</v>
      </c>
      <c r="Z17" s="17">
        <v>0.7</v>
      </c>
      <c r="AA17" s="17">
        <v>0</v>
      </c>
      <c r="AB17" s="17">
        <v>-3.37</v>
      </c>
      <c r="AC17" s="17">
        <v>4.6399999999999997</v>
      </c>
      <c r="AD17" s="17">
        <v>10.94</v>
      </c>
      <c r="AE17" s="17"/>
      <c r="AF17" s="17"/>
      <c r="AG17" s="17"/>
      <c r="AH17" s="17"/>
      <c r="AI17" s="17">
        <v>-0.5</v>
      </c>
      <c r="AJ17" s="17">
        <v>-11.5</v>
      </c>
      <c r="AK17" s="17"/>
      <c r="AL17" s="17"/>
      <c r="AM17" s="17"/>
      <c r="AN17" s="17">
        <v>-0.9</v>
      </c>
      <c r="AO17" s="17">
        <v>0</v>
      </c>
      <c r="AP17" s="17">
        <v>1.1000000000000001</v>
      </c>
      <c r="AQ17" s="17">
        <v>9</v>
      </c>
      <c r="AR17" s="17">
        <v>4.7</v>
      </c>
      <c r="AS17" s="17">
        <v>1.2</v>
      </c>
      <c r="AT17" s="17">
        <v>1.6</v>
      </c>
      <c r="AU17" s="17">
        <v>0.5</v>
      </c>
      <c r="AV17" s="17">
        <v>0</v>
      </c>
      <c r="AW17" s="17">
        <v>0</v>
      </c>
      <c r="AX17" s="17">
        <v>0</v>
      </c>
      <c r="AY17" s="17">
        <v>2.2999999999999998</v>
      </c>
      <c r="AZ17" s="17">
        <v>-1.5</v>
      </c>
      <c r="BA17" s="17">
        <v>-0.1</v>
      </c>
      <c r="BB17" s="17">
        <v>1.2</v>
      </c>
      <c r="BC17" s="17">
        <v>3.9</v>
      </c>
      <c r="BD17" s="17">
        <v>0.5</v>
      </c>
      <c r="BE17" s="17">
        <v>0</v>
      </c>
      <c r="BF17" s="17">
        <v>-1.7</v>
      </c>
      <c r="BG17" s="17"/>
      <c r="BH17" s="17"/>
      <c r="BI17" s="17">
        <v>-2.5</v>
      </c>
      <c r="BJ17" s="17"/>
      <c r="BK17" s="17"/>
      <c r="BL17" s="17"/>
      <c r="BM17" s="17"/>
      <c r="BN17" s="17"/>
      <c r="BO17" s="17"/>
      <c r="BP17" s="17">
        <v>-3.4</v>
      </c>
      <c r="BQ17" s="17">
        <v>-57.3</v>
      </c>
      <c r="BR17" s="17">
        <v>-58.6</v>
      </c>
      <c r="BS17" s="17">
        <v>-4.0999999999999996</v>
      </c>
      <c r="BT17" s="17">
        <v>-14.5</v>
      </c>
      <c r="BU17" s="17"/>
      <c r="BV17" s="17"/>
      <c r="BW17" s="17"/>
      <c r="BX17" s="17"/>
      <c r="BY17" s="17"/>
      <c r="BZ17" s="17"/>
      <c r="CA17" s="17"/>
      <c r="CB17" s="17"/>
      <c r="CC17" s="17">
        <v>-0.6</v>
      </c>
      <c r="CD17" s="17">
        <v>-1.2</v>
      </c>
      <c r="CE17" s="17">
        <v>0.7</v>
      </c>
      <c r="CF17" s="17">
        <v>-0.6</v>
      </c>
      <c r="CG17" s="17">
        <v>0.4</v>
      </c>
      <c r="CH17" s="17">
        <v>-4.0999999999999996</v>
      </c>
      <c r="CI17" s="17"/>
      <c r="CJ17" s="17"/>
      <c r="CK17" s="17"/>
      <c r="CL17" s="17">
        <v>-9.1</v>
      </c>
      <c r="CM17" s="17">
        <v>-12.3</v>
      </c>
      <c r="CN17" s="17">
        <v>-47</v>
      </c>
      <c r="CO17" s="17"/>
      <c r="CP17" s="17"/>
      <c r="CQ17" s="17"/>
      <c r="CR17" s="17"/>
      <c r="CS17" s="17"/>
      <c r="CT17" s="17"/>
      <c r="CU17" s="17"/>
      <c r="CV17" s="17"/>
      <c r="CW17" s="17">
        <v>-8.1999999999999993</v>
      </c>
      <c r="CX17" s="17">
        <v>0</v>
      </c>
      <c r="CY17" s="17">
        <v>-6.9</v>
      </c>
      <c r="CZ17" s="17"/>
      <c r="DA17" s="17">
        <v>0.4</v>
      </c>
      <c r="DB17" s="17">
        <v>1.6619999999999999E-2</v>
      </c>
      <c r="DC17" s="17">
        <v>0</v>
      </c>
      <c r="DD17" s="17"/>
      <c r="DE17" s="17"/>
      <c r="DF17" s="17">
        <v>0</v>
      </c>
      <c r="DG17" s="17">
        <v>1.2</v>
      </c>
      <c r="DH17" s="17">
        <v>0.2</v>
      </c>
      <c r="DI17" s="17">
        <v>-0.6</v>
      </c>
      <c r="DJ17" s="17">
        <v>0</v>
      </c>
      <c r="DK17" s="17">
        <v>0.6</v>
      </c>
      <c r="DL17" s="17"/>
      <c r="DM17" s="17">
        <v>0</v>
      </c>
      <c r="DN17" s="17">
        <v>0</v>
      </c>
      <c r="DO17" s="17">
        <v>-0.8</v>
      </c>
      <c r="DP17" s="17">
        <v>5.2</v>
      </c>
      <c r="DQ17" s="17">
        <v>1.9</v>
      </c>
      <c r="DR17" s="17">
        <v>0.4</v>
      </c>
      <c r="DS17" s="17">
        <v>0.3</v>
      </c>
      <c r="DT17" s="17">
        <v>1.5</v>
      </c>
      <c r="DU17" s="17">
        <v>0</v>
      </c>
      <c r="DV17" s="17">
        <v>-0.2</v>
      </c>
      <c r="DW17" s="17">
        <v>0.4</v>
      </c>
      <c r="DX17" s="17">
        <v>0.3</v>
      </c>
      <c r="DY17" s="17"/>
      <c r="DZ17" s="17">
        <v>-1.3</v>
      </c>
      <c r="EA17" s="17">
        <v>0.2</v>
      </c>
      <c r="EB17" s="17">
        <v>0.4</v>
      </c>
      <c r="EC17" s="17">
        <v>0.5</v>
      </c>
      <c r="ED17" s="17">
        <v>0</v>
      </c>
      <c r="EE17" s="17">
        <v>0</v>
      </c>
      <c r="EF17" s="17">
        <v>6.4</v>
      </c>
      <c r="EG17" s="17">
        <v>0</v>
      </c>
      <c r="EH17" s="17">
        <v>-9.9</v>
      </c>
      <c r="EI17" s="17">
        <v>-9.9</v>
      </c>
      <c r="EJ17" s="17">
        <v>-0.6</v>
      </c>
      <c r="EK17" s="17">
        <v>-0.9</v>
      </c>
      <c r="EL17" s="17">
        <v>0.9</v>
      </c>
      <c r="EM17" s="17">
        <v>-0.1</v>
      </c>
      <c r="EN17" s="17">
        <v>1.6</v>
      </c>
      <c r="EO17" s="17">
        <v>0.2</v>
      </c>
      <c r="EP17" s="17">
        <v>0.1</v>
      </c>
      <c r="EQ17" s="17">
        <v>0.1</v>
      </c>
      <c r="ER17" s="17">
        <v>-6.5</v>
      </c>
      <c r="ES17" s="17">
        <v>0</v>
      </c>
      <c r="ET17" s="17">
        <v>0</v>
      </c>
      <c r="EU17" s="17">
        <v>0</v>
      </c>
      <c r="EV17" s="17">
        <v>-0.2</v>
      </c>
      <c r="EW17" s="17">
        <v>13.3</v>
      </c>
      <c r="EX17" s="17">
        <v>6.6</v>
      </c>
      <c r="EY17" s="17">
        <v>0</v>
      </c>
      <c r="EZ17" s="17">
        <v>0</v>
      </c>
      <c r="FA17" s="17">
        <v>0.4</v>
      </c>
      <c r="FB17" s="17">
        <v>0</v>
      </c>
      <c r="FC17" s="17">
        <v>0</v>
      </c>
      <c r="FD17" s="17">
        <v>10.7</v>
      </c>
      <c r="FE17" s="17">
        <v>0.2</v>
      </c>
      <c r="FF17" s="17">
        <v>3.7</v>
      </c>
      <c r="FG17" s="17">
        <v>0</v>
      </c>
      <c r="FH17" s="17">
        <v>2.5</v>
      </c>
      <c r="FI17" s="17">
        <v>2.4900000000000002</v>
      </c>
      <c r="FJ17" s="17">
        <v>-195.98338000000001</v>
      </c>
      <c r="FK17" s="15"/>
      <c r="FL17" s="17">
        <v>0.93322000000000005</v>
      </c>
      <c r="FM17" s="17">
        <v>-0.74099999999999999</v>
      </c>
      <c r="FN17" s="17">
        <v>1.1619999999999999</v>
      </c>
      <c r="FO17" s="17">
        <v>0.8</v>
      </c>
      <c r="FP17" s="17">
        <v>0.33884999999999998</v>
      </c>
      <c r="FQ17" s="17">
        <v>1.06E-3</v>
      </c>
      <c r="FR17" s="17">
        <v>0</v>
      </c>
      <c r="FS17" s="17">
        <v>0.5</v>
      </c>
      <c r="FT17" s="17"/>
      <c r="FU17" s="17">
        <v>2.9941300000000002</v>
      </c>
    </row>
    <row r="18" spans="1:177" ht="24" customHeight="1" x14ac:dyDescent="0.3">
      <c r="A18" s="18" t="s">
        <v>35</v>
      </c>
      <c r="B18" s="18" t="s">
        <v>789</v>
      </c>
      <c r="C18" s="19">
        <v>6</v>
      </c>
      <c r="D18" s="19">
        <v>18.600000000000001</v>
      </c>
      <c r="E18" s="19">
        <v>8.8000000000000007</v>
      </c>
      <c r="F18" s="19"/>
      <c r="G18" s="19"/>
      <c r="H18" s="19">
        <v>0</v>
      </c>
      <c r="I18" s="19">
        <v>-0.2</v>
      </c>
      <c r="J18" s="19"/>
      <c r="K18" s="19"/>
      <c r="L18" s="19">
        <v>-43.2</v>
      </c>
      <c r="M18" s="19">
        <v>-34.1</v>
      </c>
      <c r="N18" s="19">
        <v>-8.5</v>
      </c>
      <c r="O18" s="19">
        <v>-2.2999999999999998</v>
      </c>
      <c r="P18" s="19">
        <v>-7.2</v>
      </c>
      <c r="Q18" s="19">
        <v>-16.399999999999999</v>
      </c>
      <c r="R18" s="19">
        <v>43.2</v>
      </c>
      <c r="S18" s="19">
        <v>0.2</v>
      </c>
      <c r="T18" s="19"/>
      <c r="U18" s="19"/>
      <c r="V18" s="19"/>
      <c r="W18" s="19"/>
      <c r="X18" s="19">
        <v>7.3</v>
      </c>
      <c r="Y18" s="19">
        <v>0.4</v>
      </c>
      <c r="Z18" s="19">
        <v>1</v>
      </c>
      <c r="AA18" s="19">
        <v>0</v>
      </c>
      <c r="AB18" s="19">
        <v>-3.35</v>
      </c>
      <c r="AC18" s="19">
        <v>4.6900000000000004</v>
      </c>
      <c r="AD18" s="19">
        <v>11.94</v>
      </c>
      <c r="AE18" s="19"/>
      <c r="AF18" s="19"/>
      <c r="AG18" s="19"/>
      <c r="AH18" s="19"/>
      <c r="AI18" s="19">
        <v>0.9</v>
      </c>
      <c r="AJ18" s="19">
        <v>-15.7</v>
      </c>
      <c r="AK18" s="19"/>
      <c r="AL18" s="19"/>
      <c r="AM18" s="19"/>
      <c r="AN18" s="19">
        <v>-0.9</v>
      </c>
      <c r="AO18" s="19">
        <v>0</v>
      </c>
      <c r="AP18" s="19">
        <v>0.9</v>
      </c>
      <c r="AQ18" s="19">
        <v>8.8000000000000007</v>
      </c>
      <c r="AR18" s="19">
        <v>4.5</v>
      </c>
      <c r="AS18" s="19">
        <v>0.9</v>
      </c>
      <c r="AT18" s="19">
        <v>1.6</v>
      </c>
      <c r="AU18" s="19">
        <v>0.5</v>
      </c>
      <c r="AV18" s="19">
        <v>0</v>
      </c>
      <c r="AW18" s="19">
        <v>0</v>
      </c>
      <c r="AX18" s="19">
        <v>0</v>
      </c>
      <c r="AY18" s="19">
        <v>2.1</v>
      </c>
      <c r="AZ18" s="19">
        <v>-1.5</v>
      </c>
      <c r="BA18" s="19">
        <v>-0.4</v>
      </c>
      <c r="BB18" s="19">
        <v>0.7</v>
      </c>
      <c r="BC18" s="19">
        <v>4.8</v>
      </c>
      <c r="BD18" s="19">
        <v>0.5</v>
      </c>
      <c r="BE18" s="19">
        <v>0</v>
      </c>
      <c r="BF18" s="19">
        <v>-0.4</v>
      </c>
      <c r="BG18" s="19"/>
      <c r="BH18" s="19"/>
      <c r="BI18" s="19">
        <v>-2.5</v>
      </c>
      <c r="BJ18" s="19"/>
      <c r="BK18" s="19"/>
      <c r="BL18" s="19"/>
      <c r="BM18" s="19"/>
      <c r="BN18" s="19"/>
      <c r="BO18" s="19"/>
      <c r="BP18" s="19">
        <v>-5</v>
      </c>
      <c r="BQ18" s="19">
        <v>-59.1</v>
      </c>
      <c r="BR18" s="19">
        <v>-59.9</v>
      </c>
      <c r="BS18" s="19">
        <v>-5</v>
      </c>
      <c r="BT18" s="19">
        <v>-15.9</v>
      </c>
      <c r="BU18" s="19"/>
      <c r="BV18" s="19"/>
      <c r="BW18" s="19"/>
      <c r="BX18" s="19"/>
      <c r="BY18" s="19"/>
      <c r="BZ18" s="19"/>
      <c r="CA18" s="19"/>
      <c r="CB18" s="19"/>
      <c r="CC18" s="19">
        <v>-0.6</v>
      </c>
      <c r="CD18" s="19">
        <v>-2.4</v>
      </c>
      <c r="CE18" s="19">
        <v>1.1000000000000001</v>
      </c>
      <c r="CF18" s="19">
        <v>0</v>
      </c>
      <c r="CG18" s="19">
        <v>0.3</v>
      </c>
      <c r="CH18" s="19">
        <v>-4.2</v>
      </c>
      <c r="CI18" s="19"/>
      <c r="CJ18" s="19"/>
      <c r="CK18" s="19"/>
      <c r="CL18" s="19">
        <v>-10.6</v>
      </c>
      <c r="CM18" s="19">
        <v>-13.2</v>
      </c>
      <c r="CN18" s="19">
        <v>-50.2</v>
      </c>
      <c r="CO18" s="19"/>
      <c r="CP18" s="19"/>
      <c r="CQ18" s="19"/>
      <c r="CR18" s="19"/>
      <c r="CS18" s="19"/>
      <c r="CT18" s="19"/>
      <c r="CU18" s="19"/>
      <c r="CV18" s="19"/>
      <c r="CW18" s="19">
        <v>-7.9</v>
      </c>
      <c r="CX18" s="19">
        <v>0</v>
      </c>
      <c r="CY18" s="19">
        <v>-7.1</v>
      </c>
      <c r="CZ18" s="19"/>
      <c r="DA18" s="19">
        <v>0.4</v>
      </c>
      <c r="DB18" s="19">
        <v>1.2160000000000001E-2</v>
      </c>
      <c r="DC18" s="19">
        <v>0</v>
      </c>
      <c r="DD18" s="19"/>
      <c r="DE18" s="19"/>
      <c r="DF18" s="19">
        <v>-0.1</v>
      </c>
      <c r="DG18" s="19">
        <v>1.2</v>
      </c>
      <c r="DH18" s="19">
        <v>0.2</v>
      </c>
      <c r="DI18" s="19">
        <v>0.4</v>
      </c>
      <c r="DJ18" s="19">
        <v>0</v>
      </c>
      <c r="DK18" s="19">
        <v>0.6</v>
      </c>
      <c r="DL18" s="19"/>
      <c r="DM18" s="19">
        <v>0</v>
      </c>
      <c r="DN18" s="19">
        <v>0</v>
      </c>
      <c r="DO18" s="19">
        <v>-0.6</v>
      </c>
      <c r="DP18" s="19">
        <v>5.7</v>
      </c>
      <c r="DQ18" s="19">
        <v>1.9</v>
      </c>
      <c r="DR18" s="19">
        <v>0.4</v>
      </c>
      <c r="DS18" s="19">
        <v>0.3</v>
      </c>
      <c r="DT18" s="19">
        <v>1.5</v>
      </c>
      <c r="DU18" s="19">
        <v>0</v>
      </c>
      <c r="DV18" s="19">
        <v>0</v>
      </c>
      <c r="DW18" s="19">
        <v>0.6</v>
      </c>
      <c r="DX18" s="19">
        <v>0.3</v>
      </c>
      <c r="DY18" s="19"/>
      <c r="DZ18" s="19">
        <v>-1.3</v>
      </c>
      <c r="EA18" s="19">
        <v>0.3</v>
      </c>
      <c r="EB18" s="19">
        <v>0.4</v>
      </c>
      <c r="EC18" s="19">
        <v>0.5</v>
      </c>
      <c r="ED18" s="19">
        <v>-0.1</v>
      </c>
      <c r="EE18" s="19">
        <v>0</v>
      </c>
      <c r="EF18" s="19">
        <v>7.6</v>
      </c>
      <c r="EG18" s="19">
        <v>0</v>
      </c>
      <c r="EH18" s="19">
        <v>-10.6</v>
      </c>
      <c r="EI18" s="19">
        <v>-10.6</v>
      </c>
      <c r="EJ18" s="19">
        <v>-0.7</v>
      </c>
      <c r="EK18" s="19">
        <v>-0.9</v>
      </c>
      <c r="EL18" s="19">
        <v>0.9</v>
      </c>
      <c r="EM18" s="19">
        <v>-0.1</v>
      </c>
      <c r="EN18" s="19">
        <v>1.6</v>
      </c>
      <c r="EO18" s="19">
        <v>0.2</v>
      </c>
      <c r="EP18" s="19">
        <v>0.1</v>
      </c>
      <c r="EQ18" s="19">
        <v>0.1</v>
      </c>
      <c r="ER18" s="19">
        <v>-6.2</v>
      </c>
      <c r="ES18" s="19">
        <v>0</v>
      </c>
      <c r="ET18" s="19">
        <v>0</v>
      </c>
      <c r="EU18" s="19">
        <v>0</v>
      </c>
      <c r="EV18" s="19">
        <v>-0.2</v>
      </c>
      <c r="EW18" s="19">
        <v>15.4</v>
      </c>
      <c r="EX18" s="19">
        <v>7.6</v>
      </c>
      <c r="EY18" s="19">
        <v>0</v>
      </c>
      <c r="EZ18" s="19">
        <v>0</v>
      </c>
      <c r="FA18" s="19">
        <v>0.4</v>
      </c>
      <c r="FB18" s="19">
        <v>0</v>
      </c>
      <c r="FC18" s="19">
        <v>0</v>
      </c>
      <c r="FD18" s="19">
        <v>10.8</v>
      </c>
      <c r="FE18" s="19">
        <v>0.3</v>
      </c>
      <c r="FF18" s="19">
        <v>2.4</v>
      </c>
      <c r="FG18" s="19">
        <v>0</v>
      </c>
      <c r="FH18" s="19">
        <v>3</v>
      </c>
      <c r="FI18" s="19">
        <v>2.57</v>
      </c>
      <c r="FJ18" s="19">
        <v>-211.73784000000001</v>
      </c>
      <c r="FK18" s="15"/>
      <c r="FL18" s="19">
        <v>0.79635999999999996</v>
      </c>
      <c r="FM18" s="19">
        <v>-0.80200000000000005</v>
      </c>
      <c r="FN18" s="19">
        <v>1.1679999999999999</v>
      </c>
      <c r="FO18" s="19">
        <v>0.8</v>
      </c>
      <c r="FP18" s="19">
        <v>0.34237000000000001</v>
      </c>
      <c r="FQ18" s="19">
        <v>9.6000000000000002E-4</v>
      </c>
      <c r="FR18" s="19">
        <v>-0.1</v>
      </c>
      <c r="FS18" s="19">
        <v>0.5</v>
      </c>
      <c r="FT18" s="19"/>
      <c r="FU18" s="19">
        <v>2.7056900000000002</v>
      </c>
    </row>
    <row r="19" spans="1:177" ht="24" customHeight="1" x14ac:dyDescent="0.3">
      <c r="A19" s="13" t="s">
        <v>35</v>
      </c>
      <c r="B19" s="13" t="s">
        <v>790</v>
      </c>
      <c r="C19" s="14">
        <v>4.8</v>
      </c>
      <c r="D19" s="14">
        <v>8.1999999999999993</v>
      </c>
      <c r="E19" s="14">
        <v>7</v>
      </c>
      <c r="F19" s="14"/>
      <c r="G19" s="14"/>
      <c r="H19" s="14">
        <v>0</v>
      </c>
      <c r="I19" s="14">
        <v>2.7</v>
      </c>
      <c r="J19" s="14"/>
      <c r="K19" s="14"/>
      <c r="L19" s="14">
        <v>-39</v>
      </c>
      <c r="M19" s="14">
        <v>-40.299999999999997</v>
      </c>
      <c r="N19" s="14">
        <v>-16.2</v>
      </c>
      <c r="O19" s="14">
        <v>-0.8</v>
      </c>
      <c r="P19" s="14">
        <v>-6.5</v>
      </c>
      <c r="Q19" s="14">
        <v>-15.5</v>
      </c>
      <c r="R19" s="14">
        <v>41.3</v>
      </c>
      <c r="S19" s="14">
        <v>-0.1</v>
      </c>
      <c r="T19" s="14"/>
      <c r="U19" s="14"/>
      <c r="V19" s="14"/>
      <c r="W19" s="14"/>
      <c r="X19" s="14">
        <v>5.4</v>
      </c>
      <c r="Y19" s="14">
        <v>0.6</v>
      </c>
      <c r="Z19" s="14">
        <v>0.9</v>
      </c>
      <c r="AA19" s="14">
        <v>0</v>
      </c>
      <c r="AB19" s="14">
        <v>-3.36</v>
      </c>
      <c r="AC19" s="14">
        <v>4.6500000000000004</v>
      </c>
      <c r="AD19" s="14">
        <v>11.5</v>
      </c>
      <c r="AE19" s="14"/>
      <c r="AF19" s="14"/>
      <c r="AG19" s="14"/>
      <c r="AH19" s="14"/>
      <c r="AI19" s="14">
        <v>-1.3</v>
      </c>
      <c r="AJ19" s="14">
        <v>-15.4</v>
      </c>
      <c r="AK19" s="14"/>
      <c r="AL19" s="14"/>
      <c r="AM19" s="14"/>
      <c r="AN19" s="14">
        <v>-0.9</v>
      </c>
      <c r="AO19" s="14">
        <v>0</v>
      </c>
      <c r="AP19" s="14">
        <v>0.9</v>
      </c>
      <c r="AQ19" s="14">
        <v>8.6</v>
      </c>
      <c r="AR19" s="14">
        <v>4.5999999999999996</v>
      </c>
      <c r="AS19" s="14">
        <v>0.5</v>
      </c>
      <c r="AT19" s="14">
        <v>1.6</v>
      </c>
      <c r="AU19" s="14">
        <v>0.7</v>
      </c>
      <c r="AV19" s="14">
        <v>0</v>
      </c>
      <c r="AW19" s="14">
        <v>0</v>
      </c>
      <c r="AX19" s="14">
        <v>0</v>
      </c>
      <c r="AY19" s="14">
        <v>-1.5</v>
      </c>
      <c r="AZ19" s="14">
        <v>-1.4</v>
      </c>
      <c r="BA19" s="14">
        <v>-0.3</v>
      </c>
      <c r="BB19" s="14">
        <v>-1.3</v>
      </c>
      <c r="BC19" s="14">
        <v>2.5</v>
      </c>
      <c r="BD19" s="14">
        <v>0.5</v>
      </c>
      <c r="BE19" s="14">
        <v>0</v>
      </c>
      <c r="BF19" s="14">
        <v>-6.8</v>
      </c>
      <c r="BG19" s="14"/>
      <c r="BH19" s="14"/>
      <c r="BI19" s="14">
        <v>-3.2</v>
      </c>
      <c r="BJ19" s="14"/>
      <c r="BK19" s="14"/>
      <c r="BL19" s="14"/>
      <c r="BM19" s="14"/>
      <c r="BN19" s="14"/>
      <c r="BO19" s="14"/>
      <c r="BP19" s="14">
        <v>-3.3</v>
      </c>
      <c r="BQ19" s="14">
        <v>-56.9</v>
      </c>
      <c r="BR19" s="14">
        <v>-58.1</v>
      </c>
      <c r="BS19" s="14">
        <v>-4.3</v>
      </c>
      <c r="BT19" s="14">
        <v>-14.2</v>
      </c>
      <c r="BU19" s="14"/>
      <c r="BV19" s="14"/>
      <c r="BW19" s="14"/>
      <c r="BX19" s="14"/>
      <c r="BY19" s="14"/>
      <c r="BZ19" s="14"/>
      <c r="CA19" s="14"/>
      <c r="CB19" s="14"/>
      <c r="CC19" s="14">
        <v>-0.6</v>
      </c>
      <c r="CD19" s="14">
        <v>-1.9</v>
      </c>
      <c r="CE19" s="14">
        <v>1.4</v>
      </c>
      <c r="CF19" s="14">
        <v>0.1</v>
      </c>
      <c r="CG19" s="14">
        <v>0.2</v>
      </c>
      <c r="CH19" s="14">
        <v>-4.0999999999999996</v>
      </c>
      <c r="CI19" s="14"/>
      <c r="CJ19" s="14"/>
      <c r="CK19" s="14"/>
      <c r="CL19" s="14">
        <v>-10.1</v>
      </c>
      <c r="CM19" s="14">
        <v>-13.7</v>
      </c>
      <c r="CN19" s="14">
        <v>-48.5</v>
      </c>
      <c r="CO19" s="14"/>
      <c r="CP19" s="14"/>
      <c r="CQ19" s="14"/>
      <c r="CR19" s="14"/>
      <c r="CS19" s="14"/>
      <c r="CT19" s="14"/>
      <c r="CU19" s="14"/>
      <c r="CV19" s="14"/>
      <c r="CW19" s="14">
        <v>-8</v>
      </c>
      <c r="CX19" s="14">
        <v>0</v>
      </c>
      <c r="CY19" s="14">
        <v>-7</v>
      </c>
      <c r="CZ19" s="14"/>
      <c r="DA19" s="14">
        <v>0.4</v>
      </c>
      <c r="DB19" s="14">
        <v>9.2899999999999996E-3</v>
      </c>
      <c r="DC19" s="14">
        <v>0</v>
      </c>
      <c r="DD19" s="14"/>
      <c r="DE19" s="14"/>
      <c r="DF19" s="14">
        <v>0</v>
      </c>
      <c r="DG19" s="14">
        <v>1.2</v>
      </c>
      <c r="DH19" s="14">
        <v>0.2</v>
      </c>
      <c r="DI19" s="14">
        <v>0.5</v>
      </c>
      <c r="DJ19" s="14">
        <v>0</v>
      </c>
      <c r="DK19" s="14">
        <v>0.6</v>
      </c>
      <c r="DL19" s="14"/>
      <c r="DM19" s="14">
        <v>0</v>
      </c>
      <c r="DN19" s="14">
        <v>0</v>
      </c>
      <c r="DO19" s="14">
        <v>-0.5</v>
      </c>
      <c r="DP19" s="14">
        <v>5.7</v>
      </c>
      <c r="DQ19" s="14">
        <v>1.9</v>
      </c>
      <c r="DR19" s="14">
        <v>0.4</v>
      </c>
      <c r="DS19" s="14">
        <v>0.3</v>
      </c>
      <c r="DT19" s="14">
        <v>1.5</v>
      </c>
      <c r="DU19" s="14">
        <v>0</v>
      </c>
      <c r="DV19" s="14">
        <v>0</v>
      </c>
      <c r="DW19" s="14">
        <v>0.6</v>
      </c>
      <c r="DX19" s="14">
        <v>0.3</v>
      </c>
      <c r="DY19" s="14"/>
      <c r="DZ19" s="14">
        <v>-1.3</v>
      </c>
      <c r="EA19" s="14">
        <v>0.3</v>
      </c>
      <c r="EB19" s="14">
        <v>0.1</v>
      </c>
      <c r="EC19" s="14">
        <v>0.4</v>
      </c>
      <c r="ED19" s="14">
        <v>-0.1</v>
      </c>
      <c r="EE19" s="14">
        <v>0</v>
      </c>
      <c r="EF19" s="14">
        <v>7.2</v>
      </c>
      <c r="EG19" s="14">
        <v>0</v>
      </c>
      <c r="EH19" s="14">
        <v>-11.7</v>
      </c>
      <c r="EI19" s="14">
        <v>-11.7</v>
      </c>
      <c r="EJ19" s="14">
        <v>-0.8</v>
      </c>
      <c r="EK19" s="14">
        <v>-1</v>
      </c>
      <c r="EL19" s="14">
        <v>0.9</v>
      </c>
      <c r="EM19" s="14">
        <v>-0.1</v>
      </c>
      <c r="EN19" s="14">
        <v>1.6</v>
      </c>
      <c r="EO19" s="14">
        <v>0.2</v>
      </c>
      <c r="EP19" s="14">
        <v>0.1</v>
      </c>
      <c r="EQ19" s="14">
        <v>0.1</v>
      </c>
      <c r="ER19" s="14">
        <v>-6.4</v>
      </c>
      <c r="ES19" s="14">
        <v>0</v>
      </c>
      <c r="ET19" s="14">
        <v>0</v>
      </c>
      <c r="EU19" s="14">
        <v>0</v>
      </c>
      <c r="EV19" s="14">
        <v>-0.2</v>
      </c>
      <c r="EW19" s="14">
        <v>17.5</v>
      </c>
      <c r="EX19" s="14">
        <v>8.1</v>
      </c>
      <c r="EY19" s="14">
        <v>0</v>
      </c>
      <c r="EZ19" s="14">
        <v>0</v>
      </c>
      <c r="FA19" s="14">
        <v>0.4</v>
      </c>
      <c r="FB19" s="14">
        <v>0</v>
      </c>
      <c r="FC19" s="14">
        <v>0</v>
      </c>
      <c r="FD19" s="14">
        <v>10.7</v>
      </c>
      <c r="FE19" s="14">
        <v>0.1</v>
      </c>
      <c r="FF19" s="14">
        <v>2.4</v>
      </c>
      <c r="FG19" s="14">
        <v>0.1</v>
      </c>
      <c r="FH19" s="14">
        <v>2.5</v>
      </c>
      <c r="FI19" s="14">
        <v>2.2200000000000002</v>
      </c>
      <c r="FJ19" s="14">
        <v>-241.18071</v>
      </c>
      <c r="FK19" s="15"/>
      <c r="FL19" s="14">
        <v>0.78098999999999996</v>
      </c>
      <c r="FM19" s="14">
        <v>-0.77100000000000002</v>
      </c>
      <c r="FN19" s="14">
        <v>1.286</v>
      </c>
      <c r="FO19" s="14">
        <v>0.8</v>
      </c>
      <c r="FP19" s="14">
        <v>0.34319</v>
      </c>
      <c r="FQ19" s="14">
        <v>8.3000000000000001E-4</v>
      </c>
      <c r="FR19" s="14">
        <v>0.1</v>
      </c>
      <c r="FS19" s="14">
        <v>0.4</v>
      </c>
      <c r="FT19" s="14"/>
      <c r="FU19" s="14">
        <v>2.94001</v>
      </c>
    </row>
    <row r="20" spans="1:177" ht="24" customHeight="1" x14ac:dyDescent="0.3">
      <c r="A20" s="16" t="s">
        <v>35</v>
      </c>
      <c r="B20" s="16" t="s">
        <v>791</v>
      </c>
      <c r="C20" s="17">
        <v>5.7</v>
      </c>
      <c r="D20" s="17">
        <v>10.1</v>
      </c>
      <c r="E20" s="17">
        <v>7.6</v>
      </c>
      <c r="F20" s="17"/>
      <c r="G20" s="17"/>
      <c r="H20" s="17">
        <v>0</v>
      </c>
      <c r="I20" s="17">
        <v>-8.1999999999999993</v>
      </c>
      <c r="J20" s="17"/>
      <c r="K20" s="17"/>
      <c r="L20" s="17">
        <v>-39.9</v>
      </c>
      <c r="M20" s="17">
        <v>-36.700000000000003</v>
      </c>
      <c r="N20" s="17">
        <v>-11.3</v>
      </c>
      <c r="O20" s="17">
        <v>-6.5</v>
      </c>
      <c r="P20" s="17">
        <v>-9.1</v>
      </c>
      <c r="Q20" s="17">
        <v>-17.600000000000001</v>
      </c>
      <c r="R20" s="17">
        <v>38.1</v>
      </c>
      <c r="S20" s="17">
        <v>0.2</v>
      </c>
      <c r="T20" s="17"/>
      <c r="U20" s="17"/>
      <c r="V20" s="17"/>
      <c r="W20" s="17"/>
      <c r="X20" s="17">
        <v>5.7</v>
      </c>
      <c r="Y20" s="17">
        <v>0.5</v>
      </c>
      <c r="Z20" s="17">
        <v>0.8</v>
      </c>
      <c r="AA20" s="17">
        <v>0</v>
      </c>
      <c r="AB20" s="17">
        <v>-3.36</v>
      </c>
      <c r="AC20" s="17">
        <v>4.5199999999999996</v>
      </c>
      <c r="AD20" s="17">
        <v>10.91</v>
      </c>
      <c r="AE20" s="17"/>
      <c r="AF20" s="17"/>
      <c r="AG20" s="17"/>
      <c r="AH20" s="17"/>
      <c r="AI20" s="17">
        <v>0.2</v>
      </c>
      <c r="AJ20" s="17">
        <v>-13</v>
      </c>
      <c r="AK20" s="17"/>
      <c r="AL20" s="17"/>
      <c r="AM20" s="17"/>
      <c r="AN20" s="17">
        <v>-0.9</v>
      </c>
      <c r="AO20" s="17">
        <v>0</v>
      </c>
      <c r="AP20" s="17">
        <v>0.9</v>
      </c>
      <c r="AQ20" s="17">
        <v>8.6</v>
      </c>
      <c r="AR20" s="17">
        <v>4.4000000000000004</v>
      </c>
      <c r="AS20" s="17">
        <v>0.9</v>
      </c>
      <c r="AT20" s="17">
        <v>1.6</v>
      </c>
      <c r="AU20" s="17">
        <v>1.1000000000000001</v>
      </c>
      <c r="AV20" s="17">
        <v>0</v>
      </c>
      <c r="AW20" s="17">
        <v>0</v>
      </c>
      <c r="AX20" s="17">
        <v>0</v>
      </c>
      <c r="AY20" s="17">
        <v>0.7</v>
      </c>
      <c r="AZ20" s="17">
        <v>-1.6</v>
      </c>
      <c r="BA20" s="17">
        <v>-0.4</v>
      </c>
      <c r="BB20" s="17">
        <v>0.7</v>
      </c>
      <c r="BC20" s="17">
        <v>3.8</v>
      </c>
      <c r="BD20" s="17">
        <v>0.5</v>
      </c>
      <c r="BE20" s="17">
        <v>0</v>
      </c>
      <c r="BF20" s="17">
        <v>2.2999999999999998</v>
      </c>
      <c r="BG20" s="17"/>
      <c r="BH20" s="17"/>
      <c r="BI20" s="17">
        <v>-3.6</v>
      </c>
      <c r="BJ20" s="17"/>
      <c r="BK20" s="17"/>
      <c r="BL20" s="17"/>
      <c r="BM20" s="17"/>
      <c r="BN20" s="17"/>
      <c r="BO20" s="17"/>
      <c r="BP20" s="17">
        <v>-7.6</v>
      </c>
      <c r="BQ20" s="17">
        <v>-60.4</v>
      </c>
      <c r="BR20" s="17">
        <v>-62.2</v>
      </c>
      <c r="BS20" s="17">
        <v>-7.8</v>
      </c>
      <c r="BT20" s="17">
        <v>-18</v>
      </c>
      <c r="BU20" s="17"/>
      <c r="BV20" s="17"/>
      <c r="BW20" s="17"/>
      <c r="BX20" s="17"/>
      <c r="BY20" s="17"/>
      <c r="BZ20" s="17"/>
      <c r="CA20" s="17"/>
      <c r="CB20" s="17"/>
      <c r="CC20" s="17">
        <v>-0.6</v>
      </c>
      <c r="CD20" s="17">
        <v>-2.2000000000000002</v>
      </c>
      <c r="CE20" s="17">
        <v>1.5</v>
      </c>
      <c r="CF20" s="17">
        <v>0.1</v>
      </c>
      <c r="CG20" s="17">
        <v>0.3</v>
      </c>
      <c r="CH20" s="17">
        <v>-4.0999999999999996</v>
      </c>
      <c r="CI20" s="17"/>
      <c r="CJ20" s="17"/>
      <c r="CK20" s="17"/>
      <c r="CL20" s="17">
        <v>-13.5</v>
      </c>
      <c r="CM20" s="17">
        <v>-16.8</v>
      </c>
      <c r="CN20" s="17">
        <v>-55.1</v>
      </c>
      <c r="CO20" s="17"/>
      <c r="CP20" s="17"/>
      <c r="CQ20" s="17"/>
      <c r="CR20" s="17"/>
      <c r="CS20" s="17"/>
      <c r="CT20" s="17"/>
      <c r="CU20" s="17"/>
      <c r="CV20" s="17"/>
      <c r="CW20" s="17">
        <v>-8.5</v>
      </c>
      <c r="CX20" s="17">
        <v>0</v>
      </c>
      <c r="CY20" s="17">
        <v>-6.8</v>
      </c>
      <c r="CZ20" s="17"/>
      <c r="DA20" s="17">
        <v>0.4</v>
      </c>
      <c r="DB20" s="17">
        <v>1.847E-2</v>
      </c>
      <c r="DC20" s="17">
        <v>0</v>
      </c>
      <c r="DD20" s="17"/>
      <c r="DE20" s="17"/>
      <c r="DF20" s="17">
        <v>0</v>
      </c>
      <c r="DG20" s="17">
        <v>1.1000000000000001</v>
      </c>
      <c r="DH20" s="17">
        <v>0.1</v>
      </c>
      <c r="DI20" s="17">
        <v>0.2</v>
      </c>
      <c r="DJ20" s="17">
        <v>0</v>
      </c>
      <c r="DK20" s="17">
        <v>0.6</v>
      </c>
      <c r="DL20" s="17"/>
      <c r="DM20" s="17">
        <v>0</v>
      </c>
      <c r="DN20" s="17">
        <v>0</v>
      </c>
      <c r="DO20" s="17">
        <v>-0.9</v>
      </c>
      <c r="DP20" s="17">
        <v>4.7</v>
      </c>
      <c r="DQ20" s="17">
        <v>1.9</v>
      </c>
      <c r="DR20" s="17">
        <v>0.4</v>
      </c>
      <c r="DS20" s="17">
        <v>0.3</v>
      </c>
      <c r="DT20" s="17">
        <v>1.5</v>
      </c>
      <c r="DU20" s="17">
        <v>0.2</v>
      </c>
      <c r="DV20" s="17">
        <v>-0.2</v>
      </c>
      <c r="DW20" s="17">
        <v>0.6</v>
      </c>
      <c r="DX20" s="17">
        <v>0.3</v>
      </c>
      <c r="DY20" s="17"/>
      <c r="DZ20" s="17">
        <v>-1.3</v>
      </c>
      <c r="EA20" s="17">
        <v>0.2</v>
      </c>
      <c r="EB20" s="17">
        <v>0.1</v>
      </c>
      <c r="EC20" s="17">
        <v>0.5</v>
      </c>
      <c r="ED20" s="17">
        <v>-0.1</v>
      </c>
      <c r="EE20" s="17">
        <v>0</v>
      </c>
      <c r="EF20" s="17">
        <v>8</v>
      </c>
      <c r="EG20" s="17">
        <v>0.4</v>
      </c>
      <c r="EH20" s="17">
        <v>-9.3000000000000007</v>
      </c>
      <c r="EI20" s="17">
        <v>-9.3000000000000007</v>
      </c>
      <c r="EJ20" s="17">
        <v>-0.3</v>
      </c>
      <c r="EK20" s="17">
        <v>-0.7</v>
      </c>
      <c r="EL20" s="17">
        <v>0.9</v>
      </c>
      <c r="EM20" s="17">
        <v>-0.1</v>
      </c>
      <c r="EN20" s="17">
        <v>1.6</v>
      </c>
      <c r="EO20" s="17">
        <v>0.2</v>
      </c>
      <c r="EP20" s="17">
        <v>0.1</v>
      </c>
      <c r="EQ20" s="17">
        <v>0.1</v>
      </c>
      <c r="ER20" s="17">
        <v>-6.4</v>
      </c>
      <c r="ES20" s="17">
        <v>0</v>
      </c>
      <c r="ET20" s="17">
        <v>0</v>
      </c>
      <c r="EU20" s="17">
        <v>0</v>
      </c>
      <c r="EV20" s="17">
        <v>-0.2</v>
      </c>
      <c r="EW20" s="17">
        <v>16.100000000000001</v>
      </c>
      <c r="EX20" s="17">
        <v>7.9</v>
      </c>
      <c r="EY20" s="17">
        <v>0</v>
      </c>
      <c r="EZ20" s="17">
        <v>0</v>
      </c>
      <c r="FA20" s="17">
        <v>0.4</v>
      </c>
      <c r="FB20" s="17">
        <v>0</v>
      </c>
      <c r="FC20" s="17">
        <v>0</v>
      </c>
      <c r="FD20" s="17">
        <v>11.1</v>
      </c>
      <c r="FE20" s="17">
        <v>0</v>
      </c>
      <c r="FF20" s="17">
        <v>3.6</v>
      </c>
      <c r="FG20" s="17">
        <v>0.2</v>
      </c>
      <c r="FH20" s="17">
        <v>2.9</v>
      </c>
      <c r="FI20" s="17">
        <v>2.2400000000000002</v>
      </c>
      <c r="FJ20" s="17">
        <v>-263.97152999999997</v>
      </c>
      <c r="FK20" s="15"/>
      <c r="FL20" s="17">
        <v>0.81254999999999999</v>
      </c>
      <c r="FM20" s="17">
        <v>-0.83399999999999996</v>
      </c>
      <c r="FN20" s="17">
        <v>1.1459999999999999</v>
      </c>
      <c r="FO20" s="17">
        <v>0.8</v>
      </c>
      <c r="FP20" s="17">
        <v>0.33695999999999998</v>
      </c>
      <c r="FQ20" s="17">
        <v>5.0000000000000001E-4</v>
      </c>
      <c r="FR20" s="17">
        <v>0.1</v>
      </c>
      <c r="FS20" s="17">
        <v>0.5</v>
      </c>
      <c r="FT20" s="17"/>
      <c r="FU20" s="17">
        <v>2.8620100000000002</v>
      </c>
    </row>
    <row r="21" spans="1:177" ht="24" customHeight="1" x14ac:dyDescent="0.3">
      <c r="A21" s="16" t="s">
        <v>35</v>
      </c>
      <c r="B21" s="16" t="s">
        <v>792</v>
      </c>
      <c r="C21" s="17">
        <v>4.4000000000000004</v>
      </c>
      <c r="D21" s="17">
        <v>6.5</v>
      </c>
      <c r="E21" s="17">
        <v>5.6</v>
      </c>
      <c r="F21" s="17"/>
      <c r="G21" s="17"/>
      <c r="H21" s="17">
        <v>0</v>
      </c>
      <c r="I21" s="17">
        <v>-2.9</v>
      </c>
      <c r="J21" s="17"/>
      <c r="K21" s="17"/>
      <c r="L21" s="17">
        <v>-38.700000000000003</v>
      </c>
      <c r="M21" s="17">
        <v>-46.1</v>
      </c>
      <c r="N21" s="17">
        <v>-21.6</v>
      </c>
      <c r="O21" s="17">
        <v>-6.1</v>
      </c>
      <c r="P21" s="17">
        <v>-8.4</v>
      </c>
      <c r="Q21" s="17">
        <v>-17</v>
      </c>
      <c r="R21" s="17">
        <v>40.5</v>
      </c>
      <c r="S21" s="17">
        <v>-0.2</v>
      </c>
      <c r="T21" s="17"/>
      <c r="U21" s="17"/>
      <c r="V21" s="17"/>
      <c r="W21" s="17"/>
      <c r="X21" s="17">
        <v>5.0999999999999996</v>
      </c>
      <c r="Y21" s="17">
        <v>0.6</v>
      </c>
      <c r="Z21" s="17">
        <v>0.8</v>
      </c>
      <c r="AA21" s="17">
        <v>0</v>
      </c>
      <c r="AB21" s="17">
        <v>-3.37</v>
      </c>
      <c r="AC21" s="17">
        <v>4.5999999999999996</v>
      </c>
      <c r="AD21" s="17">
        <v>10.59</v>
      </c>
      <c r="AE21" s="17"/>
      <c r="AF21" s="17"/>
      <c r="AG21" s="17"/>
      <c r="AH21" s="17"/>
      <c r="AI21" s="17">
        <v>-1.6</v>
      </c>
      <c r="AJ21" s="17">
        <v>-16</v>
      </c>
      <c r="AK21" s="17"/>
      <c r="AL21" s="17"/>
      <c r="AM21" s="17"/>
      <c r="AN21" s="17">
        <v>-1</v>
      </c>
      <c r="AO21" s="17">
        <v>0</v>
      </c>
      <c r="AP21" s="17">
        <v>0.7</v>
      </c>
      <c r="AQ21" s="17">
        <v>8.5</v>
      </c>
      <c r="AR21" s="17">
        <v>4.7</v>
      </c>
      <c r="AS21" s="17">
        <v>0.2</v>
      </c>
      <c r="AT21" s="17">
        <v>1.6</v>
      </c>
      <c r="AU21" s="17">
        <v>0.5</v>
      </c>
      <c r="AV21" s="17">
        <v>0</v>
      </c>
      <c r="AW21" s="17">
        <v>0</v>
      </c>
      <c r="AX21" s="17">
        <v>0</v>
      </c>
      <c r="AY21" s="17">
        <v>4.0999999999999996</v>
      </c>
      <c r="AZ21" s="17">
        <v>-1.5</v>
      </c>
      <c r="BA21" s="17">
        <v>-0.6</v>
      </c>
      <c r="BB21" s="17">
        <v>-4</v>
      </c>
      <c r="BC21" s="17">
        <v>1.6</v>
      </c>
      <c r="BD21" s="17">
        <v>0.5</v>
      </c>
      <c r="BE21" s="17">
        <v>0</v>
      </c>
      <c r="BF21" s="17">
        <v>-5.2</v>
      </c>
      <c r="BG21" s="17"/>
      <c r="BH21" s="17"/>
      <c r="BI21" s="17">
        <v>-3.6</v>
      </c>
      <c r="BJ21" s="17"/>
      <c r="BK21" s="17"/>
      <c r="BL21" s="17"/>
      <c r="BM21" s="17"/>
      <c r="BN21" s="17"/>
      <c r="BO21" s="17"/>
      <c r="BP21" s="17">
        <v>-6.7</v>
      </c>
      <c r="BQ21" s="17">
        <v>-59.1</v>
      </c>
      <c r="BR21" s="17">
        <v>-60.4</v>
      </c>
      <c r="BS21" s="17">
        <v>-6.8</v>
      </c>
      <c r="BT21" s="17">
        <v>-16.5</v>
      </c>
      <c r="BU21" s="17"/>
      <c r="BV21" s="17"/>
      <c r="BW21" s="17"/>
      <c r="BX21" s="17"/>
      <c r="BY21" s="17"/>
      <c r="BZ21" s="17"/>
      <c r="CA21" s="17"/>
      <c r="CB21" s="17"/>
      <c r="CC21" s="17">
        <v>-0.6</v>
      </c>
      <c r="CD21" s="17">
        <v>-1</v>
      </c>
      <c r="CE21" s="17">
        <v>1.4</v>
      </c>
      <c r="CF21" s="17">
        <v>0.1</v>
      </c>
      <c r="CG21" s="17">
        <v>2.7</v>
      </c>
      <c r="CH21" s="17">
        <v>-4.2</v>
      </c>
      <c r="CI21" s="17"/>
      <c r="CJ21" s="17"/>
      <c r="CK21" s="17"/>
      <c r="CL21" s="17">
        <v>-11.6</v>
      </c>
      <c r="CM21" s="17">
        <v>-14.9</v>
      </c>
      <c r="CN21" s="17">
        <v>-51.5</v>
      </c>
      <c r="CO21" s="17"/>
      <c r="CP21" s="17"/>
      <c r="CQ21" s="17"/>
      <c r="CR21" s="17"/>
      <c r="CS21" s="17"/>
      <c r="CT21" s="17"/>
      <c r="CU21" s="17"/>
      <c r="CV21" s="17"/>
      <c r="CW21" s="17">
        <v>-9</v>
      </c>
      <c r="CX21" s="17">
        <v>0</v>
      </c>
      <c r="CY21" s="17">
        <v>-6.8</v>
      </c>
      <c r="CZ21" s="17"/>
      <c r="DA21" s="17">
        <v>0.4</v>
      </c>
      <c r="DB21" s="17">
        <v>1.617E-2</v>
      </c>
      <c r="DC21" s="17">
        <v>0</v>
      </c>
      <c r="DD21" s="17"/>
      <c r="DE21" s="17"/>
      <c r="DF21" s="17">
        <v>0.1</v>
      </c>
      <c r="DG21" s="17">
        <v>1</v>
      </c>
      <c r="DH21" s="17">
        <v>0.1</v>
      </c>
      <c r="DI21" s="17">
        <v>0.7</v>
      </c>
      <c r="DJ21" s="17">
        <v>0</v>
      </c>
      <c r="DK21" s="17">
        <v>0.5</v>
      </c>
      <c r="DL21" s="17"/>
      <c r="DM21" s="17">
        <v>0</v>
      </c>
      <c r="DN21" s="17">
        <v>0</v>
      </c>
      <c r="DO21" s="17">
        <v>-0.8</v>
      </c>
      <c r="DP21" s="17">
        <v>5</v>
      </c>
      <c r="DQ21" s="17">
        <v>1.9</v>
      </c>
      <c r="DR21" s="17">
        <v>0.4</v>
      </c>
      <c r="DS21" s="17">
        <v>0.3</v>
      </c>
      <c r="DT21" s="17">
        <v>1.5</v>
      </c>
      <c r="DU21" s="17">
        <v>0.2</v>
      </c>
      <c r="DV21" s="17">
        <v>0</v>
      </c>
      <c r="DW21" s="17">
        <v>0.6</v>
      </c>
      <c r="DX21" s="17">
        <v>0.3</v>
      </c>
      <c r="DY21" s="17"/>
      <c r="DZ21" s="17">
        <v>-1.4</v>
      </c>
      <c r="EA21" s="17">
        <v>0</v>
      </c>
      <c r="EB21" s="17">
        <v>0.1</v>
      </c>
      <c r="EC21" s="17">
        <v>0.5</v>
      </c>
      <c r="ED21" s="17">
        <v>-0.1</v>
      </c>
      <c r="EE21" s="17">
        <v>0</v>
      </c>
      <c r="EF21" s="17">
        <v>11.4</v>
      </c>
      <c r="EG21" s="17">
        <v>0.4</v>
      </c>
      <c r="EH21" s="17">
        <v>-12.3</v>
      </c>
      <c r="EI21" s="17">
        <v>-12.3</v>
      </c>
      <c r="EJ21" s="17">
        <v>-0.7</v>
      </c>
      <c r="EK21" s="17">
        <v>-1</v>
      </c>
      <c r="EL21" s="17">
        <v>0.9</v>
      </c>
      <c r="EM21" s="17">
        <v>-0.1</v>
      </c>
      <c r="EN21" s="17">
        <v>1.6</v>
      </c>
      <c r="EO21" s="17">
        <v>0.2</v>
      </c>
      <c r="EP21" s="17">
        <v>0.1</v>
      </c>
      <c r="EQ21" s="17">
        <v>0.1</v>
      </c>
      <c r="ER21" s="17">
        <v>-6.3</v>
      </c>
      <c r="ES21" s="17">
        <v>0</v>
      </c>
      <c r="ET21" s="17">
        <v>0</v>
      </c>
      <c r="EU21" s="17">
        <v>0</v>
      </c>
      <c r="EV21" s="17">
        <v>-0.2</v>
      </c>
      <c r="EW21" s="17">
        <v>16.7</v>
      </c>
      <c r="EX21" s="17">
        <v>7.9</v>
      </c>
      <c r="EY21" s="17">
        <v>0</v>
      </c>
      <c r="EZ21" s="17">
        <v>0</v>
      </c>
      <c r="FA21" s="17">
        <v>0.4</v>
      </c>
      <c r="FB21" s="17">
        <v>-0.2</v>
      </c>
      <c r="FC21" s="17">
        <v>0</v>
      </c>
      <c r="FD21" s="17">
        <v>11</v>
      </c>
      <c r="FE21" s="17">
        <v>0.3</v>
      </c>
      <c r="FF21" s="17">
        <v>3.9</v>
      </c>
      <c r="FG21" s="17">
        <v>0.2</v>
      </c>
      <c r="FH21" s="17">
        <v>3</v>
      </c>
      <c r="FI21" s="17">
        <v>2.23</v>
      </c>
      <c r="FJ21" s="17">
        <v>-283.13382999999999</v>
      </c>
      <c r="FK21" s="15"/>
      <c r="FL21" s="17">
        <v>0.67698999999999998</v>
      </c>
      <c r="FM21" s="17">
        <v>-0.90800000000000003</v>
      </c>
      <c r="FN21" s="17">
        <v>0.874</v>
      </c>
      <c r="FO21" s="17">
        <v>0.8</v>
      </c>
      <c r="FP21" s="17">
        <v>0.33840999999999999</v>
      </c>
      <c r="FQ21" s="17">
        <v>0</v>
      </c>
      <c r="FR21" s="17">
        <v>0.1</v>
      </c>
      <c r="FS21" s="17">
        <v>0.4</v>
      </c>
      <c r="FT21" s="17"/>
      <c r="FU21" s="17">
        <v>2.2814000000000001</v>
      </c>
    </row>
    <row r="22" spans="1:177" ht="24" customHeight="1" x14ac:dyDescent="0.3">
      <c r="A22" s="16" t="s">
        <v>35</v>
      </c>
      <c r="B22" s="16" t="s">
        <v>793</v>
      </c>
      <c r="C22" s="17">
        <v>4.5</v>
      </c>
      <c r="D22" s="17">
        <v>9.6999999999999993</v>
      </c>
      <c r="E22" s="17">
        <v>7.2</v>
      </c>
      <c r="F22" s="17"/>
      <c r="G22" s="17"/>
      <c r="H22" s="17">
        <v>0</v>
      </c>
      <c r="I22" s="17">
        <v>0.1</v>
      </c>
      <c r="J22" s="17"/>
      <c r="K22" s="17"/>
      <c r="L22" s="17">
        <v>-41.4</v>
      </c>
      <c r="M22" s="17">
        <v>-40.4</v>
      </c>
      <c r="N22" s="17">
        <v>-18</v>
      </c>
      <c r="O22" s="17">
        <v>-12.8</v>
      </c>
      <c r="P22" s="17">
        <v>-10</v>
      </c>
      <c r="Q22" s="17">
        <v>-16.3</v>
      </c>
      <c r="R22" s="17">
        <v>33.299999999999997</v>
      </c>
      <c r="S22" s="17">
        <v>0.3</v>
      </c>
      <c r="T22" s="17"/>
      <c r="U22" s="17"/>
      <c r="V22" s="17"/>
      <c r="W22" s="17"/>
      <c r="X22" s="17">
        <v>3.8</v>
      </c>
      <c r="Y22" s="17">
        <v>0.5</v>
      </c>
      <c r="Z22" s="17">
        <v>1</v>
      </c>
      <c r="AA22" s="17">
        <v>0</v>
      </c>
      <c r="AB22" s="17">
        <v>-3.39</v>
      </c>
      <c r="AC22" s="17">
        <v>4.13</v>
      </c>
      <c r="AD22" s="17">
        <v>10.11</v>
      </c>
      <c r="AE22" s="17"/>
      <c r="AF22" s="17"/>
      <c r="AG22" s="17"/>
      <c r="AH22" s="17"/>
      <c r="AI22" s="17">
        <v>-1.1000000000000001</v>
      </c>
      <c r="AJ22" s="17">
        <v>-16.600000000000001</v>
      </c>
      <c r="AK22" s="17"/>
      <c r="AL22" s="17"/>
      <c r="AM22" s="17"/>
      <c r="AN22" s="17">
        <v>-1</v>
      </c>
      <c r="AO22" s="17">
        <v>0</v>
      </c>
      <c r="AP22" s="17">
        <v>0.5</v>
      </c>
      <c r="AQ22" s="17">
        <v>9.6999999999999993</v>
      </c>
      <c r="AR22" s="17">
        <v>4.0999999999999996</v>
      </c>
      <c r="AS22" s="17">
        <v>-0.7</v>
      </c>
      <c r="AT22" s="17">
        <v>1.6</v>
      </c>
      <c r="AU22" s="17">
        <v>-0.1</v>
      </c>
      <c r="AV22" s="17">
        <v>0</v>
      </c>
      <c r="AW22" s="17">
        <v>0</v>
      </c>
      <c r="AX22" s="17">
        <v>0</v>
      </c>
      <c r="AY22" s="17">
        <v>-1.2</v>
      </c>
      <c r="AZ22" s="17">
        <v>-1.5</v>
      </c>
      <c r="BA22" s="17">
        <v>-0.5</v>
      </c>
      <c r="BB22" s="17">
        <v>0.1</v>
      </c>
      <c r="BC22" s="17">
        <v>2.4</v>
      </c>
      <c r="BD22" s="17">
        <v>0.5</v>
      </c>
      <c r="BE22" s="17">
        <v>0</v>
      </c>
      <c r="BF22" s="17">
        <v>1.4</v>
      </c>
      <c r="BG22" s="17"/>
      <c r="BH22" s="17"/>
      <c r="BI22" s="17">
        <v>-3.6</v>
      </c>
      <c r="BJ22" s="17"/>
      <c r="BK22" s="17"/>
      <c r="BL22" s="17"/>
      <c r="BM22" s="17"/>
      <c r="BN22" s="17"/>
      <c r="BO22" s="17"/>
      <c r="BP22" s="17">
        <v>-5.4</v>
      </c>
      <c r="BQ22" s="17">
        <v>-58.8</v>
      </c>
      <c r="BR22" s="17">
        <v>-60.3</v>
      </c>
      <c r="BS22" s="17">
        <v>-6.5</v>
      </c>
      <c r="BT22" s="17">
        <v>-15.4</v>
      </c>
      <c r="BU22" s="17"/>
      <c r="BV22" s="17"/>
      <c r="BW22" s="17"/>
      <c r="BX22" s="17"/>
      <c r="BY22" s="17"/>
      <c r="BZ22" s="17"/>
      <c r="CA22" s="17"/>
      <c r="CB22" s="17"/>
      <c r="CC22" s="17">
        <v>-0.6</v>
      </c>
      <c r="CD22" s="17">
        <v>-3.7</v>
      </c>
      <c r="CE22" s="17">
        <v>1.9</v>
      </c>
      <c r="CF22" s="17">
        <v>0.7</v>
      </c>
      <c r="CG22" s="17">
        <v>0</v>
      </c>
      <c r="CH22" s="17">
        <v>-4.5</v>
      </c>
      <c r="CI22" s="17"/>
      <c r="CJ22" s="17"/>
      <c r="CK22" s="17"/>
      <c r="CL22" s="17">
        <v>-16.399999999999999</v>
      </c>
      <c r="CM22" s="17">
        <v>-19.7</v>
      </c>
      <c r="CN22" s="17">
        <v>-43.8</v>
      </c>
      <c r="CO22" s="17"/>
      <c r="CP22" s="17"/>
      <c r="CQ22" s="17"/>
      <c r="CR22" s="17"/>
      <c r="CS22" s="17"/>
      <c r="CT22" s="17"/>
      <c r="CU22" s="17"/>
      <c r="CV22" s="17"/>
      <c r="CW22" s="17">
        <v>-9.6</v>
      </c>
      <c r="CX22" s="17">
        <v>0</v>
      </c>
      <c r="CY22" s="17">
        <v>-6</v>
      </c>
      <c r="CZ22" s="17"/>
      <c r="DA22" s="17">
        <v>0.4</v>
      </c>
      <c r="DB22" s="17">
        <v>9.7999999999999997E-4</v>
      </c>
      <c r="DC22" s="17">
        <v>0</v>
      </c>
      <c r="DD22" s="17"/>
      <c r="DE22" s="17"/>
      <c r="DF22" s="17">
        <v>0.1</v>
      </c>
      <c r="DG22" s="17">
        <v>1</v>
      </c>
      <c r="DH22" s="17">
        <v>0</v>
      </c>
      <c r="DI22" s="17">
        <v>0.5</v>
      </c>
      <c r="DJ22" s="17">
        <v>0</v>
      </c>
      <c r="DK22" s="17">
        <v>0.6</v>
      </c>
      <c r="DL22" s="17"/>
      <c r="DM22" s="17">
        <v>0</v>
      </c>
      <c r="DN22" s="17">
        <v>0</v>
      </c>
      <c r="DO22" s="17">
        <v>-1.3</v>
      </c>
      <c r="DP22" s="17">
        <v>3.9</v>
      </c>
      <c r="DQ22" s="17">
        <v>1.9</v>
      </c>
      <c r="DR22" s="17">
        <v>0.4</v>
      </c>
      <c r="DS22" s="17">
        <v>0.3</v>
      </c>
      <c r="DT22" s="17">
        <v>1.5</v>
      </c>
      <c r="DU22" s="17">
        <v>0.5</v>
      </c>
      <c r="DV22" s="17">
        <v>0.2</v>
      </c>
      <c r="DW22" s="17">
        <v>0.4</v>
      </c>
      <c r="DX22" s="17">
        <v>0.3</v>
      </c>
      <c r="DY22" s="17"/>
      <c r="DZ22" s="17">
        <v>-1.5</v>
      </c>
      <c r="EA22" s="17">
        <v>0.1</v>
      </c>
      <c r="EB22" s="17">
        <v>0.1</v>
      </c>
      <c r="EC22" s="17">
        <v>0.5</v>
      </c>
      <c r="ED22" s="17">
        <v>0</v>
      </c>
      <c r="EE22" s="17">
        <v>0</v>
      </c>
      <c r="EF22" s="17">
        <v>12.4</v>
      </c>
      <c r="EG22" s="17">
        <v>0.3</v>
      </c>
      <c r="EH22" s="17">
        <v>-11</v>
      </c>
      <c r="EI22" s="17">
        <v>-11</v>
      </c>
      <c r="EJ22" s="17">
        <v>-0.7</v>
      </c>
      <c r="EK22" s="17">
        <v>-0.9</v>
      </c>
      <c r="EL22" s="17">
        <v>0.9</v>
      </c>
      <c r="EM22" s="17">
        <v>-0.1</v>
      </c>
      <c r="EN22" s="17">
        <v>1.6</v>
      </c>
      <c r="EO22" s="17">
        <v>0.2</v>
      </c>
      <c r="EP22" s="17">
        <v>0.1</v>
      </c>
      <c r="EQ22" s="17">
        <v>0.1</v>
      </c>
      <c r="ER22" s="17">
        <v>-5.9</v>
      </c>
      <c r="ES22" s="17">
        <v>0.4</v>
      </c>
      <c r="ET22" s="17">
        <v>0</v>
      </c>
      <c r="EU22" s="17">
        <v>2.2000000000000002</v>
      </c>
      <c r="EV22" s="17">
        <v>-0.2</v>
      </c>
      <c r="EW22" s="17">
        <v>16.899999999999999</v>
      </c>
      <c r="EX22" s="17">
        <v>7.8</v>
      </c>
      <c r="EY22" s="17">
        <v>0.2</v>
      </c>
      <c r="EZ22" s="17">
        <v>0</v>
      </c>
      <c r="FA22" s="17">
        <v>0.4</v>
      </c>
      <c r="FB22" s="17">
        <v>0</v>
      </c>
      <c r="FC22" s="17">
        <v>0</v>
      </c>
      <c r="FD22" s="17">
        <v>11.3</v>
      </c>
      <c r="FE22" s="17">
        <v>0.3</v>
      </c>
      <c r="FF22" s="17">
        <v>3</v>
      </c>
      <c r="FG22" s="17">
        <v>0.3</v>
      </c>
      <c r="FH22" s="17">
        <v>2.2000000000000002</v>
      </c>
      <c r="FI22" s="17">
        <v>2.23</v>
      </c>
      <c r="FJ22" s="17">
        <v>-278.81902000000002</v>
      </c>
      <c r="FK22" s="15"/>
      <c r="FL22" s="17">
        <v>0.76983000000000001</v>
      </c>
      <c r="FM22" s="17">
        <v>-0.89700000000000002</v>
      </c>
      <c r="FN22" s="17">
        <v>1.008</v>
      </c>
      <c r="FO22" s="17">
        <v>0.8</v>
      </c>
      <c r="FP22" s="17">
        <v>0.34616000000000002</v>
      </c>
      <c r="FQ22" s="17">
        <v>0</v>
      </c>
      <c r="FR22" s="17">
        <v>0.1</v>
      </c>
      <c r="FS22" s="17">
        <v>0.6</v>
      </c>
      <c r="FT22" s="17"/>
      <c r="FU22" s="17">
        <v>2.7269899999999998</v>
      </c>
    </row>
    <row r="23" spans="1:177" ht="24" customHeight="1" x14ac:dyDescent="0.3">
      <c r="A23" s="16" t="s">
        <v>35</v>
      </c>
      <c r="B23" s="16" t="s">
        <v>794</v>
      </c>
      <c r="C23" s="17">
        <v>3.4</v>
      </c>
      <c r="D23" s="17">
        <v>1.6</v>
      </c>
      <c r="E23" s="17">
        <v>5.2</v>
      </c>
      <c r="F23" s="17"/>
      <c r="G23" s="17"/>
      <c r="H23" s="17">
        <v>-7</v>
      </c>
      <c r="I23" s="17">
        <v>-6.8</v>
      </c>
      <c r="J23" s="17"/>
      <c r="K23" s="17"/>
      <c r="L23" s="17">
        <v>-41.9</v>
      </c>
      <c r="M23" s="17">
        <v>-42.5</v>
      </c>
      <c r="N23" s="17">
        <v>-16.3</v>
      </c>
      <c r="O23" s="17">
        <v>-10.199999999999999</v>
      </c>
      <c r="P23" s="17">
        <v>-10.8</v>
      </c>
      <c r="Q23" s="17">
        <v>-19.399999999999999</v>
      </c>
      <c r="R23" s="17">
        <v>25.1</v>
      </c>
      <c r="S23" s="17">
        <v>0.2</v>
      </c>
      <c r="T23" s="17"/>
      <c r="U23" s="17"/>
      <c r="V23" s="17"/>
      <c r="W23" s="17"/>
      <c r="X23" s="17">
        <v>3.6</v>
      </c>
      <c r="Y23" s="17">
        <v>0.1</v>
      </c>
      <c r="Z23" s="17">
        <v>0.7</v>
      </c>
      <c r="AA23" s="17">
        <v>0</v>
      </c>
      <c r="AB23" s="17">
        <v>-3.4</v>
      </c>
      <c r="AC23" s="17">
        <v>4</v>
      </c>
      <c r="AD23" s="17">
        <v>9.02</v>
      </c>
      <c r="AE23" s="17"/>
      <c r="AF23" s="17"/>
      <c r="AG23" s="17"/>
      <c r="AH23" s="17"/>
      <c r="AI23" s="17">
        <v>-4.5</v>
      </c>
      <c r="AJ23" s="17">
        <v>-17</v>
      </c>
      <c r="AK23" s="17"/>
      <c r="AL23" s="17"/>
      <c r="AM23" s="17"/>
      <c r="AN23" s="17">
        <v>-1.2</v>
      </c>
      <c r="AO23" s="17">
        <v>0</v>
      </c>
      <c r="AP23" s="17">
        <v>0.1</v>
      </c>
      <c r="AQ23" s="17">
        <v>0</v>
      </c>
      <c r="AR23" s="17">
        <v>5.0999999999999996</v>
      </c>
      <c r="AS23" s="17">
        <v>-0.3</v>
      </c>
      <c r="AT23" s="17">
        <v>1.6</v>
      </c>
      <c r="AU23" s="17">
        <v>0.3</v>
      </c>
      <c r="AV23" s="17">
        <v>0</v>
      </c>
      <c r="AW23" s="17">
        <v>0</v>
      </c>
      <c r="AX23" s="17">
        <v>0</v>
      </c>
      <c r="AY23" s="17">
        <v>0.6</v>
      </c>
      <c r="AZ23" s="17">
        <v>-1.7</v>
      </c>
      <c r="BA23" s="17">
        <v>-0.6</v>
      </c>
      <c r="BB23" s="17">
        <v>0.7</v>
      </c>
      <c r="BC23" s="17">
        <v>4.0999999999999996</v>
      </c>
      <c r="BD23" s="17">
        <v>0.5</v>
      </c>
      <c r="BE23" s="17">
        <v>0</v>
      </c>
      <c r="BF23" s="17">
        <v>3.8</v>
      </c>
      <c r="BG23" s="17"/>
      <c r="BH23" s="17"/>
      <c r="BI23" s="17">
        <v>-5.4</v>
      </c>
      <c r="BJ23" s="17"/>
      <c r="BK23" s="17"/>
      <c r="BL23" s="17"/>
      <c r="BM23" s="17"/>
      <c r="BN23" s="17"/>
      <c r="BO23" s="17"/>
      <c r="BP23" s="17">
        <v>-9.4</v>
      </c>
      <c r="BQ23" s="17">
        <v>-62.2</v>
      </c>
      <c r="BR23" s="17">
        <v>-63.5</v>
      </c>
      <c r="BS23" s="17">
        <v>-9.1</v>
      </c>
      <c r="BT23" s="17">
        <v>-19.2</v>
      </c>
      <c r="BU23" s="17"/>
      <c r="BV23" s="17"/>
      <c r="BW23" s="17"/>
      <c r="BX23" s="17"/>
      <c r="BY23" s="17"/>
      <c r="BZ23" s="17"/>
      <c r="CA23" s="17"/>
      <c r="CB23" s="17"/>
      <c r="CC23" s="17">
        <v>-0.5</v>
      </c>
      <c r="CD23" s="17">
        <v>-3.1</v>
      </c>
      <c r="CE23" s="17">
        <v>1.1000000000000001</v>
      </c>
      <c r="CF23" s="17">
        <v>-0.1</v>
      </c>
      <c r="CG23" s="17">
        <v>2.5</v>
      </c>
      <c r="CH23" s="17">
        <v>-4.0999999999999996</v>
      </c>
      <c r="CI23" s="17"/>
      <c r="CJ23" s="17"/>
      <c r="CK23" s="17"/>
      <c r="CL23" s="17">
        <v>-19.5</v>
      </c>
      <c r="CM23" s="17">
        <v>-22.6</v>
      </c>
      <c r="CN23" s="17">
        <v>-51.2</v>
      </c>
      <c r="CO23" s="17"/>
      <c r="CP23" s="17"/>
      <c r="CQ23" s="17"/>
      <c r="CR23" s="17"/>
      <c r="CS23" s="17"/>
      <c r="CT23" s="17"/>
      <c r="CU23" s="17"/>
      <c r="CV23" s="17"/>
      <c r="CW23" s="17">
        <v>-9.1999999999999993</v>
      </c>
      <c r="CX23" s="17">
        <v>0.1</v>
      </c>
      <c r="CY23" s="17">
        <v>-6</v>
      </c>
      <c r="CZ23" s="17"/>
      <c r="DA23" s="17">
        <v>0.4</v>
      </c>
      <c r="DB23" s="17">
        <v>2.3439999999999999E-2</v>
      </c>
      <c r="DC23" s="17">
        <v>0</v>
      </c>
      <c r="DD23" s="17"/>
      <c r="DE23" s="17"/>
      <c r="DF23" s="17">
        <v>0</v>
      </c>
      <c r="DG23" s="17">
        <v>1</v>
      </c>
      <c r="DH23" s="17">
        <v>0.2</v>
      </c>
      <c r="DI23" s="17">
        <v>1.1000000000000001</v>
      </c>
      <c r="DJ23" s="17">
        <v>0</v>
      </c>
      <c r="DK23" s="17">
        <v>0.6</v>
      </c>
      <c r="DL23" s="17"/>
      <c r="DM23" s="17">
        <v>0</v>
      </c>
      <c r="DN23" s="17">
        <v>0</v>
      </c>
      <c r="DO23" s="17">
        <v>-1.1000000000000001</v>
      </c>
      <c r="DP23" s="17">
        <v>4.3</v>
      </c>
      <c r="DQ23" s="17">
        <v>1.9</v>
      </c>
      <c r="DR23" s="17">
        <v>0.4</v>
      </c>
      <c r="DS23" s="17">
        <v>0.3</v>
      </c>
      <c r="DT23" s="17">
        <v>1.5</v>
      </c>
      <c r="DU23" s="17">
        <v>0.4</v>
      </c>
      <c r="DV23" s="17">
        <v>0</v>
      </c>
      <c r="DW23" s="17">
        <v>0.2</v>
      </c>
      <c r="DX23" s="17">
        <v>0.3</v>
      </c>
      <c r="DY23" s="17"/>
      <c r="DZ23" s="17">
        <v>-1.7</v>
      </c>
      <c r="EA23" s="17">
        <v>0.1</v>
      </c>
      <c r="EB23" s="17">
        <v>0</v>
      </c>
      <c r="EC23" s="17">
        <v>0.6</v>
      </c>
      <c r="ED23" s="17">
        <v>0</v>
      </c>
      <c r="EE23" s="17">
        <v>0</v>
      </c>
      <c r="EF23" s="17">
        <v>12.4</v>
      </c>
      <c r="EG23" s="17">
        <v>-0.4</v>
      </c>
      <c r="EH23" s="17">
        <v>-12.6</v>
      </c>
      <c r="EI23" s="17">
        <v>-12.6</v>
      </c>
      <c r="EJ23" s="17">
        <v>-0.9</v>
      </c>
      <c r="EK23" s="17">
        <v>-1.1000000000000001</v>
      </c>
      <c r="EL23" s="17">
        <v>1</v>
      </c>
      <c r="EM23" s="17">
        <v>-0.1</v>
      </c>
      <c r="EN23" s="17">
        <v>1.5</v>
      </c>
      <c r="EO23" s="17">
        <v>0.2</v>
      </c>
      <c r="EP23" s="17">
        <v>0.1</v>
      </c>
      <c r="EQ23" s="17">
        <v>0.1</v>
      </c>
      <c r="ER23" s="17">
        <v>-5.8</v>
      </c>
      <c r="ES23" s="17">
        <v>1.1000000000000001</v>
      </c>
      <c r="ET23" s="17">
        <v>0</v>
      </c>
      <c r="EU23" s="17">
        <v>2.2999999999999998</v>
      </c>
      <c r="EV23" s="17">
        <v>-0.2</v>
      </c>
      <c r="EW23" s="17">
        <v>15.5</v>
      </c>
      <c r="EX23" s="17">
        <v>6.7</v>
      </c>
      <c r="EY23" s="17">
        <v>2.5</v>
      </c>
      <c r="EZ23" s="17">
        <v>0</v>
      </c>
      <c r="FA23" s="17">
        <v>0.4</v>
      </c>
      <c r="FB23" s="17">
        <v>0</v>
      </c>
      <c r="FC23" s="17">
        <v>0</v>
      </c>
      <c r="FD23" s="17">
        <v>11.2</v>
      </c>
      <c r="FE23" s="17">
        <v>0</v>
      </c>
      <c r="FF23" s="17">
        <v>2</v>
      </c>
      <c r="FG23" s="17">
        <v>0.5</v>
      </c>
      <c r="FH23" s="17">
        <v>3.5</v>
      </c>
      <c r="FI23" s="17">
        <v>2.13</v>
      </c>
      <c r="FJ23" s="17">
        <v>-355.32655999999997</v>
      </c>
      <c r="FK23" s="15"/>
      <c r="FL23" s="17">
        <v>0.53908999999999996</v>
      </c>
      <c r="FM23" s="17">
        <v>-0.63600000000000001</v>
      </c>
      <c r="FN23" s="17">
        <v>0.54</v>
      </c>
      <c r="FO23" s="17">
        <v>0.8</v>
      </c>
      <c r="FP23" s="17">
        <v>0.34304000000000001</v>
      </c>
      <c r="FQ23" s="17">
        <v>0</v>
      </c>
      <c r="FR23" s="17">
        <v>0.2</v>
      </c>
      <c r="FS23" s="17">
        <v>0.6</v>
      </c>
      <c r="FT23" s="17"/>
      <c r="FU23" s="17">
        <v>2.3861300000000001</v>
      </c>
    </row>
    <row r="24" spans="1:177" ht="24" customHeight="1" x14ac:dyDescent="0.3">
      <c r="A24" s="16" t="s">
        <v>35</v>
      </c>
      <c r="B24" s="16" t="s">
        <v>795</v>
      </c>
      <c r="C24" s="17">
        <v>1.5</v>
      </c>
      <c r="D24" s="17">
        <v>-14</v>
      </c>
      <c r="E24" s="17">
        <v>2.8</v>
      </c>
      <c r="F24" s="17"/>
      <c r="G24" s="17"/>
      <c r="H24" s="17">
        <v>-7.6</v>
      </c>
      <c r="I24" s="17">
        <v>-10</v>
      </c>
      <c r="J24" s="17"/>
      <c r="K24" s="17"/>
      <c r="L24" s="17">
        <v>-48.2</v>
      </c>
      <c r="M24" s="17">
        <v>-51.9</v>
      </c>
      <c r="N24" s="17">
        <v>-28</v>
      </c>
      <c r="O24" s="17">
        <v>-18.5</v>
      </c>
      <c r="P24" s="17">
        <v>-10.199999999999999</v>
      </c>
      <c r="Q24" s="17">
        <v>-22.8</v>
      </c>
      <c r="R24" s="17">
        <v>21.5</v>
      </c>
      <c r="S24" s="17">
        <v>0.1</v>
      </c>
      <c r="T24" s="17"/>
      <c r="U24" s="17"/>
      <c r="V24" s="17"/>
      <c r="W24" s="17"/>
      <c r="X24" s="17">
        <v>2</v>
      </c>
      <c r="Y24" s="17">
        <v>0.5</v>
      </c>
      <c r="Z24" s="17">
        <v>0.9</v>
      </c>
      <c r="AA24" s="17">
        <v>0</v>
      </c>
      <c r="AB24" s="17">
        <v>-3.41</v>
      </c>
      <c r="AC24" s="17">
        <v>4</v>
      </c>
      <c r="AD24" s="17">
        <v>7.42</v>
      </c>
      <c r="AE24" s="17"/>
      <c r="AF24" s="17"/>
      <c r="AG24" s="17"/>
      <c r="AH24" s="17"/>
      <c r="AI24" s="17">
        <v>-6.7</v>
      </c>
      <c r="AJ24" s="17">
        <v>-18.100000000000001</v>
      </c>
      <c r="AK24" s="17"/>
      <c r="AL24" s="17"/>
      <c r="AM24" s="17"/>
      <c r="AN24" s="17">
        <v>-1.1000000000000001</v>
      </c>
      <c r="AO24" s="17">
        <v>0</v>
      </c>
      <c r="AP24" s="17">
        <v>-0.5</v>
      </c>
      <c r="AQ24" s="17">
        <v>0</v>
      </c>
      <c r="AR24" s="17">
        <v>4.4000000000000004</v>
      </c>
      <c r="AS24" s="17">
        <v>-0.8</v>
      </c>
      <c r="AT24" s="17">
        <v>1.6</v>
      </c>
      <c r="AU24" s="17">
        <v>0.2</v>
      </c>
      <c r="AV24" s="17">
        <v>0</v>
      </c>
      <c r="AW24" s="17">
        <v>0</v>
      </c>
      <c r="AX24" s="17">
        <v>0</v>
      </c>
      <c r="AY24" s="17">
        <v>-2.6</v>
      </c>
      <c r="AZ24" s="17">
        <v>-1.8</v>
      </c>
      <c r="BA24" s="17">
        <v>-0.6</v>
      </c>
      <c r="BB24" s="17">
        <v>-2.2999999999999998</v>
      </c>
      <c r="BC24" s="17">
        <v>1.7</v>
      </c>
      <c r="BD24" s="17">
        <v>0.5</v>
      </c>
      <c r="BE24" s="17">
        <v>0</v>
      </c>
      <c r="BF24" s="17">
        <v>-2.9</v>
      </c>
      <c r="BG24" s="17"/>
      <c r="BH24" s="17"/>
      <c r="BI24" s="17">
        <v>-7.9</v>
      </c>
      <c r="BJ24" s="17"/>
      <c r="BK24" s="17"/>
      <c r="BL24" s="17"/>
      <c r="BM24" s="17"/>
      <c r="BN24" s="17"/>
      <c r="BO24" s="17"/>
      <c r="BP24" s="17">
        <v>-13.7</v>
      </c>
      <c r="BQ24" s="17">
        <v>-67.400000000000006</v>
      </c>
      <c r="BR24" s="17">
        <v>-68.7</v>
      </c>
      <c r="BS24" s="17">
        <v>3.5</v>
      </c>
      <c r="BT24" s="17">
        <v>-25.1</v>
      </c>
      <c r="BU24" s="17"/>
      <c r="BV24" s="17"/>
      <c r="BW24" s="17"/>
      <c r="BX24" s="17"/>
      <c r="BY24" s="17"/>
      <c r="BZ24" s="17"/>
      <c r="CA24" s="17"/>
      <c r="CB24" s="17"/>
      <c r="CC24" s="17">
        <v>-0.5</v>
      </c>
      <c r="CD24" s="17">
        <v>-1.3</v>
      </c>
      <c r="CE24" s="17">
        <v>1.7</v>
      </c>
      <c r="CF24" s="17">
        <v>-6.1</v>
      </c>
      <c r="CG24" s="17">
        <v>0.3</v>
      </c>
      <c r="CH24" s="17">
        <v>-6.1</v>
      </c>
      <c r="CI24" s="17"/>
      <c r="CJ24" s="17"/>
      <c r="CK24" s="17"/>
      <c r="CL24" s="17">
        <v>-28.1</v>
      </c>
      <c r="CM24" s="17">
        <v>-31.7</v>
      </c>
      <c r="CN24" s="17">
        <v>-49.9</v>
      </c>
      <c r="CO24" s="17"/>
      <c r="CP24" s="17"/>
      <c r="CQ24" s="17"/>
      <c r="CR24" s="17"/>
      <c r="CS24" s="17"/>
      <c r="CT24" s="17"/>
      <c r="CU24" s="17"/>
      <c r="CV24" s="17"/>
      <c r="CW24" s="17">
        <v>-11.3</v>
      </c>
      <c r="CX24" s="17">
        <v>0.1</v>
      </c>
      <c r="CY24" s="17">
        <v>-6</v>
      </c>
      <c r="CZ24" s="17"/>
      <c r="DA24" s="17">
        <v>0.4</v>
      </c>
      <c r="DB24" s="17">
        <v>4.7600000000000003E-3</v>
      </c>
      <c r="DC24" s="17">
        <v>0</v>
      </c>
      <c r="DD24" s="17"/>
      <c r="DE24" s="17"/>
      <c r="DF24" s="17">
        <v>0</v>
      </c>
      <c r="DG24" s="17">
        <v>0.8</v>
      </c>
      <c r="DH24" s="17">
        <v>0.1</v>
      </c>
      <c r="DI24" s="17">
        <v>0.9</v>
      </c>
      <c r="DJ24" s="17">
        <v>0</v>
      </c>
      <c r="DK24" s="17">
        <v>0.6</v>
      </c>
      <c r="DL24" s="17"/>
      <c r="DM24" s="17">
        <v>0</v>
      </c>
      <c r="DN24" s="17">
        <v>0</v>
      </c>
      <c r="DO24" s="17">
        <v>-1.1000000000000001</v>
      </c>
      <c r="DP24" s="17">
        <v>4.2</v>
      </c>
      <c r="DQ24" s="17">
        <v>1.9</v>
      </c>
      <c r="DR24" s="17">
        <v>0.4</v>
      </c>
      <c r="DS24" s="17">
        <v>0.3</v>
      </c>
      <c r="DT24" s="17">
        <v>1.5</v>
      </c>
      <c r="DU24" s="17">
        <v>0.3</v>
      </c>
      <c r="DV24" s="17">
        <v>0</v>
      </c>
      <c r="DW24" s="17">
        <v>0.3</v>
      </c>
      <c r="DX24" s="17">
        <v>0.3</v>
      </c>
      <c r="DY24" s="17"/>
      <c r="DZ24" s="17">
        <v>-1.7</v>
      </c>
      <c r="EA24" s="17">
        <v>0.1</v>
      </c>
      <c r="EB24" s="17">
        <v>0.1</v>
      </c>
      <c r="EC24" s="17">
        <v>0.6</v>
      </c>
      <c r="ED24" s="17">
        <v>-0.2</v>
      </c>
      <c r="EE24" s="17">
        <v>0</v>
      </c>
      <c r="EF24" s="17">
        <v>16.3</v>
      </c>
      <c r="EG24" s="17">
        <v>0.2</v>
      </c>
      <c r="EH24" s="17">
        <v>-11.8</v>
      </c>
      <c r="EI24" s="17">
        <v>-11.8</v>
      </c>
      <c r="EJ24" s="17">
        <v>-0.7</v>
      </c>
      <c r="EK24" s="17">
        <v>-1</v>
      </c>
      <c r="EL24" s="17">
        <v>1</v>
      </c>
      <c r="EM24" s="17">
        <v>-0.1</v>
      </c>
      <c r="EN24" s="17">
        <v>1.4</v>
      </c>
      <c r="EO24" s="17">
        <v>0.2</v>
      </c>
      <c r="EP24" s="17">
        <v>0.1</v>
      </c>
      <c r="EQ24" s="17">
        <v>0.1</v>
      </c>
      <c r="ER24" s="17">
        <v>-5.9</v>
      </c>
      <c r="ES24" s="17">
        <v>2.1</v>
      </c>
      <c r="ET24" s="17">
        <v>0</v>
      </c>
      <c r="EU24" s="17">
        <v>2.2999999999999998</v>
      </c>
      <c r="EV24" s="17">
        <v>-0.2</v>
      </c>
      <c r="EW24" s="17">
        <v>15.9</v>
      </c>
      <c r="EX24" s="17">
        <v>6.5</v>
      </c>
      <c r="EY24" s="17">
        <v>6</v>
      </c>
      <c r="EZ24" s="17">
        <v>0</v>
      </c>
      <c r="FA24" s="17">
        <v>0.4</v>
      </c>
      <c r="FB24" s="17">
        <v>-0.2</v>
      </c>
      <c r="FC24" s="17">
        <v>0</v>
      </c>
      <c r="FD24" s="17">
        <v>10.5</v>
      </c>
      <c r="FE24" s="17">
        <v>0.5</v>
      </c>
      <c r="FF24" s="17">
        <v>1.1000000000000001</v>
      </c>
      <c r="FG24" s="17">
        <v>0.9</v>
      </c>
      <c r="FH24" s="17">
        <v>3</v>
      </c>
      <c r="FI24" s="17">
        <v>2.2000000000000002</v>
      </c>
      <c r="FJ24" s="17">
        <v>-472.28523999999999</v>
      </c>
      <c r="FK24" s="15"/>
      <c r="FL24" s="17">
        <v>0.33657999999999999</v>
      </c>
      <c r="FM24" s="17">
        <v>-0.89800000000000002</v>
      </c>
      <c r="FN24" s="17">
        <v>0.57399999999999995</v>
      </c>
      <c r="FO24" s="17">
        <v>0.8</v>
      </c>
      <c r="FP24" s="17">
        <v>0.34001999999999999</v>
      </c>
      <c r="FQ24" s="17">
        <v>0</v>
      </c>
      <c r="FR24" s="17">
        <v>0.1</v>
      </c>
      <c r="FS24" s="17">
        <v>0.4</v>
      </c>
      <c r="FT24" s="17"/>
      <c r="FU24" s="17">
        <v>1.6526000000000001</v>
      </c>
    </row>
    <row r="25" spans="1:177" ht="24" customHeight="1" x14ac:dyDescent="0.3">
      <c r="A25" s="16" t="s">
        <v>35</v>
      </c>
      <c r="B25" s="16" t="s">
        <v>796</v>
      </c>
      <c r="C25" s="17">
        <v>1.7</v>
      </c>
      <c r="D25" s="17">
        <v>-17.600000000000001</v>
      </c>
      <c r="E25" s="17">
        <v>4.5</v>
      </c>
      <c r="F25" s="17"/>
      <c r="G25" s="17"/>
      <c r="H25" s="17">
        <v>-7.7</v>
      </c>
      <c r="I25" s="17">
        <v>-6.6</v>
      </c>
      <c r="J25" s="17"/>
      <c r="K25" s="17"/>
      <c r="L25" s="17">
        <v>-46.9</v>
      </c>
      <c r="M25" s="17">
        <v>-47.4</v>
      </c>
      <c r="N25" s="17">
        <v>-23.5</v>
      </c>
      <c r="O25" s="17">
        <v>-14.9</v>
      </c>
      <c r="P25" s="17">
        <v>-8.3000000000000007</v>
      </c>
      <c r="Q25" s="17">
        <v>-21.7</v>
      </c>
      <c r="R25" s="17">
        <v>-0.7</v>
      </c>
      <c r="S25" s="17">
        <v>0.2</v>
      </c>
      <c r="T25" s="17"/>
      <c r="U25" s="17"/>
      <c r="V25" s="17"/>
      <c r="W25" s="17"/>
      <c r="X25" s="17">
        <v>-2.9</v>
      </c>
      <c r="Y25" s="17">
        <v>0.1</v>
      </c>
      <c r="Z25" s="17">
        <v>0.6</v>
      </c>
      <c r="AA25" s="17">
        <v>0</v>
      </c>
      <c r="AB25" s="17">
        <v>-3.39</v>
      </c>
      <c r="AC25" s="17">
        <v>4.09</v>
      </c>
      <c r="AD25" s="17">
        <v>2.7</v>
      </c>
      <c r="AE25" s="17"/>
      <c r="AF25" s="17"/>
      <c r="AG25" s="17"/>
      <c r="AH25" s="17"/>
      <c r="AI25" s="17">
        <v>-5.7</v>
      </c>
      <c r="AJ25" s="17">
        <v>-18.7</v>
      </c>
      <c r="AK25" s="17"/>
      <c r="AL25" s="17"/>
      <c r="AM25" s="17"/>
      <c r="AN25" s="17">
        <v>-1</v>
      </c>
      <c r="AO25" s="17">
        <v>0</v>
      </c>
      <c r="AP25" s="17">
        <v>0</v>
      </c>
      <c r="AQ25" s="17">
        <v>0</v>
      </c>
      <c r="AR25" s="17">
        <v>4.4000000000000004</v>
      </c>
      <c r="AS25" s="17">
        <v>-0.7</v>
      </c>
      <c r="AT25" s="17">
        <v>1.6</v>
      </c>
      <c r="AU25" s="17">
        <v>0.6</v>
      </c>
      <c r="AV25" s="17">
        <v>0</v>
      </c>
      <c r="AW25" s="17">
        <v>0</v>
      </c>
      <c r="AX25" s="17">
        <v>0</v>
      </c>
      <c r="AY25" s="17">
        <v>-1</v>
      </c>
      <c r="AZ25" s="17">
        <v>-1.5</v>
      </c>
      <c r="BA25" s="17">
        <v>0</v>
      </c>
      <c r="BB25" s="17">
        <v>2.2999999999999998</v>
      </c>
      <c r="BC25" s="17">
        <v>3.2</v>
      </c>
      <c r="BD25" s="17">
        <v>0.5</v>
      </c>
      <c r="BE25" s="17">
        <v>0</v>
      </c>
      <c r="BF25" s="17">
        <v>-4.5</v>
      </c>
      <c r="BG25" s="17"/>
      <c r="BH25" s="17"/>
      <c r="BI25" s="17">
        <v>-5.6</v>
      </c>
      <c r="BJ25" s="17"/>
      <c r="BK25" s="17"/>
      <c r="BL25" s="17"/>
      <c r="BM25" s="17"/>
      <c r="BN25" s="17"/>
      <c r="BO25" s="17"/>
      <c r="BP25" s="17">
        <v>-11.5</v>
      </c>
      <c r="BQ25" s="17">
        <v>-66.7</v>
      </c>
      <c r="BR25" s="17">
        <v>-67</v>
      </c>
      <c r="BS25" s="17">
        <v>5.0999999999999996</v>
      </c>
      <c r="BT25" s="17">
        <v>-24.2</v>
      </c>
      <c r="BU25" s="17"/>
      <c r="BV25" s="17"/>
      <c r="BW25" s="17"/>
      <c r="BX25" s="17"/>
      <c r="BY25" s="17"/>
      <c r="BZ25" s="17"/>
      <c r="CA25" s="17"/>
      <c r="CB25" s="17"/>
      <c r="CC25" s="17">
        <v>-0.6</v>
      </c>
      <c r="CD25" s="17">
        <v>-1.4</v>
      </c>
      <c r="CE25" s="17">
        <v>1.3</v>
      </c>
      <c r="CF25" s="17">
        <v>-5.9</v>
      </c>
      <c r="CG25" s="17">
        <v>1.1000000000000001</v>
      </c>
      <c r="CH25" s="17">
        <v>-6.1</v>
      </c>
      <c r="CI25" s="17"/>
      <c r="CJ25" s="17"/>
      <c r="CK25" s="17"/>
      <c r="CL25" s="17">
        <v>-25.7</v>
      </c>
      <c r="CM25" s="17">
        <v>-29.4</v>
      </c>
      <c r="CN25" s="17">
        <v>-46.3</v>
      </c>
      <c r="CO25" s="17"/>
      <c r="CP25" s="17"/>
      <c r="CQ25" s="17"/>
      <c r="CR25" s="17"/>
      <c r="CS25" s="17"/>
      <c r="CT25" s="17"/>
      <c r="CU25" s="17"/>
      <c r="CV25" s="17"/>
      <c r="CW25" s="17">
        <v>-13.2</v>
      </c>
      <c r="CX25" s="17">
        <v>1</v>
      </c>
      <c r="CY25" s="17">
        <v>-6</v>
      </c>
      <c r="CZ25" s="17"/>
      <c r="DA25" s="17">
        <v>0.4</v>
      </c>
      <c r="DB25" s="17">
        <v>1.5709999999999998E-2</v>
      </c>
      <c r="DC25" s="17">
        <v>-0.1</v>
      </c>
      <c r="DD25" s="17"/>
      <c r="DE25" s="17"/>
      <c r="DF25" s="17">
        <v>-0.1</v>
      </c>
      <c r="DG25" s="17">
        <v>0.8</v>
      </c>
      <c r="DH25" s="17">
        <v>0.2</v>
      </c>
      <c r="DI25" s="17">
        <v>1.5</v>
      </c>
      <c r="DJ25" s="17">
        <v>0</v>
      </c>
      <c r="DK25" s="17">
        <v>0.6</v>
      </c>
      <c r="DL25" s="17"/>
      <c r="DM25" s="17">
        <v>-0.1</v>
      </c>
      <c r="DN25" s="17">
        <v>0</v>
      </c>
      <c r="DO25" s="17">
        <v>-2.2000000000000002</v>
      </c>
      <c r="DP25" s="17">
        <v>1.2</v>
      </c>
      <c r="DQ25" s="17">
        <v>1.9</v>
      </c>
      <c r="DR25" s="17">
        <v>0.4</v>
      </c>
      <c r="DS25" s="17">
        <v>0.3</v>
      </c>
      <c r="DT25" s="17">
        <v>1.5</v>
      </c>
      <c r="DU25" s="17">
        <v>0.3</v>
      </c>
      <c r="DV25" s="17">
        <v>-0.1</v>
      </c>
      <c r="DW25" s="17">
        <v>0.3</v>
      </c>
      <c r="DX25" s="17">
        <v>0.3</v>
      </c>
      <c r="DY25" s="17"/>
      <c r="DZ25" s="17">
        <v>-1.7</v>
      </c>
      <c r="EA25" s="17">
        <v>0.2</v>
      </c>
      <c r="EB25" s="17">
        <v>0.1</v>
      </c>
      <c r="EC25" s="17">
        <v>0.5</v>
      </c>
      <c r="ED25" s="17">
        <v>-0.2</v>
      </c>
      <c r="EE25" s="17">
        <v>0.2</v>
      </c>
      <c r="EF25" s="17">
        <v>13.4</v>
      </c>
      <c r="EG25" s="17">
        <v>1.1000000000000001</v>
      </c>
      <c r="EH25" s="17">
        <v>-13.8</v>
      </c>
      <c r="EI25" s="17">
        <v>-13.8</v>
      </c>
      <c r="EJ25" s="17">
        <v>-1.1000000000000001</v>
      </c>
      <c r="EK25" s="17">
        <v>-1.2</v>
      </c>
      <c r="EL25" s="17">
        <v>1</v>
      </c>
      <c r="EM25" s="17">
        <v>-0.1</v>
      </c>
      <c r="EN25" s="17">
        <v>1.5</v>
      </c>
      <c r="EO25" s="17">
        <v>0.2</v>
      </c>
      <c r="EP25" s="17">
        <v>0.1</v>
      </c>
      <c r="EQ25" s="17">
        <v>0.1</v>
      </c>
      <c r="ER25" s="17">
        <v>-5.9</v>
      </c>
      <c r="ES25" s="17">
        <v>2.7</v>
      </c>
      <c r="ET25" s="17">
        <v>0</v>
      </c>
      <c r="EU25" s="17">
        <v>-1.2</v>
      </c>
      <c r="EV25" s="17">
        <v>-0.2</v>
      </c>
      <c r="EW25" s="17">
        <v>10.8</v>
      </c>
      <c r="EX25" s="17">
        <v>1.3</v>
      </c>
      <c r="EY25" s="17">
        <v>-5.5</v>
      </c>
      <c r="EZ25" s="17">
        <v>0</v>
      </c>
      <c r="FA25" s="17">
        <v>0.4</v>
      </c>
      <c r="FB25" s="17">
        <v>-0.2</v>
      </c>
      <c r="FC25" s="17">
        <v>0</v>
      </c>
      <c r="FD25" s="17">
        <v>8.4</v>
      </c>
      <c r="FE25" s="17">
        <v>0.5</v>
      </c>
      <c r="FF25" s="17">
        <v>2</v>
      </c>
      <c r="FG25" s="17">
        <v>0</v>
      </c>
      <c r="FH25" s="17">
        <v>3</v>
      </c>
      <c r="FI25" s="17">
        <v>2.02</v>
      </c>
      <c r="FJ25" s="17">
        <v>-497.56429000000003</v>
      </c>
      <c r="FK25" s="15"/>
      <c r="FL25" s="17">
        <v>0.66295000000000004</v>
      </c>
      <c r="FM25" s="17">
        <v>0.47099999999999997</v>
      </c>
      <c r="FN25" s="17">
        <v>1.6739999999999999</v>
      </c>
      <c r="FO25" s="17">
        <v>0.8</v>
      </c>
      <c r="FP25" s="17">
        <v>0.36749999999999999</v>
      </c>
      <c r="FQ25" s="17">
        <v>0</v>
      </c>
      <c r="FR25" s="17">
        <v>-0.5</v>
      </c>
      <c r="FS25" s="17">
        <v>0.4</v>
      </c>
      <c r="FT25" s="17"/>
      <c r="FU25" s="17">
        <v>3.8754499999999998</v>
      </c>
    </row>
    <row r="26" spans="1:177" ht="24" customHeight="1" x14ac:dyDescent="0.3">
      <c r="A26" s="18" t="s">
        <v>35</v>
      </c>
      <c r="B26" s="18" t="s">
        <v>797</v>
      </c>
      <c r="C26" s="19">
        <v>2.7</v>
      </c>
      <c r="D26" s="19">
        <v>-4.5999999999999996</v>
      </c>
      <c r="E26" s="19">
        <v>6.3</v>
      </c>
      <c r="F26" s="19"/>
      <c r="G26" s="19"/>
      <c r="H26" s="19">
        <v>-4.4000000000000004</v>
      </c>
      <c r="I26" s="19">
        <v>2.4</v>
      </c>
      <c r="J26" s="19"/>
      <c r="K26" s="19"/>
      <c r="L26" s="19">
        <v>-44.9</v>
      </c>
      <c r="M26" s="19">
        <v>-49.5</v>
      </c>
      <c r="N26" s="19">
        <v>-24.9</v>
      </c>
      <c r="O26" s="19">
        <v>-15.8</v>
      </c>
      <c r="P26" s="19">
        <v>-10.6</v>
      </c>
      <c r="Q26" s="19">
        <v>-21.4</v>
      </c>
      <c r="R26" s="19">
        <v>0.1</v>
      </c>
      <c r="S26" s="19">
        <v>0.2</v>
      </c>
      <c r="T26" s="19"/>
      <c r="U26" s="19"/>
      <c r="V26" s="19"/>
      <c r="W26" s="19"/>
      <c r="X26" s="19">
        <v>5.7</v>
      </c>
      <c r="Y26" s="19">
        <v>0.3</v>
      </c>
      <c r="Z26" s="19">
        <v>0.9</v>
      </c>
      <c r="AA26" s="19">
        <v>0</v>
      </c>
      <c r="AB26" s="19">
        <v>-3.37</v>
      </c>
      <c r="AC26" s="19">
        <v>4.41</v>
      </c>
      <c r="AD26" s="19">
        <v>5.23</v>
      </c>
      <c r="AE26" s="19"/>
      <c r="AF26" s="19"/>
      <c r="AG26" s="19"/>
      <c r="AH26" s="19"/>
      <c r="AI26" s="19">
        <v>-4.9000000000000004</v>
      </c>
      <c r="AJ26" s="19">
        <v>-17.600000000000001</v>
      </c>
      <c r="AK26" s="19"/>
      <c r="AL26" s="19"/>
      <c r="AM26" s="19"/>
      <c r="AN26" s="19">
        <v>-0.8</v>
      </c>
      <c r="AO26" s="19">
        <v>0</v>
      </c>
      <c r="AP26" s="19">
        <v>1.3</v>
      </c>
      <c r="AQ26" s="19">
        <v>0</v>
      </c>
      <c r="AR26" s="19">
        <v>4.5999999999999996</v>
      </c>
      <c r="AS26" s="19">
        <v>-0.4</v>
      </c>
      <c r="AT26" s="19">
        <v>1.6</v>
      </c>
      <c r="AU26" s="19">
        <v>0.8</v>
      </c>
      <c r="AV26" s="19">
        <v>0</v>
      </c>
      <c r="AW26" s="19">
        <v>0</v>
      </c>
      <c r="AX26" s="19">
        <v>0</v>
      </c>
      <c r="AY26" s="19">
        <v>-3.2</v>
      </c>
      <c r="AZ26" s="19">
        <v>-1.4</v>
      </c>
      <c r="BA26" s="19">
        <v>0.2</v>
      </c>
      <c r="BB26" s="19">
        <v>2</v>
      </c>
      <c r="BC26" s="19">
        <v>1.1000000000000001</v>
      </c>
      <c r="BD26" s="19">
        <v>0.5</v>
      </c>
      <c r="BE26" s="19">
        <v>0</v>
      </c>
      <c r="BF26" s="19">
        <v>0.4</v>
      </c>
      <c r="BG26" s="19"/>
      <c r="BH26" s="19"/>
      <c r="BI26" s="19">
        <v>-4.3</v>
      </c>
      <c r="BJ26" s="19"/>
      <c r="BK26" s="19"/>
      <c r="BL26" s="19"/>
      <c r="BM26" s="19"/>
      <c r="BN26" s="19"/>
      <c r="BO26" s="19"/>
      <c r="BP26" s="19">
        <v>-5.9</v>
      </c>
      <c r="BQ26" s="19">
        <v>-67</v>
      </c>
      <c r="BR26" s="19">
        <v>-68.7</v>
      </c>
      <c r="BS26" s="19">
        <v>0.2</v>
      </c>
      <c r="BT26" s="19">
        <v>-27.3</v>
      </c>
      <c r="BU26" s="19"/>
      <c r="BV26" s="19"/>
      <c r="BW26" s="19"/>
      <c r="BX26" s="19"/>
      <c r="BY26" s="19"/>
      <c r="BZ26" s="19"/>
      <c r="CA26" s="19"/>
      <c r="CB26" s="19"/>
      <c r="CC26" s="19">
        <v>-0.6</v>
      </c>
      <c r="CD26" s="19">
        <v>-3.5</v>
      </c>
      <c r="CE26" s="19">
        <v>3.1</v>
      </c>
      <c r="CF26" s="19">
        <v>-5</v>
      </c>
      <c r="CG26" s="19">
        <v>-1.8</v>
      </c>
      <c r="CH26" s="19">
        <v>-6.2</v>
      </c>
      <c r="CI26" s="19"/>
      <c r="CJ26" s="19"/>
      <c r="CK26" s="19"/>
      <c r="CL26" s="19">
        <v>-24.5</v>
      </c>
      <c r="CM26" s="19">
        <v>-28.2</v>
      </c>
      <c r="CN26" s="19">
        <v>-41.8</v>
      </c>
      <c r="CO26" s="19"/>
      <c r="CP26" s="19"/>
      <c r="CQ26" s="19"/>
      <c r="CR26" s="19"/>
      <c r="CS26" s="19"/>
      <c r="CT26" s="19"/>
      <c r="CU26" s="19"/>
      <c r="CV26" s="19"/>
      <c r="CW26" s="19">
        <v>-12.5</v>
      </c>
      <c r="CX26" s="19">
        <v>2.6</v>
      </c>
      <c r="CY26" s="19">
        <v>-5.6</v>
      </c>
      <c r="CZ26" s="19"/>
      <c r="DA26" s="19">
        <v>0.4</v>
      </c>
      <c r="DB26" s="19">
        <v>1.076E-2</v>
      </c>
      <c r="DC26" s="19">
        <v>0</v>
      </c>
      <c r="DD26" s="19"/>
      <c r="DE26" s="19"/>
      <c r="DF26" s="19">
        <v>0</v>
      </c>
      <c r="DG26" s="19">
        <v>1.1000000000000001</v>
      </c>
      <c r="DH26" s="19">
        <v>0.1</v>
      </c>
      <c r="DI26" s="19">
        <v>2</v>
      </c>
      <c r="DJ26" s="19">
        <v>0</v>
      </c>
      <c r="DK26" s="19">
        <v>0.6</v>
      </c>
      <c r="DL26" s="19"/>
      <c r="DM26" s="19">
        <v>-0.2</v>
      </c>
      <c r="DN26" s="19">
        <v>-0.1</v>
      </c>
      <c r="DO26" s="19">
        <v>-2.8</v>
      </c>
      <c r="DP26" s="19">
        <v>0.8</v>
      </c>
      <c r="DQ26" s="19">
        <v>1.9</v>
      </c>
      <c r="DR26" s="19">
        <v>0.4</v>
      </c>
      <c r="DS26" s="19">
        <v>0.3</v>
      </c>
      <c r="DT26" s="19">
        <v>1.5</v>
      </c>
      <c r="DU26" s="19">
        <v>0.3</v>
      </c>
      <c r="DV26" s="19">
        <v>0.2</v>
      </c>
      <c r="DW26" s="19">
        <v>0.3</v>
      </c>
      <c r="DX26" s="19">
        <v>0.3</v>
      </c>
      <c r="DY26" s="19"/>
      <c r="DZ26" s="19">
        <v>-1.7</v>
      </c>
      <c r="EA26" s="19">
        <v>0.1</v>
      </c>
      <c r="EB26" s="19">
        <v>0.1</v>
      </c>
      <c r="EC26" s="19">
        <v>0.6</v>
      </c>
      <c r="ED26" s="19">
        <v>0</v>
      </c>
      <c r="EE26" s="19">
        <v>1.3</v>
      </c>
      <c r="EF26" s="19">
        <v>4</v>
      </c>
      <c r="EG26" s="19">
        <v>2.2999999999999998</v>
      </c>
      <c r="EH26" s="19">
        <v>-13.8</v>
      </c>
      <c r="EI26" s="19">
        <v>-13.8</v>
      </c>
      <c r="EJ26" s="19">
        <v>-1</v>
      </c>
      <c r="EK26" s="19">
        <v>-1.1000000000000001</v>
      </c>
      <c r="EL26" s="19">
        <v>1</v>
      </c>
      <c r="EM26" s="19">
        <v>-0.1</v>
      </c>
      <c r="EN26" s="19">
        <v>1.5</v>
      </c>
      <c r="EO26" s="19">
        <v>0.2</v>
      </c>
      <c r="EP26" s="19">
        <v>0.1</v>
      </c>
      <c r="EQ26" s="19">
        <v>0.1</v>
      </c>
      <c r="ER26" s="19">
        <v>-5.2</v>
      </c>
      <c r="ES26" s="19">
        <v>1.1000000000000001</v>
      </c>
      <c r="ET26" s="19">
        <v>0</v>
      </c>
      <c r="EU26" s="19">
        <v>31.5</v>
      </c>
      <c r="EV26" s="19">
        <v>-0.2</v>
      </c>
      <c r="EW26" s="19">
        <v>12.5</v>
      </c>
      <c r="EX26" s="19">
        <v>0</v>
      </c>
      <c r="EY26" s="19">
        <v>-20.5</v>
      </c>
      <c r="EZ26" s="19">
        <v>0.1</v>
      </c>
      <c r="FA26" s="19">
        <v>0.4</v>
      </c>
      <c r="FB26" s="19">
        <v>0</v>
      </c>
      <c r="FC26" s="19">
        <v>0</v>
      </c>
      <c r="FD26" s="19">
        <v>9.1</v>
      </c>
      <c r="FE26" s="19">
        <v>0.4</v>
      </c>
      <c r="FF26" s="19">
        <v>4</v>
      </c>
      <c r="FG26" s="19">
        <v>0</v>
      </c>
      <c r="FH26" s="19">
        <v>2.5</v>
      </c>
      <c r="FI26" s="19">
        <v>2.2200000000000002</v>
      </c>
      <c r="FJ26" s="19">
        <v>-439.19923999999997</v>
      </c>
      <c r="FK26" s="15"/>
      <c r="FL26" s="19">
        <v>1.0098800000000001</v>
      </c>
      <c r="FM26" s="19">
        <v>0.93100000000000005</v>
      </c>
      <c r="FN26" s="19">
        <v>1.734</v>
      </c>
      <c r="FO26" s="19">
        <v>0.9</v>
      </c>
      <c r="FP26" s="19">
        <v>0.37475999999999998</v>
      </c>
      <c r="FQ26" s="19">
        <v>0</v>
      </c>
      <c r="FR26" s="19">
        <v>-0.3</v>
      </c>
      <c r="FS26" s="19">
        <v>0.5</v>
      </c>
      <c r="FT26" s="19"/>
      <c r="FU26" s="19">
        <v>5.1496399999999998</v>
      </c>
    </row>
    <row r="27" spans="1:177" ht="24" customHeight="1" x14ac:dyDescent="0.3">
      <c r="A27" s="13" t="s">
        <v>35</v>
      </c>
      <c r="B27" s="13" t="s">
        <v>798</v>
      </c>
      <c r="C27" s="14">
        <v>2.8</v>
      </c>
      <c r="D27" s="14">
        <v>-0.6</v>
      </c>
      <c r="E27" s="14">
        <v>8</v>
      </c>
      <c r="F27" s="14"/>
      <c r="G27" s="14"/>
      <c r="H27" s="14">
        <v>-4.0999999999999996</v>
      </c>
      <c r="I27" s="14">
        <v>14.4</v>
      </c>
      <c r="J27" s="14"/>
      <c r="K27" s="14"/>
      <c r="L27" s="14">
        <v>-37.799999999999997</v>
      </c>
      <c r="M27" s="14">
        <v>-42.3</v>
      </c>
      <c r="N27" s="14">
        <v>-16.600000000000001</v>
      </c>
      <c r="O27" s="14">
        <v>-4.2</v>
      </c>
      <c r="P27" s="14">
        <v>-2.6</v>
      </c>
      <c r="Q27" s="14">
        <v>-17.100000000000001</v>
      </c>
      <c r="R27" s="14">
        <v>4.8</v>
      </c>
      <c r="S27" s="14">
        <v>-0.1</v>
      </c>
      <c r="T27" s="14"/>
      <c r="U27" s="14"/>
      <c r="V27" s="14"/>
      <c r="W27" s="14"/>
      <c r="X27" s="14">
        <v>6</v>
      </c>
      <c r="Y27" s="14">
        <v>0.5</v>
      </c>
      <c r="Z27" s="14">
        <v>1</v>
      </c>
      <c r="AA27" s="14">
        <v>0</v>
      </c>
      <c r="AB27" s="14">
        <v>-3.34</v>
      </c>
      <c r="AC27" s="14">
        <v>4.5199999999999996</v>
      </c>
      <c r="AD27" s="14">
        <v>4.97</v>
      </c>
      <c r="AE27" s="14"/>
      <c r="AF27" s="14"/>
      <c r="AG27" s="14"/>
      <c r="AH27" s="14"/>
      <c r="AI27" s="14">
        <v>-4.9000000000000004</v>
      </c>
      <c r="AJ27" s="14">
        <v>-10.9</v>
      </c>
      <c r="AK27" s="14"/>
      <c r="AL27" s="14"/>
      <c r="AM27" s="14"/>
      <c r="AN27" s="14">
        <v>-0.6</v>
      </c>
      <c r="AO27" s="14">
        <v>0</v>
      </c>
      <c r="AP27" s="14">
        <v>1.7</v>
      </c>
      <c r="AQ27" s="14">
        <v>0</v>
      </c>
      <c r="AR27" s="14">
        <v>4.4000000000000004</v>
      </c>
      <c r="AS27" s="14">
        <v>0.1</v>
      </c>
      <c r="AT27" s="14">
        <v>1.6</v>
      </c>
      <c r="AU27" s="14">
        <v>-0.1</v>
      </c>
      <c r="AV27" s="14">
        <v>0</v>
      </c>
      <c r="AW27" s="14">
        <v>0</v>
      </c>
      <c r="AX27" s="14">
        <v>0</v>
      </c>
      <c r="AY27" s="14">
        <v>0.7</v>
      </c>
      <c r="AZ27" s="14">
        <v>-1.6</v>
      </c>
      <c r="BA27" s="14">
        <v>0.2</v>
      </c>
      <c r="BB27" s="14">
        <v>-0.8</v>
      </c>
      <c r="BC27" s="14">
        <v>3.3</v>
      </c>
      <c r="BD27" s="14">
        <v>0.5</v>
      </c>
      <c r="BE27" s="14">
        <v>0</v>
      </c>
      <c r="BF27" s="14">
        <v>-4.8</v>
      </c>
      <c r="BG27" s="14"/>
      <c r="BH27" s="14"/>
      <c r="BI27" s="14">
        <v>-1.8</v>
      </c>
      <c r="BJ27" s="14"/>
      <c r="BK27" s="14"/>
      <c r="BL27" s="14"/>
      <c r="BM27" s="14"/>
      <c r="BN27" s="14"/>
      <c r="BO27" s="14"/>
      <c r="BP27" s="14">
        <v>-3.3</v>
      </c>
      <c r="BQ27" s="14">
        <v>-59.8</v>
      </c>
      <c r="BR27" s="14">
        <v>-60.6</v>
      </c>
      <c r="BS27" s="14">
        <v>10.1</v>
      </c>
      <c r="BT27" s="14">
        <v>-19.2</v>
      </c>
      <c r="BU27" s="14"/>
      <c r="BV27" s="14"/>
      <c r="BW27" s="14"/>
      <c r="BX27" s="14"/>
      <c r="BY27" s="14"/>
      <c r="BZ27" s="14"/>
      <c r="CA27" s="14"/>
      <c r="CB27" s="14"/>
      <c r="CC27" s="14">
        <v>-0.6</v>
      </c>
      <c r="CD27" s="14">
        <v>-1.2</v>
      </c>
      <c r="CE27" s="14">
        <v>1.5</v>
      </c>
      <c r="CF27" s="14">
        <v>-5.4</v>
      </c>
      <c r="CG27" s="14">
        <v>-1.4</v>
      </c>
      <c r="CH27" s="14">
        <v>-6.2</v>
      </c>
      <c r="CI27" s="14"/>
      <c r="CJ27" s="14"/>
      <c r="CK27" s="14"/>
      <c r="CL27" s="14">
        <v>-14.7</v>
      </c>
      <c r="CM27" s="14">
        <v>-18.600000000000001</v>
      </c>
      <c r="CN27" s="14">
        <v>-28</v>
      </c>
      <c r="CO27" s="14"/>
      <c r="CP27" s="14"/>
      <c r="CQ27" s="14"/>
      <c r="CR27" s="14"/>
      <c r="CS27" s="14"/>
      <c r="CT27" s="14"/>
      <c r="CU27" s="14"/>
      <c r="CV27" s="14"/>
      <c r="CW27" s="14">
        <v>-12.4</v>
      </c>
      <c r="CX27" s="14">
        <v>2</v>
      </c>
      <c r="CY27" s="14">
        <v>-6.2</v>
      </c>
      <c r="CZ27" s="14"/>
      <c r="DA27" s="14">
        <v>0.4</v>
      </c>
      <c r="DB27" s="14">
        <v>8.0999999999999996E-4</v>
      </c>
      <c r="DC27" s="14">
        <v>-0.1</v>
      </c>
      <c r="DD27" s="14"/>
      <c r="DE27" s="14"/>
      <c r="DF27" s="14">
        <v>0</v>
      </c>
      <c r="DG27" s="14">
        <v>1.2</v>
      </c>
      <c r="DH27" s="14">
        <v>0.2</v>
      </c>
      <c r="DI27" s="14">
        <v>1.9</v>
      </c>
      <c r="DJ27" s="14">
        <v>0</v>
      </c>
      <c r="DK27" s="14">
        <v>0.5</v>
      </c>
      <c r="DL27" s="14"/>
      <c r="DM27" s="14">
        <v>-0.3</v>
      </c>
      <c r="DN27" s="14">
        <v>-0.1</v>
      </c>
      <c r="DO27" s="14">
        <v>-2.8</v>
      </c>
      <c r="DP27" s="14">
        <v>0.7</v>
      </c>
      <c r="DQ27" s="14">
        <v>1.9</v>
      </c>
      <c r="DR27" s="14">
        <v>0.4</v>
      </c>
      <c r="DS27" s="14">
        <v>0.3</v>
      </c>
      <c r="DT27" s="14">
        <v>1.5</v>
      </c>
      <c r="DU27" s="14">
        <v>0</v>
      </c>
      <c r="DV27" s="14">
        <v>0.4</v>
      </c>
      <c r="DW27" s="14">
        <v>0.3</v>
      </c>
      <c r="DX27" s="14">
        <v>0.3</v>
      </c>
      <c r="DY27" s="14"/>
      <c r="DZ27" s="14">
        <v>-1.7</v>
      </c>
      <c r="EA27" s="14">
        <v>0.1</v>
      </c>
      <c r="EB27" s="14">
        <v>0.1</v>
      </c>
      <c r="EC27" s="14">
        <v>0.5</v>
      </c>
      <c r="ED27" s="14">
        <v>0.1</v>
      </c>
      <c r="EE27" s="14">
        <v>0</v>
      </c>
      <c r="EF27" s="14">
        <v>4</v>
      </c>
      <c r="EG27" s="14">
        <v>2.6</v>
      </c>
      <c r="EH27" s="14">
        <v>-12.9</v>
      </c>
      <c r="EI27" s="14">
        <v>-12.9</v>
      </c>
      <c r="EJ27" s="14">
        <v>-0.9</v>
      </c>
      <c r="EK27" s="14">
        <v>-1</v>
      </c>
      <c r="EL27" s="14">
        <v>1</v>
      </c>
      <c r="EM27" s="14">
        <v>-0.1</v>
      </c>
      <c r="EN27" s="14">
        <v>1.5</v>
      </c>
      <c r="EO27" s="14">
        <v>0.2</v>
      </c>
      <c r="EP27" s="14">
        <v>0.1</v>
      </c>
      <c r="EQ27" s="14">
        <v>0.1</v>
      </c>
      <c r="ER27" s="14">
        <v>-5.6</v>
      </c>
      <c r="ES27" s="14">
        <v>1</v>
      </c>
      <c r="ET27" s="14">
        <v>0.9</v>
      </c>
      <c r="EU27" s="14">
        <v>50.6</v>
      </c>
      <c r="EV27" s="14">
        <v>-0.2</v>
      </c>
      <c r="EW27" s="14">
        <v>13.1</v>
      </c>
      <c r="EX27" s="14">
        <v>0</v>
      </c>
      <c r="EY27" s="14">
        <v>-35.1</v>
      </c>
      <c r="EZ27" s="14">
        <v>0.6</v>
      </c>
      <c r="FA27" s="14">
        <v>0.4</v>
      </c>
      <c r="FB27" s="14">
        <v>0.4</v>
      </c>
      <c r="FC27" s="14">
        <v>0</v>
      </c>
      <c r="FD27" s="14">
        <v>10.1</v>
      </c>
      <c r="FE27" s="14">
        <v>0</v>
      </c>
      <c r="FF27" s="14">
        <v>3.3</v>
      </c>
      <c r="FG27" s="14">
        <v>0.5</v>
      </c>
      <c r="FH27" s="14">
        <v>2.9</v>
      </c>
      <c r="FI27" s="14">
        <v>2.17</v>
      </c>
      <c r="FJ27" s="14">
        <v>-286.17919000000001</v>
      </c>
      <c r="FK27" s="15"/>
      <c r="FL27" s="14">
        <v>1.1093</v>
      </c>
      <c r="FM27" s="14">
        <v>0</v>
      </c>
      <c r="FN27" s="14">
        <v>1.71</v>
      </c>
      <c r="FO27" s="14">
        <v>0.9</v>
      </c>
      <c r="FP27" s="14">
        <v>0.36958000000000002</v>
      </c>
      <c r="FQ27" s="14">
        <v>0</v>
      </c>
      <c r="FR27" s="14">
        <v>-0.2</v>
      </c>
      <c r="FS27" s="14">
        <v>0.5</v>
      </c>
      <c r="FT27" s="14"/>
      <c r="FU27" s="14">
        <v>4.3888800000000003</v>
      </c>
    </row>
    <row r="28" spans="1:177" ht="24" customHeight="1" x14ac:dyDescent="0.3">
      <c r="A28" s="16" t="s">
        <v>35</v>
      </c>
      <c r="B28" s="16" t="s">
        <v>799</v>
      </c>
      <c r="C28" s="17">
        <v>2.7</v>
      </c>
      <c r="D28" s="17">
        <v>2.2999999999999998</v>
      </c>
      <c r="E28" s="17">
        <v>8.8000000000000007</v>
      </c>
      <c r="F28" s="17"/>
      <c r="G28" s="17"/>
      <c r="H28" s="17">
        <v>-3.6</v>
      </c>
      <c r="I28" s="17">
        <v>15</v>
      </c>
      <c r="J28" s="17"/>
      <c r="K28" s="17"/>
      <c r="L28" s="17">
        <v>-37.5</v>
      </c>
      <c r="M28" s="17">
        <v>-40.4</v>
      </c>
      <c r="N28" s="17">
        <v>-15.9</v>
      </c>
      <c r="O28" s="17">
        <v>-4.9000000000000004</v>
      </c>
      <c r="P28" s="17">
        <v>-1.5</v>
      </c>
      <c r="Q28" s="17">
        <v>-16.399999999999999</v>
      </c>
      <c r="R28" s="17">
        <v>3.9</v>
      </c>
      <c r="S28" s="17">
        <v>0</v>
      </c>
      <c r="T28" s="17"/>
      <c r="U28" s="17"/>
      <c r="V28" s="17"/>
      <c r="W28" s="17"/>
      <c r="X28" s="17">
        <v>4.5</v>
      </c>
      <c r="Y28" s="17">
        <v>0.7</v>
      </c>
      <c r="Z28" s="17">
        <v>1.1000000000000001</v>
      </c>
      <c r="AA28" s="17">
        <v>0</v>
      </c>
      <c r="AB28" s="17">
        <v>-3.32</v>
      </c>
      <c r="AC28" s="17">
        <v>4.71</v>
      </c>
      <c r="AD28" s="17">
        <v>5.39</v>
      </c>
      <c r="AE28" s="17"/>
      <c r="AF28" s="17"/>
      <c r="AG28" s="17"/>
      <c r="AH28" s="17"/>
      <c r="AI28" s="17">
        <v>-4.5</v>
      </c>
      <c r="AJ28" s="17">
        <v>-13.2</v>
      </c>
      <c r="AK28" s="17"/>
      <c r="AL28" s="17"/>
      <c r="AM28" s="17"/>
      <c r="AN28" s="17">
        <v>-1.3</v>
      </c>
      <c r="AO28" s="17">
        <v>0</v>
      </c>
      <c r="AP28" s="17">
        <v>2.1</v>
      </c>
      <c r="AQ28" s="17">
        <v>0</v>
      </c>
      <c r="AR28" s="17">
        <v>4.5</v>
      </c>
      <c r="AS28" s="17">
        <v>-0.2</v>
      </c>
      <c r="AT28" s="17">
        <v>1.6</v>
      </c>
      <c r="AU28" s="17">
        <v>0.1</v>
      </c>
      <c r="AV28" s="17">
        <v>0</v>
      </c>
      <c r="AW28" s="17">
        <v>0</v>
      </c>
      <c r="AX28" s="17">
        <v>0</v>
      </c>
      <c r="AY28" s="17">
        <v>-0.6</v>
      </c>
      <c r="AZ28" s="17">
        <v>-1.4</v>
      </c>
      <c r="BA28" s="17">
        <v>0.2</v>
      </c>
      <c r="BB28" s="17">
        <v>1.4</v>
      </c>
      <c r="BC28" s="17">
        <v>2.8</v>
      </c>
      <c r="BD28" s="17">
        <v>0.5</v>
      </c>
      <c r="BE28" s="17">
        <v>0</v>
      </c>
      <c r="BF28" s="17">
        <v>-3.7</v>
      </c>
      <c r="BG28" s="17"/>
      <c r="BH28" s="17"/>
      <c r="BI28" s="17">
        <v>-0.3</v>
      </c>
      <c r="BJ28" s="17"/>
      <c r="BK28" s="17"/>
      <c r="BL28" s="17"/>
      <c r="BM28" s="17"/>
      <c r="BN28" s="17"/>
      <c r="BO28" s="17"/>
      <c r="BP28" s="17">
        <v>-4.5999999999999996</v>
      </c>
      <c r="BQ28" s="17">
        <v>-59</v>
      </c>
      <c r="BR28" s="17">
        <v>-59.3</v>
      </c>
      <c r="BS28" s="17">
        <v>13.7</v>
      </c>
      <c r="BT28" s="17">
        <v>-15.6</v>
      </c>
      <c r="BU28" s="17"/>
      <c r="BV28" s="17"/>
      <c r="BW28" s="17"/>
      <c r="BX28" s="17"/>
      <c r="BY28" s="17"/>
      <c r="BZ28" s="17"/>
      <c r="CA28" s="17"/>
      <c r="CB28" s="17"/>
      <c r="CC28" s="17">
        <v>-0.6</v>
      </c>
      <c r="CD28" s="17">
        <v>-1.9</v>
      </c>
      <c r="CE28" s="17">
        <v>1.8</v>
      </c>
      <c r="CF28" s="17">
        <v>-5.6</v>
      </c>
      <c r="CG28" s="17">
        <v>-0.3</v>
      </c>
      <c r="CH28" s="17">
        <v>-6.2</v>
      </c>
      <c r="CI28" s="17"/>
      <c r="CJ28" s="17"/>
      <c r="CK28" s="17"/>
      <c r="CL28" s="17">
        <v>-8.8000000000000007</v>
      </c>
      <c r="CM28" s="17">
        <v>-12.3</v>
      </c>
      <c r="CN28" s="17">
        <v>-25.1</v>
      </c>
      <c r="CO28" s="17"/>
      <c r="CP28" s="17"/>
      <c r="CQ28" s="17"/>
      <c r="CR28" s="17"/>
      <c r="CS28" s="17"/>
      <c r="CT28" s="17"/>
      <c r="CU28" s="17"/>
      <c r="CV28" s="17"/>
      <c r="CW28" s="17">
        <v>-12.4</v>
      </c>
      <c r="CX28" s="17">
        <v>2.2000000000000002</v>
      </c>
      <c r="CY28" s="17">
        <v>-5.9</v>
      </c>
      <c r="CZ28" s="17"/>
      <c r="DA28" s="17">
        <v>0.4</v>
      </c>
      <c r="DB28" s="17">
        <v>1.303E-2</v>
      </c>
      <c r="DC28" s="17">
        <v>-0.2</v>
      </c>
      <c r="DD28" s="17"/>
      <c r="DE28" s="17"/>
      <c r="DF28" s="17">
        <v>0.1</v>
      </c>
      <c r="DG28" s="17">
        <v>1.2</v>
      </c>
      <c r="DH28" s="17">
        <v>0.1</v>
      </c>
      <c r="DI28" s="17">
        <v>1.6</v>
      </c>
      <c r="DJ28" s="17">
        <v>0</v>
      </c>
      <c r="DK28" s="17">
        <v>0.5</v>
      </c>
      <c r="DL28" s="17"/>
      <c r="DM28" s="17">
        <v>-0.3</v>
      </c>
      <c r="DN28" s="17">
        <v>-0.2</v>
      </c>
      <c r="DO28" s="17">
        <v>-2.8</v>
      </c>
      <c r="DP28" s="17">
        <v>0.8</v>
      </c>
      <c r="DQ28" s="17">
        <v>1.9</v>
      </c>
      <c r="DR28" s="17">
        <v>0.4</v>
      </c>
      <c r="DS28" s="17">
        <v>0.3</v>
      </c>
      <c r="DT28" s="17">
        <v>1.5</v>
      </c>
      <c r="DU28" s="17">
        <v>0.1</v>
      </c>
      <c r="DV28" s="17">
        <v>0.2</v>
      </c>
      <c r="DW28" s="17">
        <v>0.3</v>
      </c>
      <c r="DX28" s="17">
        <v>0.3</v>
      </c>
      <c r="DY28" s="17"/>
      <c r="DZ28" s="17">
        <v>-1.7</v>
      </c>
      <c r="EA28" s="17">
        <v>0.2</v>
      </c>
      <c r="EB28" s="17">
        <v>0.1</v>
      </c>
      <c r="EC28" s="17">
        <v>0.5</v>
      </c>
      <c r="ED28" s="17">
        <v>0.2</v>
      </c>
      <c r="EE28" s="17">
        <v>0</v>
      </c>
      <c r="EF28" s="17">
        <v>4</v>
      </c>
      <c r="EG28" s="17">
        <v>0.8</v>
      </c>
      <c r="EH28" s="17">
        <v>-14.1</v>
      </c>
      <c r="EI28" s="17">
        <v>-14.1</v>
      </c>
      <c r="EJ28" s="17">
        <v>-1.1000000000000001</v>
      </c>
      <c r="EK28" s="17">
        <v>-1.2</v>
      </c>
      <c r="EL28" s="17">
        <v>1</v>
      </c>
      <c r="EM28" s="17">
        <v>-0.1</v>
      </c>
      <c r="EN28" s="17">
        <v>1.7</v>
      </c>
      <c r="EO28" s="17">
        <v>0.2</v>
      </c>
      <c r="EP28" s="17">
        <v>0.1</v>
      </c>
      <c r="EQ28" s="17">
        <v>0.1</v>
      </c>
      <c r="ER28" s="17">
        <v>-5.7</v>
      </c>
      <c r="ES28" s="17">
        <v>0.9</v>
      </c>
      <c r="ET28" s="17">
        <v>1.3</v>
      </c>
      <c r="EU28" s="17">
        <v>55.4</v>
      </c>
      <c r="EV28" s="17">
        <v>-0.2</v>
      </c>
      <c r="EW28" s="17">
        <v>12.7</v>
      </c>
      <c r="EX28" s="17">
        <v>0</v>
      </c>
      <c r="EY28" s="17">
        <v>-36.299999999999997</v>
      </c>
      <c r="EZ28" s="17">
        <v>1.1000000000000001</v>
      </c>
      <c r="FA28" s="17">
        <v>0.4</v>
      </c>
      <c r="FB28" s="17">
        <v>0.4</v>
      </c>
      <c r="FC28" s="17">
        <v>0</v>
      </c>
      <c r="FD28" s="17">
        <v>9.9</v>
      </c>
      <c r="FE28" s="17">
        <v>0.1</v>
      </c>
      <c r="FF28" s="17">
        <v>3.6</v>
      </c>
      <c r="FG28" s="17">
        <v>0.8</v>
      </c>
      <c r="FH28" s="17">
        <v>3.3</v>
      </c>
      <c r="FI28" s="17">
        <v>2.09</v>
      </c>
      <c r="FJ28" s="17">
        <v>-253.71697</v>
      </c>
      <c r="FK28" s="15"/>
      <c r="FL28" s="17">
        <v>1.1894</v>
      </c>
      <c r="FM28" s="17">
        <v>0</v>
      </c>
      <c r="FN28" s="17">
        <v>1.458</v>
      </c>
      <c r="FO28" s="17">
        <v>0.9</v>
      </c>
      <c r="FP28" s="17">
        <v>0.37678</v>
      </c>
      <c r="FQ28" s="17">
        <v>0</v>
      </c>
      <c r="FR28" s="17">
        <v>-0.1</v>
      </c>
      <c r="FS28" s="17">
        <v>0.4</v>
      </c>
      <c r="FT28" s="17"/>
      <c r="FU28" s="17">
        <v>4.2241799999999996</v>
      </c>
    </row>
    <row r="29" spans="1:177" ht="24" customHeight="1" x14ac:dyDescent="0.3">
      <c r="A29" s="16" t="s">
        <v>35</v>
      </c>
      <c r="B29" s="16" t="s">
        <v>800</v>
      </c>
      <c r="C29" s="17">
        <v>3.8</v>
      </c>
      <c r="D29" s="17">
        <v>14.2</v>
      </c>
      <c r="E29" s="17">
        <v>12.4</v>
      </c>
      <c r="F29" s="17"/>
      <c r="G29" s="17"/>
      <c r="H29" s="17">
        <v>-3</v>
      </c>
      <c r="I29" s="17">
        <v>15.9</v>
      </c>
      <c r="J29" s="17"/>
      <c r="K29" s="17"/>
      <c r="L29" s="17">
        <v>-32.700000000000003</v>
      </c>
      <c r="M29" s="17">
        <v>-28.8</v>
      </c>
      <c r="N29" s="17">
        <v>-3.6</v>
      </c>
      <c r="O29" s="17">
        <v>0.9</v>
      </c>
      <c r="P29" s="17">
        <v>1.7</v>
      </c>
      <c r="Q29" s="17">
        <v>-15.7</v>
      </c>
      <c r="R29" s="17">
        <v>4</v>
      </c>
      <c r="S29" s="17">
        <v>0.3</v>
      </c>
      <c r="T29" s="17"/>
      <c r="U29" s="17"/>
      <c r="V29" s="17"/>
      <c r="W29" s="17"/>
      <c r="X29" s="17">
        <v>4.5</v>
      </c>
      <c r="Y29" s="17">
        <v>0.7</v>
      </c>
      <c r="Z29" s="17">
        <v>1.1000000000000001</v>
      </c>
      <c r="AA29" s="17">
        <v>0.6</v>
      </c>
      <c r="AB29" s="17">
        <v>-3.31</v>
      </c>
      <c r="AC29" s="17">
        <v>4.6100000000000003</v>
      </c>
      <c r="AD29" s="17">
        <v>7.63</v>
      </c>
      <c r="AE29" s="17"/>
      <c r="AF29" s="17"/>
      <c r="AG29" s="17"/>
      <c r="AH29" s="17"/>
      <c r="AI29" s="17">
        <v>-3.4</v>
      </c>
      <c r="AJ29" s="17">
        <v>-14.3</v>
      </c>
      <c r="AK29" s="17"/>
      <c r="AL29" s="17"/>
      <c r="AM29" s="17"/>
      <c r="AN29" s="17">
        <v>-0.8</v>
      </c>
      <c r="AO29" s="17">
        <v>0</v>
      </c>
      <c r="AP29" s="17">
        <v>2.5</v>
      </c>
      <c r="AQ29" s="17">
        <v>3</v>
      </c>
      <c r="AR29" s="17">
        <v>4.9000000000000004</v>
      </c>
      <c r="AS29" s="17">
        <v>-0.1</v>
      </c>
      <c r="AT29" s="17">
        <v>1.6</v>
      </c>
      <c r="AU29" s="17">
        <v>0.3</v>
      </c>
      <c r="AV29" s="17">
        <v>0</v>
      </c>
      <c r="AW29" s="17">
        <v>0</v>
      </c>
      <c r="AX29" s="17">
        <v>0</v>
      </c>
      <c r="AY29" s="17">
        <v>4.3</v>
      </c>
      <c r="AZ29" s="17">
        <v>-1.5</v>
      </c>
      <c r="BA29" s="17">
        <v>0</v>
      </c>
      <c r="BB29" s="17">
        <v>2.9</v>
      </c>
      <c r="BC29" s="17">
        <v>5.6</v>
      </c>
      <c r="BD29" s="17">
        <v>0.5</v>
      </c>
      <c r="BE29" s="17">
        <v>0</v>
      </c>
      <c r="BF29" s="17">
        <v>2.2000000000000002</v>
      </c>
      <c r="BG29" s="17"/>
      <c r="BH29" s="17"/>
      <c r="BI29" s="17">
        <v>0</v>
      </c>
      <c r="BJ29" s="17"/>
      <c r="BK29" s="17"/>
      <c r="BL29" s="17"/>
      <c r="BM29" s="17"/>
      <c r="BN29" s="17"/>
      <c r="BO29" s="17"/>
      <c r="BP29" s="17">
        <v>-3.4</v>
      </c>
      <c r="BQ29" s="17">
        <v>-57</v>
      </c>
      <c r="BR29" s="17">
        <v>-58.7</v>
      </c>
      <c r="BS29" s="17">
        <v>15.4</v>
      </c>
      <c r="BT29" s="17">
        <v>-14.1</v>
      </c>
      <c r="BU29" s="17"/>
      <c r="BV29" s="17"/>
      <c r="BW29" s="17"/>
      <c r="BX29" s="17"/>
      <c r="BY29" s="17"/>
      <c r="BZ29" s="17"/>
      <c r="CA29" s="17"/>
      <c r="CB29" s="17"/>
      <c r="CC29" s="17">
        <v>-0.6</v>
      </c>
      <c r="CD29" s="17">
        <v>-2.2999999999999998</v>
      </c>
      <c r="CE29" s="17">
        <v>0.3</v>
      </c>
      <c r="CF29" s="17">
        <v>-6.8</v>
      </c>
      <c r="CG29" s="17">
        <v>0.1</v>
      </c>
      <c r="CH29" s="17">
        <v>-4</v>
      </c>
      <c r="CI29" s="17"/>
      <c r="CJ29" s="17"/>
      <c r="CK29" s="17"/>
      <c r="CL29" s="17">
        <v>-5.4</v>
      </c>
      <c r="CM29" s="17">
        <v>-8.6</v>
      </c>
      <c r="CN29" s="17">
        <v>-19.899999999999999</v>
      </c>
      <c r="CO29" s="17"/>
      <c r="CP29" s="17"/>
      <c r="CQ29" s="17"/>
      <c r="CR29" s="17"/>
      <c r="CS29" s="17"/>
      <c r="CT29" s="17"/>
      <c r="CU29" s="17"/>
      <c r="CV29" s="17"/>
      <c r="CW29" s="17">
        <v>-12.2</v>
      </c>
      <c r="CX29" s="17">
        <v>4</v>
      </c>
      <c r="CY29" s="17">
        <v>-5.8</v>
      </c>
      <c r="CZ29" s="17"/>
      <c r="DA29" s="17">
        <v>0.4</v>
      </c>
      <c r="DB29" s="17">
        <v>2.9770000000000001E-2</v>
      </c>
      <c r="DC29" s="17">
        <v>-0.1</v>
      </c>
      <c r="DD29" s="17"/>
      <c r="DE29" s="17"/>
      <c r="DF29" s="17">
        <v>0</v>
      </c>
      <c r="DG29" s="17">
        <v>1.2</v>
      </c>
      <c r="DH29" s="17">
        <v>0</v>
      </c>
      <c r="DI29" s="17">
        <v>2.2999999999999998</v>
      </c>
      <c r="DJ29" s="17">
        <v>0</v>
      </c>
      <c r="DK29" s="17">
        <v>0.5</v>
      </c>
      <c r="DL29" s="17"/>
      <c r="DM29" s="17">
        <v>-0.4</v>
      </c>
      <c r="DN29" s="17">
        <v>-0.3</v>
      </c>
      <c r="DO29" s="17">
        <v>-2.7</v>
      </c>
      <c r="DP29" s="17">
        <v>1.1000000000000001</v>
      </c>
      <c r="DQ29" s="17">
        <v>1.9</v>
      </c>
      <c r="DR29" s="17">
        <v>0.4</v>
      </c>
      <c r="DS29" s="17">
        <v>0.3</v>
      </c>
      <c r="DT29" s="17">
        <v>1.5</v>
      </c>
      <c r="DU29" s="17">
        <v>0.1</v>
      </c>
      <c r="DV29" s="17">
        <v>0.3</v>
      </c>
      <c r="DW29" s="17">
        <v>0.3</v>
      </c>
      <c r="DX29" s="17">
        <v>0.3</v>
      </c>
      <c r="DY29" s="17"/>
      <c r="DZ29" s="17">
        <v>-1.7</v>
      </c>
      <c r="EA29" s="17">
        <v>0</v>
      </c>
      <c r="EB29" s="17">
        <v>0.1</v>
      </c>
      <c r="EC29" s="17">
        <v>0.5</v>
      </c>
      <c r="ED29" s="17">
        <v>0.2</v>
      </c>
      <c r="EE29" s="17">
        <v>0</v>
      </c>
      <c r="EF29" s="17">
        <v>4</v>
      </c>
      <c r="EG29" s="17">
        <v>1.9</v>
      </c>
      <c r="EH29" s="17">
        <v>-9.5</v>
      </c>
      <c r="EI29" s="17">
        <v>-9.5</v>
      </c>
      <c r="EJ29" s="17">
        <v>-0.5</v>
      </c>
      <c r="EK29" s="17">
        <v>-0.9</v>
      </c>
      <c r="EL29" s="17">
        <v>1</v>
      </c>
      <c r="EM29" s="17">
        <v>-0.1</v>
      </c>
      <c r="EN29" s="17">
        <v>1.7</v>
      </c>
      <c r="EO29" s="17">
        <v>0.2</v>
      </c>
      <c r="EP29" s="17">
        <v>0.1</v>
      </c>
      <c r="EQ29" s="17">
        <v>0.1</v>
      </c>
      <c r="ER29" s="17">
        <v>-5.5</v>
      </c>
      <c r="ES29" s="17">
        <v>2.4</v>
      </c>
      <c r="ET29" s="17">
        <v>1.9</v>
      </c>
      <c r="EU29" s="17">
        <v>54.7</v>
      </c>
      <c r="EV29" s="17">
        <v>-0.2</v>
      </c>
      <c r="EW29" s="17">
        <v>12.8</v>
      </c>
      <c r="EX29" s="17">
        <v>0</v>
      </c>
      <c r="EY29" s="17">
        <v>-36.1</v>
      </c>
      <c r="EZ29" s="17">
        <v>1.7</v>
      </c>
      <c r="FA29" s="17">
        <v>0.4</v>
      </c>
      <c r="FB29" s="17">
        <v>0.6</v>
      </c>
      <c r="FC29" s="17">
        <v>0</v>
      </c>
      <c r="FD29" s="17">
        <v>10</v>
      </c>
      <c r="FE29" s="17">
        <v>0.1</v>
      </c>
      <c r="FF29" s="17">
        <v>3.6</v>
      </c>
      <c r="FG29" s="17">
        <v>0.8</v>
      </c>
      <c r="FH29" s="17">
        <v>2.8</v>
      </c>
      <c r="FI29" s="17">
        <v>2.0499999999999998</v>
      </c>
      <c r="FJ29" s="17">
        <v>-139.29023000000001</v>
      </c>
      <c r="FK29" s="15"/>
      <c r="FL29" s="17">
        <v>1.26631</v>
      </c>
      <c r="FM29" s="17">
        <v>0</v>
      </c>
      <c r="FN29" s="17">
        <v>1.69</v>
      </c>
      <c r="FO29" s="17">
        <v>0.9</v>
      </c>
      <c r="FP29" s="17">
        <v>0.36770000000000003</v>
      </c>
      <c r="FQ29" s="17">
        <v>0</v>
      </c>
      <c r="FR29" s="17">
        <v>-0.1</v>
      </c>
      <c r="FS29" s="17">
        <v>0.5</v>
      </c>
      <c r="FT29" s="17"/>
      <c r="FU29" s="17">
        <v>4.6240100000000002</v>
      </c>
    </row>
    <row r="30" spans="1:177" ht="24" customHeight="1" x14ac:dyDescent="0.3">
      <c r="A30" s="16" t="s">
        <v>35</v>
      </c>
      <c r="B30" s="16" t="s">
        <v>801</v>
      </c>
      <c r="C30" s="17">
        <v>5</v>
      </c>
      <c r="D30" s="17">
        <v>17.399999999999999</v>
      </c>
      <c r="E30" s="17">
        <v>12</v>
      </c>
      <c r="F30" s="17"/>
      <c r="G30" s="17"/>
      <c r="H30" s="17">
        <v>-3.4</v>
      </c>
      <c r="I30" s="17">
        <v>4.5999999999999996</v>
      </c>
      <c r="J30" s="17"/>
      <c r="K30" s="17"/>
      <c r="L30" s="17">
        <v>-26.6</v>
      </c>
      <c r="M30" s="17">
        <v>-25.8</v>
      </c>
      <c r="N30" s="17">
        <v>-0.8</v>
      </c>
      <c r="O30" s="17">
        <v>6.9</v>
      </c>
      <c r="P30" s="17">
        <v>2.2000000000000002</v>
      </c>
      <c r="Q30" s="17">
        <v>-14.6</v>
      </c>
      <c r="R30" s="17">
        <v>0</v>
      </c>
      <c r="S30" s="17">
        <v>0.1</v>
      </c>
      <c r="T30" s="17"/>
      <c r="U30" s="17"/>
      <c r="V30" s="17"/>
      <c r="W30" s="17"/>
      <c r="X30" s="17">
        <v>5.3</v>
      </c>
      <c r="Y30" s="17">
        <v>0.9</v>
      </c>
      <c r="Z30" s="17">
        <v>1.5</v>
      </c>
      <c r="AA30" s="17">
        <v>0.5</v>
      </c>
      <c r="AB30" s="17">
        <v>-3.31</v>
      </c>
      <c r="AC30" s="17">
        <v>4.75</v>
      </c>
      <c r="AD30" s="17">
        <v>7.93</v>
      </c>
      <c r="AE30" s="17"/>
      <c r="AF30" s="17"/>
      <c r="AG30" s="17"/>
      <c r="AH30" s="17"/>
      <c r="AI30" s="17">
        <v>-0.2</v>
      </c>
      <c r="AJ30" s="17">
        <v>-14.3</v>
      </c>
      <c r="AK30" s="17"/>
      <c r="AL30" s="17"/>
      <c r="AM30" s="17"/>
      <c r="AN30" s="17">
        <v>-0.5</v>
      </c>
      <c r="AO30" s="17">
        <v>0</v>
      </c>
      <c r="AP30" s="17">
        <v>2.9</v>
      </c>
      <c r="AQ30" s="17">
        <v>-1.3</v>
      </c>
      <c r="AR30" s="17">
        <v>4</v>
      </c>
      <c r="AS30" s="17">
        <v>-0.1</v>
      </c>
      <c r="AT30" s="17">
        <v>1.6</v>
      </c>
      <c r="AU30" s="17">
        <v>0.6</v>
      </c>
      <c r="AV30" s="17">
        <v>0</v>
      </c>
      <c r="AW30" s="17">
        <v>0</v>
      </c>
      <c r="AX30" s="17">
        <v>0</v>
      </c>
      <c r="AY30" s="17">
        <v>2.2000000000000002</v>
      </c>
      <c r="AZ30" s="17">
        <v>-1.5</v>
      </c>
      <c r="BA30" s="17">
        <v>0</v>
      </c>
      <c r="BB30" s="17">
        <v>3</v>
      </c>
      <c r="BC30" s="17">
        <v>3.8</v>
      </c>
      <c r="BD30" s="17">
        <v>0.5</v>
      </c>
      <c r="BE30" s="17">
        <v>0.1</v>
      </c>
      <c r="BF30" s="17">
        <v>-3.4</v>
      </c>
      <c r="BG30" s="17"/>
      <c r="BH30" s="17"/>
      <c r="BI30" s="17">
        <v>0.4</v>
      </c>
      <c r="BJ30" s="17"/>
      <c r="BK30" s="17"/>
      <c r="BL30" s="17"/>
      <c r="BM30" s="17"/>
      <c r="BN30" s="17"/>
      <c r="BO30" s="17"/>
      <c r="BP30" s="17">
        <v>-0.8</v>
      </c>
      <c r="BQ30" s="17">
        <v>-57.6</v>
      </c>
      <c r="BR30" s="17">
        <v>-58.9</v>
      </c>
      <c r="BS30" s="17">
        <v>15.8</v>
      </c>
      <c r="BT30" s="17">
        <v>-13.2</v>
      </c>
      <c r="BU30" s="17"/>
      <c r="BV30" s="17"/>
      <c r="BW30" s="17"/>
      <c r="BX30" s="17"/>
      <c r="BY30" s="17"/>
      <c r="BZ30" s="17"/>
      <c r="CA30" s="17"/>
      <c r="CB30" s="17"/>
      <c r="CC30" s="17">
        <v>-0.6</v>
      </c>
      <c r="CD30" s="17">
        <v>-1.7</v>
      </c>
      <c r="CE30" s="17">
        <v>1.8</v>
      </c>
      <c r="CF30" s="17">
        <v>-6.1</v>
      </c>
      <c r="CG30" s="17">
        <v>0.1</v>
      </c>
      <c r="CH30" s="17">
        <v>-4.0999999999999996</v>
      </c>
      <c r="CI30" s="17"/>
      <c r="CJ30" s="17"/>
      <c r="CK30" s="17"/>
      <c r="CL30" s="17">
        <v>-3.5</v>
      </c>
      <c r="CM30" s="17">
        <v>-6.9</v>
      </c>
      <c r="CN30" s="17">
        <v>-17.399999999999999</v>
      </c>
      <c r="CO30" s="17"/>
      <c r="CP30" s="17"/>
      <c r="CQ30" s="17"/>
      <c r="CR30" s="17"/>
      <c r="CS30" s="17"/>
      <c r="CT30" s="17"/>
      <c r="CU30" s="17"/>
      <c r="CV30" s="17"/>
      <c r="CW30" s="17">
        <v>-11.5</v>
      </c>
      <c r="CX30" s="17">
        <v>3.9</v>
      </c>
      <c r="CY30" s="17">
        <v>-5.8</v>
      </c>
      <c r="CZ30" s="17"/>
      <c r="DA30" s="17">
        <v>0.4</v>
      </c>
      <c r="DB30" s="17">
        <v>1.554E-2</v>
      </c>
      <c r="DC30" s="17">
        <v>0</v>
      </c>
      <c r="DD30" s="17"/>
      <c r="DE30" s="17"/>
      <c r="DF30" s="17">
        <v>0</v>
      </c>
      <c r="DG30" s="17">
        <v>1.2</v>
      </c>
      <c r="DH30" s="17">
        <v>-0.1</v>
      </c>
      <c r="DI30" s="17">
        <v>1.8</v>
      </c>
      <c r="DJ30" s="17">
        <v>0</v>
      </c>
      <c r="DK30" s="17">
        <v>0.6</v>
      </c>
      <c r="DL30" s="17"/>
      <c r="DM30" s="17">
        <v>-0.6</v>
      </c>
      <c r="DN30" s="17">
        <v>-1.1000000000000001</v>
      </c>
      <c r="DO30" s="17">
        <v>-3</v>
      </c>
      <c r="DP30" s="17">
        <v>0.3</v>
      </c>
      <c r="DQ30" s="17">
        <v>1.9</v>
      </c>
      <c r="DR30" s="17">
        <v>0.4</v>
      </c>
      <c r="DS30" s="17">
        <v>0.3</v>
      </c>
      <c r="DT30" s="17">
        <v>1.5</v>
      </c>
      <c r="DU30" s="17">
        <v>-0.2</v>
      </c>
      <c r="DV30" s="17">
        <v>0.1</v>
      </c>
      <c r="DW30" s="17">
        <v>0.3</v>
      </c>
      <c r="DX30" s="17">
        <v>0.3</v>
      </c>
      <c r="DY30" s="17"/>
      <c r="DZ30" s="17">
        <v>-1.6</v>
      </c>
      <c r="EA30" s="17">
        <v>0</v>
      </c>
      <c r="EB30" s="17">
        <v>0.2</v>
      </c>
      <c r="EC30" s="17">
        <v>0.5</v>
      </c>
      <c r="ED30" s="17">
        <v>0.3</v>
      </c>
      <c r="EE30" s="17">
        <v>0</v>
      </c>
      <c r="EF30" s="17">
        <v>4</v>
      </c>
      <c r="EG30" s="17">
        <v>1.8</v>
      </c>
      <c r="EH30" s="17">
        <v>-12.2</v>
      </c>
      <c r="EI30" s="17">
        <v>-12.2</v>
      </c>
      <c r="EJ30" s="17">
        <v>-0.7</v>
      </c>
      <c r="EK30" s="17">
        <v>-1</v>
      </c>
      <c r="EL30" s="17">
        <v>1</v>
      </c>
      <c r="EM30" s="17">
        <v>-0.1</v>
      </c>
      <c r="EN30" s="17">
        <v>2</v>
      </c>
      <c r="EO30" s="17">
        <v>0.2</v>
      </c>
      <c r="EP30" s="17">
        <v>0.1</v>
      </c>
      <c r="EQ30" s="17">
        <v>0.1</v>
      </c>
      <c r="ER30" s="17">
        <v>-5.5</v>
      </c>
      <c r="ES30" s="17">
        <v>0.9</v>
      </c>
      <c r="ET30" s="17">
        <v>2.2999999999999998</v>
      </c>
      <c r="EU30" s="17">
        <v>64.7</v>
      </c>
      <c r="EV30" s="17">
        <v>-0.2</v>
      </c>
      <c r="EW30" s="17">
        <v>12.7</v>
      </c>
      <c r="EX30" s="17">
        <v>4.5999999999999996</v>
      </c>
      <c r="EY30" s="17">
        <v>-35.5</v>
      </c>
      <c r="EZ30" s="17">
        <v>2.2000000000000002</v>
      </c>
      <c r="FA30" s="17">
        <v>0.4</v>
      </c>
      <c r="FB30" s="17">
        <v>0.6</v>
      </c>
      <c r="FC30" s="17">
        <v>0</v>
      </c>
      <c r="FD30" s="17">
        <v>10</v>
      </c>
      <c r="FE30" s="17">
        <v>0</v>
      </c>
      <c r="FF30" s="17">
        <v>3.2</v>
      </c>
      <c r="FG30" s="17">
        <v>1.1000000000000001</v>
      </c>
      <c r="FH30" s="17">
        <v>3.5</v>
      </c>
      <c r="FI30" s="17">
        <v>2.0499999999999998</v>
      </c>
      <c r="FJ30" s="17">
        <v>-120.56446</v>
      </c>
      <c r="FK30" s="15"/>
      <c r="FL30" s="17">
        <v>1.42614</v>
      </c>
      <c r="FM30" s="17">
        <v>0</v>
      </c>
      <c r="FN30" s="17">
        <v>1.4219999999999999</v>
      </c>
      <c r="FO30" s="17">
        <v>0.9</v>
      </c>
      <c r="FP30" s="17">
        <v>0.35572999999999999</v>
      </c>
      <c r="FQ30" s="17">
        <v>2.9999999999999997E-4</v>
      </c>
      <c r="FR30" s="17">
        <v>0</v>
      </c>
      <c r="FS30" s="17">
        <v>0.4</v>
      </c>
      <c r="FT30" s="17"/>
      <c r="FU30" s="17">
        <v>4.5041700000000002</v>
      </c>
    </row>
    <row r="31" spans="1:177" ht="24" customHeight="1" x14ac:dyDescent="0.3">
      <c r="A31" s="16" t="s">
        <v>35</v>
      </c>
      <c r="B31" s="16" t="s">
        <v>802</v>
      </c>
      <c r="C31" s="17">
        <v>4.5</v>
      </c>
      <c r="D31" s="17">
        <v>21.8</v>
      </c>
      <c r="E31" s="17">
        <v>12.6</v>
      </c>
      <c r="F31" s="17"/>
      <c r="G31" s="17"/>
      <c r="H31" s="17">
        <v>-4</v>
      </c>
      <c r="I31" s="17">
        <v>13.6</v>
      </c>
      <c r="J31" s="17"/>
      <c r="K31" s="17"/>
      <c r="L31" s="17">
        <v>-21.9</v>
      </c>
      <c r="M31" s="17">
        <v>-20.5</v>
      </c>
      <c r="N31" s="17">
        <v>4.9000000000000004</v>
      </c>
      <c r="O31" s="17">
        <v>15.2</v>
      </c>
      <c r="P31" s="17">
        <v>-1.5</v>
      </c>
      <c r="Q31" s="17">
        <v>-17.3</v>
      </c>
      <c r="R31" s="17">
        <v>0</v>
      </c>
      <c r="S31" s="17">
        <v>0.1</v>
      </c>
      <c r="T31" s="17"/>
      <c r="U31" s="17"/>
      <c r="V31" s="17"/>
      <c r="W31" s="17"/>
      <c r="X31" s="17">
        <v>5.7</v>
      </c>
      <c r="Y31" s="17">
        <v>0.7</v>
      </c>
      <c r="Z31" s="17">
        <v>1.4</v>
      </c>
      <c r="AA31" s="17">
        <v>0</v>
      </c>
      <c r="AB31" s="17">
        <v>-3.29</v>
      </c>
      <c r="AC31" s="17">
        <v>4.8899999999999997</v>
      </c>
      <c r="AD31" s="17">
        <v>8.67</v>
      </c>
      <c r="AE31" s="17"/>
      <c r="AF31" s="17"/>
      <c r="AG31" s="17"/>
      <c r="AH31" s="17"/>
      <c r="AI31" s="17">
        <v>2.1</v>
      </c>
      <c r="AJ31" s="17">
        <v>-4.9000000000000004</v>
      </c>
      <c r="AK31" s="17"/>
      <c r="AL31" s="17"/>
      <c r="AM31" s="17"/>
      <c r="AN31" s="17">
        <v>-0.7</v>
      </c>
      <c r="AO31" s="17">
        <v>0</v>
      </c>
      <c r="AP31" s="17">
        <v>2.9</v>
      </c>
      <c r="AQ31" s="17">
        <v>8.8000000000000007</v>
      </c>
      <c r="AR31" s="17">
        <v>4.5</v>
      </c>
      <c r="AS31" s="17">
        <v>0.1</v>
      </c>
      <c r="AT31" s="17">
        <v>1.6</v>
      </c>
      <c r="AU31" s="17">
        <v>0.3</v>
      </c>
      <c r="AV31" s="17">
        <v>0</v>
      </c>
      <c r="AW31" s="17">
        <v>0</v>
      </c>
      <c r="AX31" s="17">
        <v>0</v>
      </c>
      <c r="AY31" s="17">
        <v>2.7</v>
      </c>
      <c r="AZ31" s="17">
        <v>-1.6</v>
      </c>
      <c r="BA31" s="17">
        <v>0</v>
      </c>
      <c r="BB31" s="17">
        <v>2.6</v>
      </c>
      <c r="BC31" s="17">
        <v>4.5999999999999996</v>
      </c>
      <c r="BD31" s="17">
        <v>0.5</v>
      </c>
      <c r="BE31" s="17">
        <v>0</v>
      </c>
      <c r="BF31" s="17">
        <v>1.6</v>
      </c>
      <c r="BG31" s="17"/>
      <c r="BH31" s="17"/>
      <c r="BI31" s="17">
        <v>0.6</v>
      </c>
      <c r="BJ31" s="17"/>
      <c r="BK31" s="17"/>
      <c r="BL31" s="17"/>
      <c r="BM31" s="17"/>
      <c r="BN31" s="17"/>
      <c r="BO31" s="17"/>
      <c r="BP31" s="17">
        <v>1.2</v>
      </c>
      <c r="BQ31" s="17">
        <v>-63.8</v>
      </c>
      <c r="BR31" s="17">
        <v>-64.2</v>
      </c>
      <c r="BS31" s="17">
        <v>7.3</v>
      </c>
      <c r="BT31" s="17">
        <v>-23.1</v>
      </c>
      <c r="BU31" s="17"/>
      <c r="BV31" s="17"/>
      <c r="BW31" s="17"/>
      <c r="BX31" s="17"/>
      <c r="BY31" s="17"/>
      <c r="BZ31" s="17"/>
      <c r="CA31" s="17"/>
      <c r="CB31" s="17"/>
      <c r="CC31" s="17">
        <v>-0.6</v>
      </c>
      <c r="CD31" s="17">
        <v>17.8</v>
      </c>
      <c r="CE31" s="17">
        <v>17.100000000000001</v>
      </c>
      <c r="CF31" s="17">
        <v>-5.8</v>
      </c>
      <c r="CG31" s="17">
        <v>3.2</v>
      </c>
      <c r="CH31" s="17">
        <v>0</v>
      </c>
      <c r="CI31" s="17"/>
      <c r="CJ31" s="17"/>
      <c r="CK31" s="17"/>
      <c r="CL31" s="17">
        <v>-3.5</v>
      </c>
      <c r="CM31" s="17">
        <v>-6.9</v>
      </c>
      <c r="CN31" s="17">
        <v>-16.899999999999999</v>
      </c>
      <c r="CO31" s="17"/>
      <c r="CP31" s="17"/>
      <c r="CQ31" s="17"/>
      <c r="CR31" s="17"/>
      <c r="CS31" s="17"/>
      <c r="CT31" s="17"/>
      <c r="CU31" s="17"/>
      <c r="CV31" s="17"/>
      <c r="CW31" s="17">
        <v>-11</v>
      </c>
      <c r="CX31" s="17">
        <v>4.2</v>
      </c>
      <c r="CY31" s="17">
        <v>-5.8</v>
      </c>
      <c r="CZ31" s="17"/>
      <c r="DA31" s="17">
        <v>0.4</v>
      </c>
      <c r="DB31" s="17">
        <v>1.452E-2</v>
      </c>
      <c r="DC31" s="17">
        <v>0.1</v>
      </c>
      <c r="DD31" s="17"/>
      <c r="DE31" s="17"/>
      <c r="DF31" s="17">
        <v>0.1</v>
      </c>
      <c r="DG31" s="17">
        <v>1.2</v>
      </c>
      <c r="DH31" s="17">
        <v>0.2</v>
      </c>
      <c r="DI31" s="17">
        <v>0.2</v>
      </c>
      <c r="DJ31" s="17">
        <v>0</v>
      </c>
      <c r="DK31" s="17">
        <v>0.5</v>
      </c>
      <c r="DL31" s="17"/>
      <c r="DM31" s="17">
        <v>-0.7</v>
      </c>
      <c r="DN31" s="17">
        <v>-1.3</v>
      </c>
      <c r="DO31" s="17">
        <v>-2.8</v>
      </c>
      <c r="DP31" s="17">
        <v>0.8</v>
      </c>
      <c r="DQ31" s="17">
        <v>1.9</v>
      </c>
      <c r="DR31" s="17">
        <v>0.4</v>
      </c>
      <c r="DS31" s="17">
        <v>0.3</v>
      </c>
      <c r="DT31" s="17">
        <v>1.5</v>
      </c>
      <c r="DU31" s="17">
        <v>-0.2</v>
      </c>
      <c r="DV31" s="17">
        <v>0.2</v>
      </c>
      <c r="DW31" s="17">
        <v>0.3</v>
      </c>
      <c r="DX31" s="17">
        <v>0.3</v>
      </c>
      <c r="DY31" s="17"/>
      <c r="DZ31" s="17">
        <v>-1.4</v>
      </c>
      <c r="EA31" s="17">
        <v>0.1</v>
      </c>
      <c r="EB31" s="17">
        <v>0.2</v>
      </c>
      <c r="EC31" s="17">
        <v>0.5</v>
      </c>
      <c r="ED31" s="17">
        <v>0.3</v>
      </c>
      <c r="EE31" s="17">
        <v>0</v>
      </c>
      <c r="EF31" s="17">
        <v>4</v>
      </c>
      <c r="EG31" s="17">
        <v>3</v>
      </c>
      <c r="EH31" s="17">
        <v>-10.199999999999999</v>
      </c>
      <c r="EI31" s="17">
        <v>-10.199999999999999</v>
      </c>
      <c r="EJ31" s="17">
        <v>-0.7</v>
      </c>
      <c r="EK31" s="17">
        <v>-0.8</v>
      </c>
      <c r="EL31" s="17">
        <v>1</v>
      </c>
      <c r="EM31" s="17">
        <v>-0.1</v>
      </c>
      <c r="EN31" s="17">
        <v>2</v>
      </c>
      <c r="EO31" s="17">
        <v>0.2</v>
      </c>
      <c r="EP31" s="17">
        <v>0.1</v>
      </c>
      <c r="EQ31" s="17">
        <v>0.1</v>
      </c>
      <c r="ER31" s="17">
        <v>-5.5</v>
      </c>
      <c r="ES31" s="17">
        <v>2.1</v>
      </c>
      <c r="ET31" s="17">
        <v>2.8</v>
      </c>
      <c r="EU31" s="17">
        <v>63.5</v>
      </c>
      <c r="EV31" s="17">
        <v>-0.2</v>
      </c>
      <c r="EW31" s="17">
        <v>13.4</v>
      </c>
      <c r="EX31" s="17">
        <v>6.2</v>
      </c>
      <c r="EY31" s="17">
        <v>-36.1</v>
      </c>
      <c r="EZ31" s="17">
        <v>2.6</v>
      </c>
      <c r="FA31" s="17">
        <v>0.4</v>
      </c>
      <c r="FB31" s="17">
        <v>0.6</v>
      </c>
      <c r="FC31" s="17">
        <v>0</v>
      </c>
      <c r="FD31" s="17">
        <v>10.1</v>
      </c>
      <c r="FE31" s="17">
        <v>0.4</v>
      </c>
      <c r="FF31" s="17">
        <v>3.8</v>
      </c>
      <c r="FG31" s="17">
        <v>1.1000000000000001</v>
      </c>
      <c r="FH31" s="17">
        <v>3.6</v>
      </c>
      <c r="FI31" s="17">
        <v>2.0099999999999998</v>
      </c>
      <c r="FJ31" s="17">
        <v>-37.205480000000001</v>
      </c>
      <c r="FK31" s="15"/>
      <c r="FL31" s="17">
        <v>1.30742</v>
      </c>
      <c r="FM31" s="17">
        <v>0</v>
      </c>
      <c r="FN31" s="17">
        <v>1.34</v>
      </c>
      <c r="FO31" s="17">
        <v>0.9</v>
      </c>
      <c r="FP31" s="17">
        <v>0.34832000000000002</v>
      </c>
      <c r="FQ31" s="17">
        <v>4.2999999999999999E-4</v>
      </c>
      <c r="FR31" s="17">
        <v>0</v>
      </c>
      <c r="FS31" s="17">
        <v>0.4</v>
      </c>
      <c r="FT31" s="17"/>
      <c r="FU31" s="17">
        <v>4.29617</v>
      </c>
    </row>
    <row r="32" spans="1:177" ht="24" customHeight="1" x14ac:dyDescent="0.3">
      <c r="A32" s="16" t="s">
        <v>35</v>
      </c>
      <c r="B32" s="16" t="s">
        <v>803</v>
      </c>
      <c r="C32" s="17">
        <v>6.2</v>
      </c>
      <c r="D32" s="17">
        <v>26.3</v>
      </c>
      <c r="E32" s="17">
        <v>12.7</v>
      </c>
      <c r="F32" s="17"/>
      <c r="G32" s="17"/>
      <c r="H32" s="17">
        <v>-3.1</v>
      </c>
      <c r="I32" s="17">
        <v>12</v>
      </c>
      <c r="J32" s="17"/>
      <c r="K32" s="17"/>
      <c r="L32" s="17">
        <v>-20.7</v>
      </c>
      <c r="M32" s="17">
        <v>-19.399999999999999</v>
      </c>
      <c r="N32" s="17">
        <v>4</v>
      </c>
      <c r="O32" s="17">
        <v>18.5</v>
      </c>
      <c r="P32" s="17">
        <v>-0.9</v>
      </c>
      <c r="Q32" s="17">
        <v>-16.8</v>
      </c>
      <c r="R32" s="17">
        <v>0</v>
      </c>
      <c r="S32" s="17">
        <v>0.2</v>
      </c>
      <c r="T32" s="17"/>
      <c r="U32" s="17"/>
      <c r="V32" s="17"/>
      <c r="W32" s="17"/>
      <c r="X32" s="17">
        <v>6.4</v>
      </c>
      <c r="Y32" s="17">
        <v>0.7</v>
      </c>
      <c r="Z32" s="17">
        <v>1.4</v>
      </c>
      <c r="AA32" s="17">
        <v>0</v>
      </c>
      <c r="AB32" s="17">
        <v>-3.3</v>
      </c>
      <c r="AC32" s="17">
        <v>5.04</v>
      </c>
      <c r="AD32" s="17">
        <v>10.65</v>
      </c>
      <c r="AE32" s="17"/>
      <c r="AF32" s="17"/>
      <c r="AG32" s="17"/>
      <c r="AH32" s="17"/>
      <c r="AI32" s="17">
        <v>3.8</v>
      </c>
      <c r="AJ32" s="17">
        <v>-3.9</v>
      </c>
      <c r="AK32" s="17"/>
      <c r="AL32" s="17"/>
      <c r="AM32" s="17"/>
      <c r="AN32" s="17">
        <v>-0.9</v>
      </c>
      <c r="AO32" s="17">
        <v>0</v>
      </c>
      <c r="AP32" s="17">
        <v>2.7</v>
      </c>
      <c r="AQ32" s="17">
        <v>9.4</v>
      </c>
      <c r="AR32" s="17">
        <v>4.5999999999999996</v>
      </c>
      <c r="AS32" s="17">
        <v>0.3</v>
      </c>
      <c r="AT32" s="17">
        <v>1.6</v>
      </c>
      <c r="AU32" s="17">
        <v>0.6</v>
      </c>
      <c r="AV32" s="17">
        <v>0</v>
      </c>
      <c r="AW32" s="17">
        <v>0</v>
      </c>
      <c r="AX32" s="17">
        <v>0</v>
      </c>
      <c r="AY32" s="17">
        <v>2.7</v>
      </c>
      <c r="AZ32" s="17">
        <v>-1.7</v>
      </c>
      <c r="BA32" s="17">
        <v>0</v>
      </c>
      <c r="BB32" s="17">
        <v>2.2000000000000002</v>
      </c>
      <c r="BC32" s="17">
        <v>4.8</v>
      </c>
      <c r="BD32" s="17">
        <v>0.5</v>
      </c>
      <c r="BE32" s="17">
        <v>0.1</v>
      </c>
      <c r="BF32" s="17">
        <v>1</v>
      </c>
      <c r="BG32" s="17"/>
      <c r="BH32" s="17"/>
      <c r="BI32" s="17">
        <v>0.6</v>
      </c>
      <c r="BJ32" s="17"/>
      <c r="BK32" s="17"/>
      <c r="BL32" s="17"/>
      <c r="BM32" s="17"/>
      <c r="BN32" s="17"/>
      <c r="BO32" s="17"/>
      <c r="BP32" s="17">
        <v>1.1000000000000001</v>
      </c>
      <c r="BQ32" s="17">
        <v>-61.6</v>
      </c>
      <c r="BR32" s="17">
        <v>-63.4</v>
      </c>
      <c r="BS32" s="17">
        <v>7.3</v>
      </c>
      <c r="BT32" s="17">
        <v>-24.6</v>
      </c>
      <c r="BU32" s="17"/>
      <c r="BV32" s="17"/>
      <c r="BW32" s="17"/>
      <c r="BX32" s="17"/>
      <c r="BY32" s="17"/>
      <c r="BZ32" s="17"/>
      <c r="CA32" s="17"/>
      <c r="CB32" s="17"/>
      <c r="CC32" s="17">
        <v>-0.6</v>
      </c>
      <c r="CD32" s="17">
        <v>16.399999999999999</v>
      </c>
      <c r="CE32" s="17">
        <v>17.399999999999999</v>
      </c>
      <c r="CF32" s="17">
        <v>-5.3</v>
      </c>
      <c r="CG32" s="17">
        <v>3.1</v>
      </c>
      <c r="CH32" s="17">
        <v>-0.1</v>
      </c>
      <c r="CI32" s="17"/>
      <c r="CJ32" s="17"/>
      <c r="CK32" s="17"/>
      <c r="CL32" s="17">
        <v>-3</v>
      </c>
      <c r="CM32" s="17">
        <v>-6</v>
      </c>
      <c r="CN32" s="17">
        <v>-16.2</v>
      </c>
      <c r="CO32" s="17"/>
      <c r="CP32" s="17"/>
      <c r="CQ32" s="17"/>
      <c r="CR32" s="17"/>
      <c r="CS32" s="17"/>
      <c r="CT32" s="17"/>
      <c r="CU32" s="17"/>
      <c r="CV32" s="17"/>
      <c r="CW32" s="17">
        <v>-10.6</v>
      </c>
      <c r="CX32" s="17">
        <v>6.7</v>
      </c>
      <c r="CY32" s="17">
        <v>-5.8</v>
      </c>
      <c r="CZ32" s="17"/>
      <c r="DA32" s="17">
        <v>0.4</v>
      </c>
      <c r="DB32" s="17">
        <v>3.082E-2</v>
      </c>
      <c r="DC32" s="17">
        <v>0</v>
      </c>
      <c r="DD32" s="17"/>
      <c r="DE32" s="17"/>
      <c r="DF32" s="17">
        <v>0</v>
      </c>
      <c r="DG32" s="17">
        <v>1.2</v>
      </c>
      <c r="DH32" s="17">
        <v>0.1</v>
      </c>
      <c r="DI32" s="17">
        <v>-0.1</v>
      </c>
      <c r="DJ32" s="17">
        <v>0</v>
      </c>
      <c r="DK32" s="17">
        <v>0.5</v>
      </c>
      <c r="DL32" s="17"/>
      <c r="DM32" s="17">
        <v>-0.9</v>
      </c>
      <c r="DN32" s="17">
        <v>-2</v>
      </c>
      <c r="DO32" s="17">
        <v>-2.7</v>
      </c>
      <c r="DP32" s="17">
        <v>1.2</v>
      </c>
      <c r="DQ32" s="17">
        <v>1.9</v>
      </c>
      <c r="DR32" s="17">
        <v>0.4</v>
      </c>
      <c r="DS32" s="17">
        <v>0.3</v>
      </c>
      <c r="DT32" s="17">
        <v>1.5</v>
      </c>
      <c r="DU32" s="17">
        <v>-0.3</v>
      </c>
      <c r="DV32" s="17">
        <v>0.3</v>
      </c>
      <c r="DW32" s="17">
        <v>0.3</v>
      </c>
      <c r="DX32" s="17">
        <v>0.3</v>
      </c>
      <c r="DY32" s="17"/>
      <c r="DZ32" s="17">
        <v>-1.3</v>
      </c>
      <c r="EA32" s="17">
        <v>0.2</v>
      </c>
      <c r="EB32" s="17">
        <v>0.2</v>
      </c>
      <c r="EC32" s="17">
        <v>0.5</v>
      </c>
      <c r="ED32" s="17">
        <v>0.3</v>
      </c>
      <c r="EE32" s="17">
        <v>0</v>
      </c>
      <c r="EF32" s="17">
        <v>4</v>
      </c>
      <c r="EG32" s="17">
        <v>2.2999999999999998</v>
      </c>
      <c r="EH32" s="17">
        <v>-11</v>
      </c>
      <c r="EI32" s="17">
        <v>-11</v>
      </c>
      <c r="EJ32" s="17">
        <v>-0.7</v>
      </c>
      <c r="EK32" s="17">
        <v>-0.9</v>
      </c>
      <c r="EL32" s="17">
        <v>1</v>
      </c>
      <c r="EM32" s="17">
        <v>-0.1</v>
      </c>
      <c r="EN32" s="17">
        <v>2</v>
      </c>
      <c r="EO32" s="17">
        <v>0.2</v>
      </c>
      <c r="EP32" s="17">
        <v>0.1</v>
      </c>
      <c r="EQ32" s="17">
        <v>0.1</v>
      </c>
      <c r="ER32" s="17">
        <v>-5.5</v>
      </c>
      <c r="ES32" s="17">
        <v>1.1000000000000001</v>
      </c>
      <c r="ET32" s="17">
        <v>3.1</v>
      </c>
      <c r="EU32" s="17">
        <v>64.7</v>
      </c>
      <c r="EV32" s="17">
        <v>-0.2</v>
      </c>
      <c r="EW32" s="17">
        <v>14.3</v>
      </c>
      <c r="EX32" s="17">
        <v>6.5</v>
      </c>
      <c r="EY32" s="17">
        <v>-36.299999999999997</v>
      </c>
      <c r="EZ32" s="17">
        <v>2.8</v>
      </c>
      <c r="FA32" s="17">
        <v>0.4</v>
      </c>
      <c r="FB32" s="17">
        <v>0.6</v>
      </c>
      <c r="FC32" s="17">
        <v>0</v>
      </c>
      <c r="FD32" s="17">
        <v>9.8000000000000007</v>
      </c>
      <c r="FE32" s="17">
        <v>0.4</v>
      </c>
      <c r="FF32" s="17">
        <v>4.0999999999999996</v>
      </c>
      <c r="FG32" s="17">
        <v>0.9</v>
      </c>
      <c r="FH32" s="17">
        <v>3.9</v>
      </c>
      <c r="FI32" s="17">
        <v>2.0099999999999998</v>
      </c>
      <c r="FJ32" s="17">
        <v>-15.96918</v>
      </c>
      <c r="FK32" s="15"/>
      <c r="FL32" s="17">
        <v>1.19197</v>
      </c>
      <c r="FM32" s="17">
        <v>0</v>
      </c>
      <c r="FN32" s="17">
        <v>1.4039999999999999</v>
      </c>
      <c r="FO32" s="17">
        <v>0.9</v>
      </c>
      <c r="FP32" s="17">
        <v>0.35167999999999999</v>
      </c>
      <c r="FQ32" s="17">
        <v>0</v>
      </c>
      <c r="FR32" s="17">
        <v>0.1</v>
      </c>
      <c r="FS32" s="17">
        <v>0.6</v>
      </c>
      <c r="FT32" s="17"/>
      <c r="FU32" s="17">
        <v>4.54765</v>
      </c>
    </row>
    <row r="33" spans="1:177" ht="24" customHeight="1" x14ac:dyDescent="0.3">
      <c r="A33" s="16" t="s">
        <v>35</v>
      </c>
      <c r="B33" s="16" t="s">
        <v>804</v>
      </c>
      <c r="C33" s="17">
        <v>5.5</v>
      </c>
      <c r="D33" s="17">
        <v>15.9</v>
      </c>
      <c r="E33" s="17">
        <v>12.6</v>
      </c>
      <c r="F33" s="17"/>
      <c r="G33" s="17"/>
      <c r="H33" s="17">
        <v>-3.6</v>
      </c>
      <c r="I33" s="17">
        <v>14.2</v>
      </c>
      <c r="J33" s="17"/>
      <c r="K33" s="17"/>
      <c r="L33" s="17">
        <v>-18.5</v>
      </c>
      <c r="M33" s="17">
        <v>-15.3</v>
      </c>
      <c r="N33" s="17">
        <v>10.1</v>
      </c>
      <c r="O33" s="17">
        <v>19.399999999999999</v>
      </c>
      <c r="P33" s="17">
        <v>-0.2</v>
      </c>
      <c r="Q33" s="17">
        <v>-16.2</v>
      </c>
      <c r="R33" s="17">
        <v>0</v>
      </c>
      <c r="S33" s="17">
        <v>0.1</v>
      </c>
      <c r="T33" s="17"/>
      <c r="U33" s="17"/>
      <c r="V33" s="17"/>
      <c r="W33" s="17"/>
      <c r="X33" s="17">
        <v>6.9</v>
      </c>
      <c r="Y33" s="17">
        <v>0.9</v>
      </c>
      <c r="Z33" s="17">
        <v>1.4</v>
      </c>
      <c r="AA33" s="17">
        <v>0</v>
      </c>
      <c r="AB33" s="17">
        <v>-3.33</v>
      </c>
      <c r="AC33" s="17">
        <v>4.5199999999999996</v>
      </c>
      <c r="AD33" s="17">
        <v>10.17</v>
      </c>
      <c r="AE33" s="17"/>
      <c r="AF33" s="17"/>
      <c r="AG33" s="17"/>
      <c r="AH33" s="17"/>
      <c r="AI33" s="17">
        <v>2.1</v>
      </c>
      <c r="AJ33" s="17">
        <v>3.3</v>
      </c>
      <c r="AK33" s="17"/>
      <c r="AL33" s="17"/>
      <c r="AM33" s="17"/>
      <c r="AN33" s="17">
        <v>-1.3</v>
      </c>
      <c r="AO33" s="17">
        <v>0</v>
      </c>
      <c r="AP33" s="17">
        <v>2.2999999999999998</v>
      </c>
      <c r="AQ33" s="17">
        <v>8.3000000000000007</v>
      </c>
      <c r="AR33" s="17">
        <v>4.7</v>
      </c>
      <c r="AS33" s="17">
        <v>0.6</v>
      </c>
      <c r="AT33" s="17">
        <v>1.6</v>
      </c>
      <c r="AU33" s="17">
        <v>-0.2</v>
      </c>
      <c r="AV33" s="17">
        <v>0</v>
      </c>
      <c r="AW33" s="17">
        <v>0</v>
      </c>
      <c r="AX33" s="17">
        <v>0</v>
      </c>
      <c r="AY33" s="17">
        <v>3.8</v>
      </c>
      <c r="AZ33" s="17">
        <v>-1.6</v>
      </c>
      <c r="BA33" s="17">
        <v>0</v>
      </c>
      <c r="BB33" s="17">
        <v>1.3</v>
      </c>
      <c r="BC33" s="17">
        <v>3.7</v>
      </c>
      <c r="BD33" s="17">
        <v>0.5</v>
      </c>
      <c r="BE33" s="17">
        <v>0.2</v>
      </c>
      <c r="BF33" s="17">
        <v>-1.3</v>
      </c>
      <c r="BG33" s="17"/>
      <c r="BH33" s="17"/>
      <c r="BI33" s="17">
        <v>2.9</v>
      </c>
      <c r="BJ33" s="17"/>
      <c r="BK33" s="17"/>
      <c r="BL33" s="17"/>
      <c r="BM33" s="17"/>
      <c r="BN33" s="17"/>
      <c r="BO33" s="17"/>
      <c r="BP33" s="17">
        <v>0.6</v>
      </c>
      <c r="BQ33" s="17">
        <v>-61.8</v>
      </c>
      <c r="BR33" s="17">
        <v>-63</v>
      </c>
      <c r="BS33" s="17">
        <v>8</v>
      </c>
      <c r="BT33" s="17">
        <v>-22.7</v>
      </c>
      <c r="BU33" s="17"/>
      <c r="BV33" s="17"/>
      <c r="BW33" s="17"/>
      <c r="BX33" s="17"/>
      <c r="BY33" s="17"/>
      <c r="BZ33" s="17"/>
      <c r="CA33" s="17"/>
      <c r="CB33" s="17"/>
      <c r="CC33" s="17">
        <v>-0.6</v>
      </c>
      <c r="CD33" s="17">
        <v>18.5</v>
      </c>
      <c r="CE33" s="17">
        <v>16.5</v>
      </c>
      <c r="CF33" s="17">
        <v>-6.1</v>
      </c>
      <c r="CG33" s="17">
        <v>3.4</v>
      </c>
      <c r="CH33" s="17">
        <v>-0.1</v>
      </c>
      <c r="CI33" s="17"/>
      <c r="CJ33" s="17"/>
      <c r="CK33" s="17"/>
      <c r="CL33" s="17">
        <v>-0.7</v>
      </c>
      <c r="CM33" s="17">
        <v>-4.0999999999999996</v>
      </c>
      <c r="CN33" s="17">
        <v>-11.8</v>
      </c>
      <c r="CO33" s="17"/>
      <c r="CP33" s="17"/>
      <c r="CQ33" s="17"/>
      <c r="CR33" s="17"/>
      <c r="CS33" s="17"/>
      <c r="CT33" s="17"/>
      <c r="CU33" s="17"/>
      <c r="CV33" s="17"/>
      <c r="CW33" s="17">
        <v>-10.6</v>
      </c>
      <c r="CX33" s="17">
        <v>5.3</v>
      </c>
      <c r="CY33" s="17">
        <v>-5.8</v>
      </c>
      <c r="CZ33" s="17"/>
      <c r="DA33" s="17">
        <v>0.4</v>
      </c>
      <c r="DB33" s="17">
        <v>1.9199999999999998E-2</v>
      </c>
      <c r="DC33" s="17">
        <v>0</v>
      </c>
      <c r="DD33" s="17"/>
      <c r="DE33" s="17"/>
      <c r="DF33" s="17">
        <v>0</v>
      </c>
      <c r="DG33" s="17">
        <v>1.2</v>
      </c>
      <c r="DH33" s="17">
        <v>0.2</v>
      </c>
      <c r="DI33" s="17">
        <v>0.6</v>
      </c>
      <c r="DJ33" s="17">
        <v>0.1</v>
      </c>
      <c r="DK33" s="17">
        <v>0.5</v>
      </c>
      <c r="DL33" s="17"/>
      <c r="DM33" s="17">
        <v>-0.9</v>
      </c>
      <c r="DN33" s="17">
        <v>-2.1</v>
      </c>
      <c r="DO33" s="17">
        <v>-2.6</v>
      </c>
      <c r="DP33" s="17">
        <v>1</v>
      </c>
      <c r="DQ33" s="17">
        <v>1.9</v>
      </c>
      <c r="DR33" s="17">
        <v>0.4</v>
      </c>
      <c r="DS33" s="17">
        <v>0.3</v>
      </c>
      <c r="DT33" s="17">
        <v>1.5</v>
      </c>
      <c r="DU33" s="17">
        <v>-0.5</v>
      </c>
      <c r="DV33" s="17">
        <v>0.2</v>
      </c>
      <c r="DW33" s="17">
        <v>0.3</v>
      </c>
      <c r="DX33" s="17">
        <v>0.3</v>
      </c>
      <c r="DY33" s="17"/>
      <c r="DZ33" s="17">
        <v>-1.3</v>
      </c>
      <c r="EA33" s="17">
        <v>0.3</v>
      </c>
      <c r="EB33" s="17">
        <v>0.1</v>
      </c>
      <c r="EC33" s="17">
        <v>0.5</v>
      </c>
      <c r="ED33" s="17">
        <v>0.3</v>
      </c>
      <c r="EE33" s="17">
        <v>0.4</v>
      </c>
      <c r="EF33" s="17">
        <v>4</v>
      </c>
      <c r="EG33" s="17">
        <v>2.7</v>
      </c>
      <c r="EH33" s="17">
        <v>-10.9</v>
      </c>
      <c r="EI33" s="17">
        <v>-10.9</v>
      </c>
      <c r="EJ33" s="17">
        <v>-0.5</v>
      </c>
      <c r="EK33" s="17">
        <v>-0.8</v>
      </c>
      <c r="EL33" s="17">
        <v>1</v>
      </c>
      <c r="EM33" s="17">
        <v>-0.1</v>
      </c>
      <c r="EN33" s="17">
        <v>2</v>
      </c>
      <c r="EO33" s="17">
        <v>0.2</v>
      </c>
      <c r="EP33" s="17">
        <v>0.1</v>
      </c>
      <c r="EQ33" s="17">
        <v>0.1</v>
      </c>
      <c r="ER33" s="17">
        <v>-5.5</v>
      </c>
      <c r="ES33" s="17">
        <v>1.3</v>
      </c>
      <c r="ET33" s="17">
        <v>3.2</v>
      </c>
      <c r="EU33" s="17">
        <v>59.1</v>
      </c>
      <c r="EV33" s="17">
        <v>-0.2</v>
      </c>
      <c r="EW33" s="17">
        <v>13.5</v>
      </c>
      <c r="EX33" s="17">
        <v>5.5</v>
      </c>
      <c r="EY33" s="17">
        <v>-34.200000000000003</v>
      </c>
      <c r="EZ33" s="17">
        <v>3.1</v>
      </c>
      <c r="FA33" s="17">
        <v>0.4</v>
      </c>
      <c r="FB33" s="17">
        <v>0.6</v>
      </c>
      <c r="FC33" s="17">
        <v>0</v>
      </c>
      <c r="FD33" s="17">
        <v>10.7</v>
      </c>
      <c r="FE33" s="17">
        <v>0.5</v>
      </c>
      <c r="FF33" s="17">
        <v>4.3</v>
      </c>
      <c r="FG33" s="17">
        <v>1</v>
      </c>
      <c r="FH33" s="17">
        <v>3.5</v>
      </c>
      <c r="FI33" s="17">
        <v>2.23</v>
      </c>
      <c r="FJ33" s="17">
        <v>-0.49080000000000001</v>
      </c>
      <c r="FK33" s="15"/>
      <c r="FL33" s="17">
        <v>1.0879300000000001</v>
      </c>
      <c r="FM33" s="17">
        <v>0</v>
      </c>
      <c r="FN33" s="17">
        <v>1.008</v>
      </c>
      <c r="FO33" s="17">
        <v>0.9</v>
      </c>
      <c r="FP33" s="17">
        <v>0.35221999999999998</v>
      </c>
      <c r="FQ33" s="17">
        <v>0</v>
      </c>
      <c r="FR33" s="17">
        <v>0.2</v>
      </c>
      <c r="FS33" s="17">
        <v>0.5</v>
      </c>
      <c r="FT33" s="17"/>
      <c r="FU33" s="17">
        <v>4.0481499999999997</v>
      </c>
    </row>
    <row r="34" spans="1:177" ht="24" customHeight="1" x14ac:dyDescent="0.3">
      <c r="A34" s="18" t="s">
        <v>35</v>
      </c>
      <c r="B34" s="18" t="s">
        <v>805</v>
      </c>
      <c r="C34" s="19">
        <v>5</v>
      </c>
      <c r="D34" s="19">
        <v>10.5</v>
      </c>
      <c r="E34" s="19">
        <v>11.1</v>
      </c>
      <c r="F34" s="19"/>
      <c r="G34" s="19"/>
      <c r="H34" s="19">
        <v>-4.9000000000000004</v>
      </c>
      <c r="I34" s="19">
        <v>2.4</v>
      </c>
      <c r="J34" s="19"/>
      <c r="K34" s="19"/>
      <c r="L34" s="19">
        <v>-20.399999999999999</v>
      </c>
      <c r="M34" s="19">
        <v>-19.899999999999999</v>
      </c>
      <c r="N34" s="19">
        <v>5.5</v>
      </c>
      <c r="O34" s="19">
        <v>17.8</v>
      </c>
      <c r="P34" s="19">
        <v>-1.4</v>
      </c>
      <c r="Q34" s="19">
        <v>-16.899999999999999</v>
      </c>
      <c r="R34" s="19">
        <v>0</v>
      </c>
      <c r="S34" s="19">
        <v>0.1</v>
      </c>
      <c r="T34" s="19"/>
      <c r="U34" s="19"/>
      <c r="V34" s="19"/>
      <c r="W34" s="19"/>
      <c r="X34" s="19">
        <v>1.9</v>
      </c>
      <c r="Y34" s="19">
        <v>0.9</v>
      </c>
      <c r="Z34" s="19">
        <v>1.4</v>
      </c>
      <c r="AA34" s="19">
        <v>0</v>
      </c>
      <c r="AB34" s="19">
        <v>-3.33</v>
      </c>
      <c r="AC34" s="19">
        <v>4.4400000000000004</v>
      </c>
      <c r="AD34" s="19">
        <v>10</v>
      </c>
      <c r="AE34" s="19"/>
      <c r="AF34" s="19"/>
      <c r="AG34" s="19"/>
      <c r="AH34" s="19"/>
      <c r="AI34" s="19">
        <v>1.3</v>
      </c>
      <c r="AJ34" s="19">
        <v>2.6</v>
      </c>
      <c r="AK34" s="19"/>
      <c r="AL34" s="19"/>
      <c r="AM34" s="19"/>
      <c r="AN34" s="19">
        <v>-1.2</v>
      </c>
      <c r="AO34" s="19">
        <v>0</v>
      </c>
      <c r="AP34" s="19">
        <v>2.5</v>
      </c>
      <c r="AQ34" s="19">
        <v>7.8</v>
      </c>
      <c r="AR34" s="19">
        <v>4.8</v>
      </c>
      <c r="AS34" s="19">
        <v>0.5</v>
      </c>
      <c r="AT34" s="19">
        <v>1.6</v>
      </c>
      <c r="AU34" s="19">
        <v>0.3</v>
      </c>
      <c r="AV34" s="19">
        <v>0</v>
      </c>
      <c r="AW34" s="19">
        <v>0</v>
      </c>
      <c r="AX34" s="19">
        <v>0</v>
      </c>
      <c r="AY34" s="19">
        <v>3.3</v>
      </c>
      <c r="AZ34" s="19">
        <v>-1.7</v>
      </c>
      <c r="BA34" s="19">
        <v>-0.1</v>
      </c>
      <c r="BB34" s="19">
        <v>0.9</v>
      </c>
      <c r="BC34" s="19">
        <v>3.4</v>
      </c>
      <c r="BD34" s="19">
        <v>0.5</v>
      </c>
      <c r="BE34" s="19">
        <v>0.1</v>
      </c>
      <c r="BF34" s="19">
        <v>-2.7</v>
      </c>
      <c r="BG34" s="19"/>
      <c r="BH34" s="19"/>
      <c r="BI34" s="19">
        <v>2.4</v>
      </c>
      <c r="BJ34" s="19"/>
      <c r="BK34" s="19"/>
      <c r="BL34" s="19"/>
      <c r="BM34" s="19"/>
      <c r="BN34" s="19"/>
      <c r="BO34" s="19"/>
      <c r="BP34" s="19">
        <v>-1.5</v>
      </c>
      <c r="BQ34" s="19">
        <v>-63.2</v>
      </c>
      <c r="BR34" s="19">
        <v>-64.3</v>
      </c>
      <c r="BS34" s="19">
        <v>6.7</v>
      </c>
      <c r="BT34" s="19">
        <v>-24.4</v>
      </c>
      <c r="BU34" s="19"/>
      <c r="BV34" s="19"/>
      <c r="BW34" s="19"/>
      <c r="BX34" s="19"/>
      <c r="BY34" s="19"/>
      <c r="BZ34" s="19"/>
      <c r="CA34" s="19"/>
      <c r="CB34" s="19"/>
      <c r="CC34" s="19">
        <v>-0.6</v>
      </c>
      <c r="CD34" s="19">
        <v>19.2</v>
      </c>
      <c r="CE34" s="19">
        <v>15</v>
      </c>
      <c r="CF34" s="19">
        <v>-6.8</v>
      </c>
      <c r="CG34" s="19">
        <v>3.4</v>
      </c>
      <c r="CH34" s="19">
        <v>0</v>
      </c>
      <c r="CI34" s="19"/>
      <c r="CJ34" s="19"/>
      <c r="CK34" s="19"/>
      <c r="CL34" s="19">
        <v>-2</v>
      </c>
      <c r="CM34" s="19">
        <v>-5.2</v>
      </c>
      <c r="CN34" s="19">
        <v>-15.4</v>
      </c>
      <c r="CO34" s="19"/>
      <c r="CP34" s="19"/>
      <c r="CQ34" s="19"/>
      <c r="CR34" s="19"/>
      <c r="CS34" s="19"/>
      <c r="CT34" s="19"/>
      <c r="CU34" s="19"/>
      <c r="CV34" s="19"/>
      <c r="CW34" s="19">
        <v>-11.1</v>
      </c>
      <c r="CX34" s="19">
        <v>6.1</v>
      </c>
      <c r="CY34" s="19">
        <v>-5.8</v>
      </c>
      <c r="CZ34" s="19"/>
      <c r="DA34" s="19">
        <v>0.4</v>
      </c>
      <c r="DB34" s="19">
        <v>2.2679999999999999E-2</v>
      </c>
      <c r="DC34" s="19">
        <v>0</v>
      </c>
      <c r="DD34" s="19"/>
      <c r="DE34" s="19"/>
      <c r="DF34" s="19">
        <v>0</v>
      </c>
      <c r="DG34" s="19">
        <v>1.3</v>
      </c>
      <c r="DH34" s="19">
        <v>0</v>
      </c>
      <c r="DI34" s="19">
        <v>0.3</v>
      </c>
      <c r="DJ34" s="19">
        <v>0</v>
      </c>
      <c r="DK34" s="19">
        <v>0.5</v>
      </c>
      <c r="DL34" s="19"/>
      <c r="DM34" s="19">
        <v>-0.9</v>
      </c>
      <c r="DN34" s="19">
        <v>-2.1</v>
      </c>
      <c r="DO34" s="19">
        <v>-2.8</v>
      </c>
      <c r="DP34" s="19">
        <v>0.6</v>
      </c>
      <c r="DQ34" s="19">
        <v>1.9</v>
      </c>
      <c r="DR34" s="19">
        <v>0.4</v>
      </c>
      <c r="DS34" s="19">
        <v>0.3</v>
      </c>
      <c r="DT34" s="19">
        <v>1.5</v>
      </c>
      <c r="DU34" s="19">
        <v>-1.6</v>
      </c>
      <c r="DV34" s="19">
        <v>0</v>
      </c>
      <c r="DW34" s="19">
        <v>0.3</v>
      </c>
      <c r="DX34" s="19">
        <v>0.3</v>
      </c>
      <c r="DY34" s="19"/>
      <c r="DZ34" s="19">
        <v>-1.4</v>
      </c>
      <c r="EA34" s="19">
        <v>0.2</v>
      </c>
      <c r="EB34" s="19">
        <v>0.1</v>
      </c>
      <c r="EC34" s="19">
        <v>0.5</v>
      </c>
      <c r="ED34" s="19">
        <v>0.3</v>
      </c>
      <c r="EE34" s="19">
        <v>0.8</v>
      </c>
      <c r="EF34" s="19">
        <v>4</v>
      </c>
      <c r="EG34" s="19">
        <v>2.8</v>
      </c>
      <c r="EH34" s="19">
        <v>-11.5</v>
      </c>
      <c r="EI34" s="19">
        <v>-11.5</v>
      </c>
      <c r="EJ34" s="19">
        <v>-0.6</v>
      </c>
      <c r="EK34" s="19">
        <v>-0.9</v>
      </c>
      <c r="EL34" s="19">
        <v>0.9</v>
      </c>
      <c r="EM34" s="19">
        <v>-0.1</v>
      </c>
      <c r="EN34" s="19">
        <v>1.9</v>
      </c>
      <c r="EO34" s="19">
        <v>0.2</v>
      </c>
      <c r="EP34" s="19">
        <v>0.1</v>
      </c>
      <c r="EQ34" s="19">
        <v>0.1</v>
      </c>
      <c r="ER34" s="19">
        <v>-5.5</v>
      </c>
      <c r="ES34" s="19">
        <v>1.6</v>
      </c>
      <c r="ET34" s="19">
        <v>3.2</v>
      </c>
      <c r="EU34" s="19">
        <v>64.400000000000006</v>
      </c>
      <c r="EV34" s="19">
        <v>-0.2</v>
      </c>
      <c r="EW34" s="19">
        <v>13.2</v>
      </c>
      <c r="EX34" s="19">
        <v>4.8</v>
      </c>
      <c r="EY34" s="19">
        <v>-36.700000000000003</v>
      </c>
      <c r="EZ34" s="19">
        <v>3.1</v>
      </c>
      <c r="FA34" s="19">
        <v>0.4</v>
      </c>
      <c r="FB34" s="19">
        <v>0.7</v>
      </c>
      <c r="FC34" s="19">
        <v>0</v>
      </c>
      <c r="FD34" s="19">
        <v>11.2</v>
      </c>
      <c r="FE34" s="19">
        <v>0</v>
      </c>
      <c r="FF34" s="19">
        <v>4.5999999999999996</v>
      </c>
      <c r="FG34" s="19">
        <v>1.1000000000000001</v>
      </c>
      <c r="FH34" s="19">
        <v>3</v>
      </c>
      <c r="FI34" s="19">
        <v>2.06</v>
      </c>
      <c r="FJ34" s="19">
        <v>-62.107320000000001</v>
      </c>
      <c r="FK34" s="15"/>
      <c r="FL34" s="19">
        <v>1.0622199999999999</v>
      </c>
      <c r="FM34" s="19">
        <v>0</v>
      </c>
      <c r="FN34" s="19">
        <v>1.1859999999999999</v>
      </c>
      <c r="FO34" s="19">
        <v>0.9</v>
      </c>
      <c r="FP34" s="19">
        <v>0.35227000000000003</v>
      </c>
      <c r="FQ34" s="19">
        <v>8.9999999999999998E-4</v>
      </c>
      <c r="FR34" s="19">
        <v>0.3</v>
      </c>
      <c r="FS34" s="19">
        <v>0.5</v>
      </c>
      <c r="FT34" s="19"/>
      <c r="FU34" s="19">
        <v>4.3013899999999996</v>
      </c>
    </row>
    <row r="35" spans="1:177" ht="24" customHeight="1" x14ac:dyDescent="0.3">
      <c r="A35" s="13" t="s">
        <v>35</v>
      </c>
      <c r="B35" s="13" t="s">
        <v>806</v>
      </c>
      <c r="C35" s="14">
        <v>5.0999999999999996</v>
      </c>
      <c r="D35" s="14">
        <v>17.600000000000001</v>
      </c>
      <c r="E35" s="14">
        <v>12.7</v>
      </c>
      <c r="F35" s="14"/>
      <c r="G35" s="14"/>
      <c r="H35" s="14">
        <v>-4.2</v>
      </c>
      <c r="I35" s="14">
        <v>3.6</v>
      </c>
      <c r="J35" s="14"/>
      <c r="K35" s="14"/>
      <c r="L35" s="14">
        <v>-17.5</v>
      </c>
      <c r="M35" s="14">
        <v>-20.2</v>
      </c>
      <c r="N35" s="14">
        <v>4.7</v>
      </c>
      <c r="O35" s="14">
        <v>20.9</v>
      </c>
      <c r="P35" s="14">
        <v>0.4</v>
      </c>
      <c r="Q35" s="14">
        <v>-14.9</v>
      </c>
      <c r="R35" s="14">
        <v>0</v>
      </c>
      <c r="S35" s="14">
        <v>0</v>
      </c>
      <c r="T35" s="14"/>
      <c r="U35" s="14"/>
      <c r="V35" s="14"/>
      <c r="W35" s="14"/>
      <c r="X35" s="14">
        <v>-3.7</v>
      </c>
      <c r="Y35" s="14">
        <v>1</v>
      </c>
      <c r="Z35" s="14">
        <v>1.3</v>
      </c>
      <c r="AA35" s="14">
        <v>0</v>
      </c>
      <c r="AB35" s="14">
        <v>-3.33</v>
      </c>
      <c r="AC35" s="14">
        <v>4.5</v>
      </c>
      <c r="AD35" s="14">
        <v>9.19</v>
      </c>
      <c r="AE35" s="14"/>
      <c r="AF35" s="14"/>
      <c r="AG35" s="14"/>
      <c r="AH35" s="14"/>
      <c r="AI35" s="14">
        <v>0.6</v>
      </c>
      <c r="AJ35" s="14">
        <v>2.4</v>
      </c>
      <c r="AK35" s="14"/>
      <c r="AL35" s="14"/>
      <c r="AM35" s="14"/>
      <c r="AN35" s="14">
        <v>-1.2</v>
      </c>
      <c r="AO35" s="14">
        <v>0</v>
      </c>
      <c r="AP35" s="14">
        <v>2.1</v>
      </c>
      <c r="AQ35" s="14">
        <v>8.3000000000000007</v>
      </c>
      <c r="AR35" s="14">
        <v>5</v>
      </c>
      <c r="AS35" s="14">
        <v>0.7</v>
      </c>
      <c r="AT35" s="14">
        <v>1.6</v>
      </c>
      <c r="AU35" s="14">
        <v>0.4</v>
      </c>
      <c r="AV35" s="14">
        <v>0</v>
      </c>
      <c r="AW35" s="14">
        <v>0</v>
      </c>
      <c r="AX35" s="14">
        <v>0</v>
      </c>
      <c r="AY35" s="14">
        <v>2.4</v>
      </c>
      <c r="AZ35" s="14">
        <v>-1.8</v>
      </c>
      <c r="BA35" s="14">
        <v>-0.2</v>
      </c>
      <c r="BB35" s="14">
        <v>0.4</v>
      </c>
      <c r="BC35" s="14">
        <v>3.2</v>
      </c>
      <c r="BD35" s="14">
        <v>0.5</v>
      </c>
      <c r="BE35" s="14">
        <v>0.1</v>
      </c>
      <c r="BF35" s="14">
        <v>-5.6</v>
      </c>
      <c r="BG35" s="14"/>
      <c r="BH35" s="14"/>
      <c r="BI35" s="14">
        <v>5.3</v>
      </c>
      <c r="BJ35" s="14"/>
      <c r="BK35" s="14"/>
      <c r="BL35" s="14"/>
      <c r="BM35" s="14"/>
      <c r="BN35" s="14"/>
      <c r="BO35" s="14"/>
      <c r="BP35" s="14">
        <v>1</v>
      </c>
      <c r="BQ35" s="14">
        <v>-61</v>
      </c>
      <c r="BR35" s="14">
        <v>-62.2</v>
      </c>
      <c r="BS35" s="14">
        <v>8.4</v>
      </c>
      <c r="BT35" s="14">
        <v>-21.8</v>
      </c>
      <c r="BU35" s="14"/>
      <c r="BV35" s="14"/>
      <c r="BW35" s="14"/>
      <c r="BX35" s="14"/>
      <c r="BY35" s="14"/>
      <c r="BZ35" s="14"/>
      <c r="CA35" s="14"/>
      <c r="CB35" s="14"/>
      <c r="CC35" s="14">
        <v>-0.6</v>
      </c>
      <c r="CD35" s="14">
        <v>19.3</v>
      </c>
      <c r="CE35" s="14">
        <v>16.100000000000001</v>
      </c>
      <c r="CF35" s="14">
        <v>-6.5</v>
      </c>
      <c r="CG35" s="14">
        <v>3.4</v>
      </c>
      <c r="CH35" s="14">
        <v>-0.1</v>
      </c>
      <c r="CI35" s="14"/>
      <c r="CJ35" s="14"/>
      <c r="CK35" s="14"/>
      <c r="CL35" s="14">
        <v>1.2</v>
      </c>
      <c r="CM35" s="14">
        <v>-2.2000000000000002</v>
      </c>
      <c r="CN35" s="14">
        <v>-9</v>
      </c>
      <c r="CO35" s="14"/>
      <c r="CP35" s="14"/>
      <c r="CQ35" s="14"/>
      <c r="CR35" s="14"/>
      <c r="CS35" s="14"/>
      <c r="CT35" s="14"/>
      <c r="CU35" s="14"/>
      <c r="CV35" s="14"/>
      <c r="CW35" s="14">
        <v>-11.2</v>
      </c>
      <c r="CX35" s="14">
        <v>6.2</v>
      </c>
      <c r="CY35" s="14">
        <v>-5.8</v>
      </c>
      <c r="CZ35" s="14"/>
      <c r="DA35" s="14">
        <v>0.4</v>
      </c>
      <c r="DB35" s="14">
        <v>5.7099999999999998E-3</v>
      </c>
      <c r="DC35" s="14">
        <v>0</v>
      </c>
      <c r="DD35" s="14"/>
      <c r="DE35" s="14"/>
      <c r="DF35" s="14">
        <v>0.1</v>
      </c>
      <c r="DG35" s="14">
        <v>1.2</v>
      </c>
      <c r="DH35" s="14">
        <v>0</v>
      </c>
      <c r="DI35" s="14">
        <v>-0.2</v>
      </c>
      <c r="DJ35" s="14">
        <v>0</v>
      </c>
      <c r="DK35" s="14">
        <v>0.5</v>
      </c>
      <c r="DL35" s="14"/>
      <c r="DM35" s="14">
        <v>-0.8</v>
      </c>
      <c r="DN35" s="14">
        <v>-2.1</v>
      </c>
      <c r="DO35" s="14">
        <v>-2.8</v>
      </c>
      <c r="DP35" s="14">
        <v>0.7</v>
      </c>
      <c r="DQ35" s="14">
        <v>1.9</v>
      </c>
      <c r="DR35" s="14">
        <v>0.3</v>
      </c>
      <c r="DS35" s="14">
        <v>0.3</v>
      </c>
      <c r="DT35" s="14">
        <v>1.5</v>
      </c>
      <c r="DU35" s="14">
        <v>-2.8</v>
      </c>
      <c r="DV35" s="14">
        <v>0</v>
      </c>
      <c r="DW35" s="14">
        <v>0.3</v>
      </c>
      <c r="DX35" s="14">
        <v>0.3</v>
      </c>
      <c r="DY35" s="14"/>
      <c r="DZ35" s="14">
        <v>-1.5</v>
      </c>
      <c r="EA35" s="14">
        <v>0</v>
      </c>
      <c r="EB35" s="14">
        <v>0.1</v>
      </c>
      <c r="EC35" s="14">
        <v>0.6</v>
      </c>
      <c r="ED35" s="14">
        <v>0.2</v>
      </c>
      <c r="EE35" s="14">
        <v>0.8</v>
      </c>
      <c r="EF35" s="14">
        <v>4</v>
      </c>
      <c r="EG35" s="14">
        <v>2.6</v>
      </c>
      <c r="EH35" s="14">
        <v>-10.4</v>
      </c>
      <c r="EI35" s="14">
        <v>-10.4</v>
      </c>
      <c r="EJ35" s="14">
        <v>-0.6</v>
      </c>
      <c r="EK35" s="14">
        <v>-0.8</v>
      </c>
      <c r="EL35" s="14">
        <v>0.8</v>
      </c>
      <c r="EM35" s="14">
        <v>-0.1</v>
      </c>
      <c r="EN35" s="14">
        <v>1.9</v>
      </c>
      <c r="EO35" s="14">
        <v>0.2</v>
      </c>
      <c r="EP35" s="14">
        <v>0.1</v>
      </c>
      <c r="EQ35" s="14">
        <v>0.1</v>
      </c>
      <c r="ER35" s="14">
        <v>-5.5</v>
      </c>
      <c r="ES35" s="14">
        <v>1.3</v>
      </c>
      <c r="ET35" s="14">
        <v>3</v>
      </c>
      <c r="EU35" s="14">
        <v>64</v>
      </c>
      <c r="EV35" s="14">
        <v>-0.2</v>
      </c>
      <c r="EW35" s="14">
        <v>12.7</v>
      </c>
      <c r="EX35" s="14">
        <v>3.7</v>
      </c>
      <c r="EY35" s="14">
        <v>-36.5</v>
      </c>
      <c r="EZ35" s="14">
        <v>3.1</v>
      </c>
      <c r="FA35" s="14">
        <v>0.4</v>
      </c>
      <c r="FB35" s="14">
        <v>0.6</v>
      </c>
      <c r="FC35" s="14">
        <v>1.3</v>
      </c>
      <c r="FD35" s="14">
        <v>11.1</v>
      </c>
      <c r="FE35" s="14">
        <v>0.1</v>
      </c>
      <c r="FF35" s="14">
        <v>3.3</v>
      </c>
      <c r="FG35" s="14">
        <v>1</v>
      </c>
      <c r="FH35" s="14">
        <v>3.9</v>
      </c>
      <c r="FI35" s="14">
        <v>1.81</v>
      </c>
      <c r="FJ35" s="14">
        <v>-27.924289999999999</v>
      </c>
      <c r="FK35" s="15"/>
      <c r="FL35" s="14">
        <v>0.99658999999999998</v>
      </c>
      <c r="FM35" s="14">
        <v>0</v>
      </c>
      <c r="FN35" s="14">
        <v>1.5840000000000001</v>
      </c>
      <c r="FO35" s="14">
        <v>0.9</v>
      </c>
      <c r="FP35" s="14">
        <v>0.36120000000000002</v>
      </c>
      <c r="FQ35" s="14">
        <v>1.4499999999999999E-3</v>
      </c>
      <c r="FR35" s="14">
        <v>0.2</v>
      </c>
      <c r="FS35" s="14">
        <v>0.5</v>
      </c>
      <c r="FT35" s="14"/>
      <c r="FU35" s="14">
        <v>4.5432399999999999</v>
      </c>
    </row>
    <row r="36" spans="1:177" ht="24" customHeight="1" x14ac:dyDescent="0.3">
      <c r="A36" s="16" t="s">
        <v>35</v>
      </c>
      <c r="B36" s="16" t="s">
        <v>807</v>
      </c>
      <c r="C36" s="17">
        <v>4.9000000000000004</v>
      </c>
      <c r="D36" s="17">
        <v>24.3</v>
      </c>
      <c r="E36" s="17">
        <v>12.7</v>
      </c>
      <c r="F36" s="17"/>
      <c r="G36" s="17"/>
      <c r="H36" s="17">
        <v>-2.8</v>
      </c>
      <c r="I36" s="17">
        <v>14.2</v>
      </c>
      <c r="J36" s="17"/>
      <c r="K36" s="17"/>
      <c r="L36" s="17">
        <v>-17.7</v>
      </c>
      <c r="M36" s="17">
        <v>-19.7</v>
      </c>
      <c r="N36" s="17">
        <v>3.5</v>
      </c>
      <c r="O36" s="17">
        <v>22.8</v>
      </c>
      <c r="P36" s="17">
        <v>0.9</v>
      </c>
      <c r="Q36" s="17">
        <v>-14.9</v>
      </c>
      <c r="R36" s="17">
        <v>0</v>
      </c>
      <c r="S36" s="17">
        <v>0</v>
      </c>
      <c r="T36" s="17"/>
      <c r="U36" s="17"/>
      <c r="V36" s="17"/>
      <c r="W36" s="17"/>
      <c r="X36" s="17">
        <v>-3.9</v>
      </c>
      <c r="Y36" s="17">
        <v>0.6</v>
      </c>
      <c r="Z36" s="17">
        <v>1.1000000000000001</v>
      </c>
      <c r="AA36" s="17">
        <v>0</v>
      </c>
      <c r="AB36" s="17">
        <v>-3.36</v>
      </c>
      <c r="AC36" s="17">
        <v>4.37</v>
      </c>
      <c r="AD36" s="17">
        <v>8.42</v>
      </c>
      <c r="AE36" s="17"/>
      <c r="AF36" s="17"/>
      <c r="AG36" s="17"/>
      <c r="AH36" s="17"/>
      <c r="AI36" s="17">
        <v>1.3</v>
      </c>
      <c r="AJ36" s="17">
        <v>-5.4</v>
      </c>
      <c r="AK36" s="17"/>
      <c r="AL36" s="17"/>
      <c r="AM36" s="17"/>
      <c r="AN36" s="17">
        <v>-1.3</v>
      </c>
      <c r="AO36" s="17">
        <v>0</v>
      </c>
      <c r="AP36" s="17">
        <v>1.9</v>
      </c>
      <c r="AQ36" s="17">
        <v>9.1</v>
      </c>
      <c r="AR36" s="17">
        <v>4.9000000000000004</v>
      </c>
      <c r="AS36" s="17">
        <v>0.5</v>
      </c>
      <c r="AT36" s="17">
        <v>1.6</v>
      </c>
      <c r="AU36" s="17">
        <v>0.7</v>
      </c>
      <c r="AV36" s="17">
        <v>0</v>
      </c>
      <c r="AW36" s="17">
        <v>0</v>
      </c>
      <c r="AX36" s="17">
        <v>0</v>
      </c>
      <c r="AY36" s="17">
        <v>0.8</v>
      </c>
      <c r="AZ36" s="17">
        <v>-1.9</v>
      </c>
      <c r="BA36" s="17">
        <v>-0.3</v>
      </c>
      <c r="BB36" s="17">
        <v>0.6</v>
      </c>
      <c r="BC36" s="17">
        <v>4.9000000000000004</v>
      </c>
      <c r="BD36" s="17">
        <v>0.5</v>
      </c>
      <c r="BE36" s="17">
        <v>0.1</v>
      </c>
      <c r="BF36" s="17">
        <v>0.7</v>
      </c>
      <c r="BG36" s="17"/>
      <c r="BH36" s="17"/>
      <c r="BI36" s="17">
        <v>4.4000000000000004</v>
      </c>
      <c r="BJ36" s="17"/>
      <c r="BK36" s="17"/>
      <c r="BL36" s="17"/>
      <c r="BM36" s="17"/>
      <c r="BN36" s="17"/>
      <c r="BO36" s="17"/>
      <c r="BP36" s="17">
        <v>2.1</v>
      </c>
      <c r="BQ36" s="17">
        <v>-60.7</v>
      </c>
      <c r="BR36" s="17">
        <v>-62</v>
      </c>
      <c r="BS36" s="17">
        <v>8.9</v>
      </c>
      <c r="BT36" s="17">
        <v>-21.3</v>
      </c>
      <c r="BU36" s="17"/>
      <c r="BV36" s="17"/>
      <c r="BW36" s="17"/>
      <c r="BX36" s="17"/>
      <c r="BY36" s="17"/>
      <c r="BZ36" s="17"/>
      <c r="CA36" s="17"/>
      <c r="CB36" s="17"/>
      <c r="CC36" s="17">
        <v>-0.5</v>
      </c>
      <c r="CD36" s="17">
        <v>18.100000000000001</v>
      </c>
      <c r="CE36" s="17">
        <v>18.399999999999999</v>
      </c>
      <c r="CF36" s="17">
        <v>-5.0999999999999996</v>
      </c>
      <c r="CG36" s="17">
        <v>5.9</v>
      </c>
      <c r="CH36" s="17">
        <v>-0.1</v>
      </c>
      <c r="CI36" s="17"/>
      <c r="CJ36" s="17"/>
      <c r="CK36" s="17"/>
      <c r="CL36" s="17">
        <v>1.5</v>
      </c>
      <c r="CM36" s="17">
        <v>-1.4</v>
      </c>
      <c r="CN36" s="17">
        <v>-8.3000000000000007</v>
      </c>
      <c r="CO36" s="17"/>
      <c r="CP36" s="17"/>
      <c r="CQ36" s="17"/>
      <c r="CR36" s="17"/>
      <c r="CS36" s="17"/>
      <c r="CT36" s="17"/>
      <c r="CU36" s="17"/>
      <c r="CV36" s="17"/>
      <c r="CW36" s="17">
        <v>-11</v>
      </c>
      <c r="CX36" s="17">
        <v>4.8</v>
      </c>
      <c r="CY36" s="17">
        <v>-5.8</v>
      </c>
      <c r="CZ36" s="17"/>
      <c r="DA36" s="17">
        <v>0.4</v>
      </c>
      <c r="DB36" s="17">
        <v>3.7499999999999999E-3</v>
      </c>
      <c r="DC36" s="17">
        <v>0</v>
      </c>
      <c r="DD36" s="17"/>
      <c r="DE36" s="17"/>
      <c r="DF36" s="17">
        <v>0.1</v>
      </c>
      <c r="DG36" s="17">
        <v>1.2</v>
      </c>
      <c r="DH36" s="17">
        <v>0.2</v>
      </c>
      <c r="DI36" s="17">
        <v>-0.6</v>
      </c>
      <c r="DJ36" s="17">
        <v>0</v>
      </c>
      <c r="DK36" s="17">
        <v>0.5</v>
      </c>
      <c r="DL36" s="17"/>
      <c r="DM36" s="17">
        <v>-0.7</v>
      </c>
      <c r="DN36" s="17">
        <v>-1.5</v>
      </c>
      <c r="DO36" s="17">
        <v>-2.9</v>
      </c>
      <c r="DP36" s="17">
        <v>0.6</v>
      </c>
      <c r="DQ36" s="17">
        <v>1.9</v>
      </c>
      <c r="DR36" s="17">
        <v>0.3</v>
      </c>
      <c r="DS36" s="17">
        <v>0.3</v>
      </c>
      <c r="DT36" s="17">
        <v>1.5</v>
      </c>
      <c r="DU36" s="17">
        <v>-1.3</v>
      </c>
      <c r="DV36" s="17">
        <v>0.2</v>
      </c>
      <c r="DW36" s="17">
        <v>0.3</v>
      </c>
      <c r="DX36" s="17">
        <v>0.2</v>
      </c>
      <c r="DY36" s="17"/>
      <c r="DZ36" s="17">
        <v>-1.6</v>
      </c>
      <c r="EA36" s="17">
        <v>0</v>
      </c>
      <c r="EB36" s="17">
        <v>0.2</v>
      </c>
      <c r="EC36" s="17">
        <v>0.6</v>
      </c>
      <c r="ED36" s="17">
        <v>0.3</v>
      </c>
      <c r="EE36" s="17">
        <v>0.8</v>
      </c>
      <c r="EF36" s="17">
        <v>3.9</v>
      </c>
      <c r="EG36" s="17">
        <v>2.6</v>
      </c>
      <c r="EH36" s="17">
        <v>-11.9</v>
      </c>
      <c r="EI36" s="17">
        <v>-11.9</v>
      </c>
      <c r="EJ36" s="17">
        <v>-0.7</v>
      </c>
      <c r="EK36" s="17">
        <v>-0.9</v>
      </c>
      <c r="EL36" s="17">
        <v>0.8</v>
      </c>
      <c r="EM36" s="17">
        <v>-0.1</v>
      </c>
      <c r="EN36" s="17">
        <v>1.8</v>
      </c>
      <c r="EO36" s="17">
        <v>0.2</v>
      </c>
      <c r="EP36" s="17">
        <v>0.1</v>
      </c>
      <c r="EQ36" s="17">
        <v>0.1</v>
      </c>
      <c r="ER36" s="17">
        <v>-5.5</v>
      </c>
      <c r="ES36" s="17">
        <v>2.4</v>
      </c>
      <c r="ET36" s="17">
        <v>2.8</v>
      </c>
      <c r="EU36" s="17">
        <v>60.2</v>
      </c>
      <c r="EV36" s="17">
        <v>-0.2</v>
      </c>
      <c r="EW36" s="17">
        <v>9.9</v>
      </c>
      <c r="EX36" s="17">
        <v>1.8</v>
      </c>
      <c r="EY36" s="17">
        <v>-36.9</v>
      </c>
      <c r="EZ36" s="17">
        <v>2.9</v>
      </c>
      <c r="FA36" s="17">
        <v>0.4</v>
      </c>
      <c r="FB36" s="17">
        <v>0.7</v>
      </c>
      <c r="FC36" s="17">
        <v>1.6</v>
      </c>
      <c r="FD36" s="17">
        <v>10.4</v>
      </c>
      <c r="FE36" s="17">
        <v>0.3</v>
      </c>
      <c r="FF36" s="17">
        <v>2.8</v>
      </c>
      <c r="FG36" s="17">
        <v>0.5</v>
      </c>
      <c r="FH36" s="17">
        <v>3.7</v>
      </c>
      <c r="FI36" s="17">
        <v>1.74</v>
      </c>
      <c r="FJ36" s="17">
        <v>-13.42625</v>
      </c>
      <c r="FK36" s="15"/>
      <c r="FL36" s="17">
        <v>0.89600000000000002</v>
      </c>
      <c r="FM36" s="17">
        <v>0</v>
      </c>
      <c r="FN36" s="17">
        <v>1.1379999999999999</v>
      </c>
      <c r="FO36" s="17">
        <v>1</v>
      </c>
      <c r="FP36" s="17">
        <v>0.36523</v>
      </c>
      <c r="FQ36" s="17">
        <v>5.5000000000000003E-4</v>
      </c>
      <c r="FR36" s="17">
        <v>0.1</v>
      </c>
      <c r="FS36" s="17">
        <v>0.6</v>
      </c>
      <c r="FT36" s="17"/>
      <c r="FU36" s="17">
        <v>4.09978</v>
      </c>
    </row>
    <row r="37" spans="1:177" ht="24" customHeight="1" x14ac:dyDescent="0.3">
      <c r="A37" s="16" t="s">
        <v>35</v>
      </c>
      <c r="B37" s="16" t="s">
        <v>808</v>
      </c>
      <c r="C37" s="17">
        <v>5.3</v>
      </c>
      <c r="D37" s="17">
        <v>24.7</v>
      </c>
      <c r="E37" s="17">
        <v>14.1</v>
      </c>
      <c r="F37" s="17"/>
      <c r="G37" s="17"/>
      <c r="H37" s="17">
        <v>-4.3</v>
      </c>
      <c r="I37" s="17">
        <v>8.6</v>
      </c>
      <c r="J37" s="17"/>
      <c r="K37" s="17"/>
      <c r="L37" s="17">
        <v>-18.7</v>
      </c>
      <c r="M37" s="17">
        <v>-15.1</v>
      </c>
      <c r="N37" s="17">
        <v>10</v>
      </c>
      <c r="O37" s="17">
        <v>19</v>
      </c>
      <c r="P37" s="17">
        <v>1.4</v>
      </c>
      <c r="Q37" s="17">
        <v>-15.1</v>
      </c>
      <c r="R37" s="17">
        <v>0</v>
      </c>
      <c r="S37" s="17">
        <v>0.2</v>
      </c>
      <c r="T37" s="17"/>
      <c r="U37" s="17"/>
      <c r="V37" s="17"/>
      <c r="W37" s="17"/>
      <c r="X37" s="17">
        <v>-4.5</v>
      </c>
      <c r="Y37" s="17">
        <v>0.1</v>
      </c>
      <c r="Z37" s="17">
        <v>0.8</v>
      </c>
      <c r="AA37" s="17">
        <v>0</v>
      </c>
      <c r="AB37" s="17">
        <v>-3.36</v>
      </c>
      <c r="AC37" s="17">
        <v>4.38</v>
      </c>
      <c r="AD37" s="17">
        <v>7.1</v>
      </c>
      <c r="AE37" s="17"/>
      <c r="AF37" s="17"/>
      <c r="AG37" s="17"/>
      <c r="AH37" s="17"/>
      <c r="AI37" s="17">
        <v>1.2</v>
      </c>
      <c r="AJ37" s="17">
        <v>2.8</v>
      </c>
      <c r="AK37" s="17"/>
      <c r="AL37" s="17"/>
      <c r="AM37" s="17"/>
      <c r="AN37" s="17">
        <v>-1.2</v>
      </c>
      <c r="AO37" s="17">
        <v>0</v>
      </c>
      <c r="AP37" s="17">
        <v>2.5</v>
      </c>
      <c r="AQ37" s="17">
        <v>8.1</v>
      </c>
      <c r="AR37" s="17">
        <v>4.3</v>
      </c>
      <c r="AS37" s="17">
        <v>0.5</v>
      </c>
      <c r="AT37" s="17">
        <v>1.6</v>
      </c>
      <c r="AU37" s="17">
        <v>0.4</v>
      </c>
      <c r="AV37" s="17">
        <v>0</v>
      </c>
      <c r="AW37" s="17">
        <v>0</v>
      </c>
      <c r="AX37" s="17">
        <v>0</v>
      </c>
      <c r="AY37" s="17">
        <v>4.3</v>
      </c>
      <c r="AZ37" s="17">
        <v>-1.6</v>
      </c>
      <c r="BA37" s="17">
        <v>0</v>
      </c>
      <c r="BB37" s="17">
        <v>3.5</v>
      </c>
      <c r="BC37" s="17">
        <v>4.5999999999999996</v>
      </c>
      <c r="BD37" s="17">
        <v>0.5</v>
      </c>
      <c r="BE37" s="17">
        <v>0</v>
      </c>
      <c r="BF37" s="17">
        <v>-0.5</v>
      </c>
      <c r="BG37" s="17"/>
      <c r="BH37" s="17"/>
      <c r="BI37" s="17">
        <v>4.9000000000000004</v>
      </c>
      <c r="BJ37" s="17"/>
      <c r="BK37" s="17"/>
      <c r="BL37" s="17"/>
      <c r="BM37" s="17"/>
      <c r="BN37" s="17"/>
      <c r="BO37" s="17"/>
      <c r="BP37" s="17">
        <v>1.9</v>
      </c>
      <c r="BQ37" s="17">
        <v>-60.8</v>
      </c>
      <c r="BR37" s="17">
        <v>-61.8</v>
      </c>
      <c r="BS37" s="17">
        <v>9.6999999999999993</v>
      </c>
      <c r="BT37" s="17">
        <v>-21.6</v>
      </c>
      <c r="BU37" s="17"/>
      <c r="BV37" s="17"/>
      <c r="BW37" s="17"/>
      <c r="BX37" s="17"/>
      <c r="BY37" s="17"/>
      <c r="BZ37" s="17"/>
      <c r="CA37" s="17"/>
      <c r="CB37" s="17"/>
      <c r="CC37" s="17">
        <v>-0.6</v>
      </c>
      <c r="CD37" s="17">
        <v>18.3</v>
      </c>
      <c r="CE37" s="17">
        <v>16.2</v>
      </c>
      <c r="CF37" s="17">
        <v>-6.1</v>
      </c>
      <c r="CG37" s="17">
        <v>3.4</v>
      </c>
      <c r="CH37" s="17">
        <v>0</v>
      </c>
      <c r="CI37" s="17"/>
      <c r="CJ37" s="17"/>
      <c r="CK37" s="17"/>
      <c r="CL37" s="17">
        <v>1.4</v>
      </c>
      <c r="CM37" s="17">
        <v>-2</v>
      </c>
      <c r="CN37" s="17">
        <v>-8.8000000000000007</v>
      </c>
      <c r="CO37" s="17"/>
      <c r="CP37" s="17"/>
      <c r="CQ37" s="17"/>
      <c r="CR37" s="17"/>
      <c r="CS37" s="17"/>
      <c r="CT37" s="17"/>
      <c r="CU37" s="17"/>
      <c r="CV37" s="17"/>
      <c r="CW37" s="17">
        <v>-10.7</v>
      </c>
      <c r="CX37" s="17">
        <v>4.5</v>
      </c>
      <c r="CY37" s="17">
        <v>-5.8</v>
      </c>
      <c r="CZ37" s="17"/>
      <c r="DA37" s="17">
        <v>0.4</v>
      </c>
      <c r="DB37" s="17">
        <v>3.0329999999999999E-2</v>
      </c>
      <c r="DC37" s="17">
        <v>-0.1</v>
      </c>
      <c r="DD37" s="17"/>
      <c r="DE37" s="17"/>
      <c r="DF37" s="17">
        <v>0</v>
      </c>
      <c r="DG37" s="17">
        <v>1.2</v>
      </c>
      <c r="DH37" s="17">
        <v>-0.1</v>
      </c>
      <c r="DI37" s="17">
        <v>0.3</v>
      </c>
      <c r="DJ37" s="17">
        <v>0</v>
      </c>
      <c r="DK37" s="17">
        <v>0.5</v>
      </c>
      <c r="DL37" s="17"/>
      <c r="DM37" s="17">
        <v>-0.6</v>
      </c>
      <c r="DN37" s="17">
        <v>-1.7</v>
      </c>
      <c r="DO37" s="17">
        <v>-2.9</v>
      </c>
      <c r="DP37" s="17">
        <v>0.3</v>
      </c>
      <c r="DQ37" s="17">
        <v>1.9</v>
      </c>
      <c r="DR37" s="17">
        <v>0.3</v>
      </c>
      <c r="DS37" s="17">
        <v>0.3</v>
      </c>
      <c r="DT37" s="17">
        <v>1.5</v>
      </c>
      <c r="DU37" s="17">
        <v>-1</v>
      </c>
      <c r="DV37" s="17">
        <v>0.2</v>
      </c>
      <c r="DW37" s="17">
        <v>0.3</v>
      </c>
      <c r="DX37" s="17">
        <v>0.2</v>
      </c>
      <c r="DY37" s="17"/>
      <c r="DZ37" s="17">
        <v>-1.6</v>
      </c>
      <c r="EA37" s="17">
        <v>0</v>
      </c>
      <c r="EB37" s="17">
        <v>0.1</v>
      </c>
      <c r="EC37" s="17">
        <v>0.6</v>
      </c>
      <c r="ED37" s="17">
        <v>0.3</v>
      </c>
      <c r="EE37" s="17">
        <v>0.8</v>
      </c>
      <c r="EF37" s="17">
        <v>3.9</v>
      </c>
      <c r="EG37" s="17">
        <v>2.4</v>
      </c>
      <c r="EH37" s="17">
        <v>-12.2</v>
      </c>
      <c r="EI37" s="17">
        <v>-12.2</v>
      </c>
      <c r="EJ37" s="17">
        <v>-0.8</v>
      </c>
      <c r="EK37" s="17">
        <v>-1</v>
      </c>
      <c r="EL37" s="17">
        <v>0.8</v>
      </c>
      <c r="EM37" s="17">
        <v>-0.1</v>
      </c>
      <c r="EN37" s="17">
        <v>1.8</v>
      </c>
      <c r="EO37" s="17">
        <v>0.2</v>
      </c>
      <c r="EP37" s="17">
        <v>0.1</v>
      </c>
      <c r="EQ37" s="17">
        <v>0.1</v>
      </c>
      <c r="ER37" s="17">
        <v>-5.5</v>
      </c>
      <c r="ES37" s="17">
        <v>1.6</v>
      </c>
      <c r="ET37" s="17">
        <v>2.5</v>
      </c>
      <c r="EU37" s="17">
        <v>52.3</v>
      </c>
      <c r="EV37" s="17">
        <v>-0.2</v>
      </c>
      <c r="EW37" s="17">
        <v>11.8</v>
      </c>
      <c r="EX37" s="17">
        <v>4.5999999999999996</v>
      </c>
      <c r="EY37" s="17">
        <v>-36.200000000000003</v>
      </c>
      <c r="EZ37" s="17">
        <v>2.6</v>
      </c>
      <c r="FA37" s="17">
        <v>0.4</v>
      </c>
      <c r="FB37" s="17">
        <v>0.7</v>
      </c>
      <c r="FC37" s="17">
        <v>1.7</v>
      </c>
      <c r="FD37" s="17">
        <v>10.199999999999999</v>
      </c>
      <c r="FE37" s="17">
        <v>0.1</v>
      </c>
      <c r="FF37" s="17">
        <v>2.1</v>
      </c>
      <c r="FG37" s="17">
        <v>0.5</v>
      </c>
      <c r="FH37" s="17">
        <v>2.8</v>
      </c>
      <c r="FI37" s="17">
        <v>1.94</v>
      </c>
      <c r="FJ37" s="17">
        <v>-14.109669999999999</v>
      </c>
      <c r="FK37" s="15"/>
      <c r="FL37" s="17">
        <v>1.1397699999999999</v>
      </c>
      <c r="FM37" s="17">
        <v>0</v>
      </c>
      <c r="FN37" s="17">
        <v>1.4259999999999999</v>
      </c>
      <c r="FO37" s="17">
        <v>0.9</v>
      </c>
      <c r="FP37" s="17">
        <v>0.34986</v>
      </c>
      <c r="FQ37" s="17">
        <v>0</v>
      </c>
      <c r="FR37" s="17">
        <v>0.1</v>
      </c>
      <c r="FS37" s="17">
        <v>0.5</v>
      </c>
      <c r="FT37" s="17"/>
      <c r="FU37" s="17">
        <v>4.4156300000000002</v>
      </c>
    </row>
    <row r="38" spans="1:177" ht="24" customHeight="1" x14ac:dyDescent="0.3">
      <c r="A38" s="16" t="s">
        <v>35</v>
      </c>
      <c r="B38" s="16" t="s">
        <v>809</v>
      </c>
      <c r="C38" s="17">
        <v>5.2</v>
      </c>
      <c r="D38" s="17">
        <v>25.3</v>
      </c>
      <c r="E38" s="17">
        <v>13.7</v>
      </c>
      <c r="F38" s="17"/>
      <c r="G38" s="17"/>
      <c r="H38" s="17">
        <v>-4.8</v>
      </c>
      <c r="I38" s="17">
        <v>9.6999999999999993</v>
      </c>
      <c r="J38" s="17"/>
      <c r="K38" s="17"/>
      <c r="L38" s="17">
        <v>-16.3</v>
      </c>
      <c r="M38" s="17">
        <v>-17.5</v>
      </c>
      <c r="N38" s="17">
        <v>6.8</v>
      </c>
      <c r="O38" s="17">
        <v>20.7</v>
      </c>
      <c r="P38" s="17">
        <v>0.8</v>
      </c>
      <c r="Q38" s="17">
        <v>-15.1</v>
      </c>
      <c r="R38" s="17">
        <v>0</v>
      </c>
      <c r="S38" s="17">
        <v>0</v>
      </c>
      <c r="T38" s="17"/>
      <c r="U38" s="17"/>
      <c r="V38" s="17"/>
      <c r="W38" s="17"/>
      <c r="X38" s="17">
        <v>-4.4000000000000004</v>
      </c>
      <c r="Y38" s="17">
        <v>0.8</v>
      </c>
      <c r="Z38" s="17">
        <v>1.2</v>
      </c>
      <c r="AA38" s="17">
        <v>0</v>
      </c>
      <c r="AB38" s="17">
        <v>-3.37</v>
      </c>
      <c r="AC38" s="17">
        <v>4.3899999999999997</v>
      </c>
      <c r="AD38" s="17">
        <v>7.82</v>
      </c>
      <c r="AE38" s="17"/>
      <c r="AF38" s="17"/>
      <c r="AG38" s="17"/>
      <c r="AH38" s="17"/>
      <c r="AI38" s="17">
        <v>1.1000000000000001</v>
      </c>
      <c r="AJ38" s="17">
        <v>5.2</v>
      </c>
      <c r="AK38" s="17"/>
      <c r="AL38" s="17"/>
      <c r="AM38" s="17"/>
      <c r="AN38" s="17">
        <v>-1.5</v>
      </c>
      <c r="AO38" s="17">
        <v>0</v>
      </c>
      <c r="AP38" s="17">
        <v>2.2999999999999998</v>
      </c>
      <c r="AQ38" s="17">
        <v>8.5</v>
      </c>
      <c r="AR38" s="17">
        <v>4.0999999999999996</v>
      </c>
      <c r="AS38" s="17">
        <v>0.3</v>
      </c>
      <c r="AT38" s="17">
        <v>1.6</v>
      </c>
      <c r="AU38" s="17">
        <v>0.8</v>
      </c>
      <c r="AV38" s="17">
        <v>0</v>
      </c>
      <c r="AW38" s="17">
        <v>0</v>
      </c>
      <c r="AX38" s="17">
        <v>0</v>
      </c>
      <c r="AY38" s="17">
        <v>4.3</v>
      </c>
      <c r="AZ38" s="17">
        <v>-2</v>
      </c>
      <c r="BA38" s="17">
        <v>-0.6</v>
      </c>
      <c r="BB38" s="17">
        <v>-1.7</v>
      </c>
      <c r="BC38" s="17">
        <v>4.4000000000000004</v>
      </c>
      <c r="BD38" s="17">
        <v>0.5</v>
      </c>
      <c r="BE38" s="17">
        <v>0</v>
      </c>
      <c r="BF38" s="17">
        <v>-2.9</v>
      </c>
      <c r="BG38" s="17"/>
      <c r="BH38" s="17"/>
      <c r="BI38" s="17">
        <v>2.5</v>
      </c>
      <c r="BJ38" s="17"/>
      <c r="BK38" s="17"/>
      <c r="BL38" s="17"/>
      <c r="BM38" s="17"/>
      <c r="BN38" s="17"/>
      <c r="BO38" s="17"/>
      <c r="BP38" s="17">
        <v>1.9</v>
      </c>
      <c r="BQ38" s="17">
        <v>-60.8</v>
      </c>
      <c r="BR38" s="17">
        <v>-61.8</v>
      </c>
      <c r="BS38" s="17">
        <v>9</v>
      </c>
      <c r="BT38" s="17">
        <v>-21.9</v>
      </c>
      <c r="BU38" s="17"/>
      <c r="BV38" s="17"/>
      <c r="BW38" s="17"/>
      <c r="BX38" s="17"/>
      <c r="BY38" s="17"/>
      <c r="BZ38" s="17"/>
      <c r="CA38" s="17"/>
      <c r="CB38" s="17"/>
      <c r="CC38" s="17">
        <v>-0.6</v>
      </c>
      <c r="CD38" s="17">
        <v>18.899999999999999</v>
      </c>
      <c r="CE38" s="17">
        <v>17</v>
      </c>
      <c r="CF38" s="17">
        <v>-5.5</v>
      </c>
      <c r="CG38" s="17">
        <v>3.4</v>
      </c>
      <c r="CH38" s="17">
        <v>-0.1</v>
      </c>
      <c r="CI38" s="17"/>
      <c r="CJ38" s="17"/>
      <c r="CK38" s="17"/>
      <c r="CL38" s="17">
        <v>0.2</v>
      </c>
      <c r="CM38" s="17">
        <v>-3.3</v>
      </c>
      <c r="CN38" s="17">
        <v>-10.9</v>
      </c>
      <c r="CO38" s="17"/>
      <c r="CP38" s="17"/>
      <c r="CQ38" s="17"/>
      <c r="CR38" s="17"/>
      <c r="CS38" s="17"/>
      <c r="CT38" s="17"/>
      <c r="CU38" s="17"/>
      <c r="CV38" s="17"/>
      <c r="CW38" s="17">
        <v>-10.5</v>
      </c>
      <c r="CX38" s="17">
        <v>6.5</v>
      </c>
      <c r="CY38" s="17">
        <v>-5.8</v>
      </c>
      <c r="CZ38" s="17"/>
      <c r="DA38" s="17">
        <v>0.4</v>
      </c>
      <c r="DB38" s="17">
        <v>1.6459999999999999E-2</v>
      </c>
      <c r="DC38" s="17">
        <v>-0.1</v>
      </c>
      <c r="DD38" s="17"/>
      <c r="DE38" s="17"/>
      <c r="DF38" s="17">
        <v>0</v>
      </c>
      <c r="DG38" s="17">
        <v>1.2</v>
      </c>
      <c r="DH38" s="17">
        <v>0</v>
      </c>
      <c r="DI38" s="17">
        <v>1</v>
      </c>
      <c r="DJ38" s="17">
        <v>0</v>
      </c>
      <c r="DK38" s="17">
        <v>0.5</v>
      </c>
      <c r="DL38" s="17"/>
      <c r="DM38" s="17">
        <v>-0.8</v>
      </c>
      <c r="DN38" s="17">
        <v>-1.7</v>
      </c>
      <c r="DO38" s="17">
        <v>-2.5</v>
      </c>
      <c r="DP38" s="17">
        <v>1.4</v>
      </c>
      <c r="DQ38" s="17">
        <v>1.9</v>
      </c>
      <c r="DR38" s="17">
        <v>0.3</v>
      </c>
      <c r="DS38" s="17">
        <v>0.3</v>
      </c>
      <c r="DT38" s="17">
        <v>1.5</v>
      </c>
      <c r="DU38" s="17">
        <v>-1.8</v>
      </c>
      <c r="DV38" s="17">
        <v>0.1</v>
      </c>
      <c r="DW38" s="17">
        <v>0.3</v>
      </c>
      <c r="DX38" s="17">
        <v>0.2</v>
      </c>
      <c r="DY38" s="17"/>
      <c r="DZ38" s="17">
        <v>-1.6</v>
      </c>
      <c r="EA38" s="17">
        <v>0.1</v>
      </c>
      <c r="EB38" s="17">
        <v>0.1</v>
      </c>
      <c r="EC38" s="17">
        <v>0.6</v>
      </c>
      <c r="ED38" s="17">
        <v>0.3</v>
      </c>
      <c r="EE38" s="17">
        <v>0.8</v>
      </c>
      <c r="EF38" s="17">
        <v>3.9</v>
      </c>
      <c r="EG38" s="17">
        <v>2.5</v>
      </c>
      <c r="EH38" s="17">
        <v>-9.3000000000000007</v>
      </c>
      <c r="EI38" s="17">
        <v>-9.3000000000000007</v>
      </c>
      <c r="EJ38" s="17">
        <v>-0.3</v>
      </c>
      <c r="EK38" s="17">
        <v>-0.7</v>
      </c>
      <c r="EL38" s="17">
        <v>0.8</v>
      </c>
      <c r="EM38" s="17">
        <v>-0.1</v>
      </c>
      <c r="EN38" s="17">
        <v>1.8</v>
      </c>
      <c r="EO38" s="17">
        <v>0.2</v>
      </c>
      <c r="EP38" s="17">
        <v>0.1</v>
      </c>
      <c r="EQ38" s="17">
        <v>0.1</v>
      </c>
      <c r="ER38" s="17">
        <v>-5.5</v>
      </c>
      <c r="ES38" s="17">
        <v>1.6</v>
      </c>
      <c r="ET38" s="17">
        <v>2.2000000000000002</v>
      </c>
      <c r="EU38" s="17">
        <v>63.5</v>
      </c>
      <c r="EV38" s="17">
        <v>-0.2</v>
      </c>
      <c r="EW38" s="17">
        <v>14.1</v>
      </c>
      <c r="EX38" s="17">
        <v>6.5</v>
      </c>
      <c r="EY38" s="17">
        <v>-36.299999999999997</v>
      </c>
      <c r="EZ38" s="17">
        <v>2.2999999999999998</v>
      </c>
      <c r="FA38" s="17">
        <v>0.4</v>
      </c>
      <c r="FB38" s="17">
        <v>0.7</v>
      </c>
      <c r="FC38" s="17">
        <v>1.8</v>
      </c>
      <c r="FD38" s="17">
        <v>9.5</v>
      </c>
      <c r="FE38" s="17">
        <v>0.3</v>
      </c>
      <c r="FF38" s="17">
        <v>2.6</v>
      </c>
      <c r="FG38" s="17">
        <v>0.5</v>
      </c>
      <c r="FH38" s="17">
        <v>3.1</v>
      </c>
      <c r="FI38" s="17">
        <v>2.1</v>
      </c>
      <c r="FJ38" s="17">
        <v>-1.0435399999999999</v>
      </c>
      <c r="FK38" s="15"/>
      <c r="FL38" s="17">
        <v>0.94769999999999999</v>
      </c>
      <c r="FM38" s="17">
        <v>0</v>
      </c>
      <c r="FN38" s="17">
        <v>1.73</v>
      </c>
      <c r="FO38" s="17">
        <v>0.9</v>
      </c>
      <c r="FP38" s="17">
        <v>0.34567999999999999</v>
      </c>
      <c r="FQ38" s="17">
        <v>0</v>
      </c>
      <c r="FR38" s="17">
        <v>0.1</v>
      </c>
      <c r="FS38" s="17">
        <v>0.4</v>
      </c>
      <c r="FT38" s="17"/>
      <c r="FU38" s="17">
        <v>4.4233799999999999</v>
      </c>
    </row>
    <row r="39" spans="1:177" ht="24" customHeight="1" x14ac:dyDescent="0.3">
      <c r="A39" s="16" t="s">
        <v>35</v>
      </c>
      <c r="B39" s="16" t="s">
        <v>810</v>
      </c>
      <c r="C39" s="17">
        <v>5.8</v>
      </c>
      <c r="D39" s="17">
        <v>27.5</v>
      </c>
      <c r="E39" s="17">
        <v>14</v>
      </c>
      <c r="F39" s="17"/>
      <c r="G39" s="17"/>
      <c r="H39" s="17">
        <v>-4.5999999999999996</v>
      </c>
      <c r="I39" s="17">
        <v>13.3</v>
      </c>
      <c r="J39" s="17"/>
      <c r="K39" s="17"/>
      <c r="L39" s="17">
        <v>-15.3</v>
      </c>
      <c r="M39" s="17">
        <v>-22.4</v>
      </c>
      <c r="N39" s="17">
        <v>2.5</v>
      </c>
      <c r="O39" s="17">
        <v>22.8</v>
      </c>
      <c r="P39" s="17">
        <v>2</v>
      </c>
      <c r="Q39" s="17">
        <v>-13.7</v>
      </c>
      <c r="R39" s="17">
        <v>0</v>
      </c>
      <c r="S39" s="17">
        <v>-0.1</v>
      </c>
      <c r="T39" s="17"/>
      <c r="U39" s="17"/>
      <c r="V39" s="17"/>
      <c r="W39" s="17"/>
      <c r="X39" s="17">
        <v>-2.5</v>
      </c>
      <c r="Y39" s="17">
        <v>0.8</v>
      </c>
      <c r="Z39" s="17">
        <v>1.4</v>
      </c>
      <c r="AA39" s="17">
        <v>0</v>
      </c>
      <c r="AB39" s="17">
        <v>-3.36</v>
      </c>
      <c r="AC39" s="17">
        <v>4.58</v>
      </c>
      <c r="AD39" s="17">
        <v>7.24</v>
      </c>
      <c r="AE39" s="17"/>
      <c r="AF39" s="17"/>
      <c r="AG39" s="17"/>
      <c r="AH39" s="17"/>
      <c r="AI39" s="17">
        <v>1.8</v>
      </c>
      <c r="AJ39" s="17">
        <v>10.199999999999999</v>
      </c>
      <c r="AK39" s="17"/>
      <c r="AL39" s="17"/>
      <c r="AM39" s="17"/>
      <c r="AN39" s="17">
        <v>-1.4</v>
      </c>
      <c r="AO39" s="17">
        <v>0</v>
      </c>
      <c r="AP39" s="17">
        <v>2.2999999999999998</v>
      </c>
      <c r="AQ39" s="17">
        <v>7.7</v>
      </c>
      <c r="AR39" s="17">
        <v>4.9000000000000004</v>
      </c>
      <c r="AS39" s="17">
        <v>0.3</v>
      </c>
      <c r="AT39" s="17">
        <v>1.6</v>
      </c>
      <c r="AU39" s="17">
        <v>0.3</v>
      </c>
      <c r="AV39" s="17">
        <v>0</v>
      </c>
      <c r="AW39" s="17">
        <v>0</v>
      </c>
      <c r="AX39" s="17">
        <v>0</v>
      </c>
      <c r="AY39" s="17">
        <v>2.1</v>
      </c>
      <c r="AZ39" s="17">
        <v>-2</v>
      </c>
      <c r="BA39" s="17">
        <v>-0.5</v>
      </c>
      <c r="BB39" s="17">
        <v>-0.3</v>
      </c>
      <c r="BC39" s="17">
        <v>3.3</v>
      </c>
      <c r="BD39" s="17">
        <v>0.5</v>
      </c>
      <c r="BE39" s="17">
        <v>0.1</v>
      </c>
      <c r="BF39" s="17">
        <v>-3.8</v>
      </c>
      <c r="BG39" s="17"/>
      <c r="BH39" s="17"/>
      <c r="BI39" s="17">
        <v>3.6</v>
      </c>
      <c r="BJ39" s="17"/>
      <c r="BK39" s="17"/>
      <c r="BL39" s="17"/>
      <c r="BM39" s="17"/>
      <c r="BN39" s="17"/>
      <c r="BO39" s="17"/>
      <c r="BP39" s="17">
        <v>4.9000000000000004</v>
      </c>
      <c r="BQ39" s="17">
        <v>-59.5</v>
      </c>
      <c r="BR39" s="17">
        <v>-59.9</v>
      </c>
      <c r="BS39" s="17">
        <v>10.9</v>
      </c>
      <c r="BT39" s="17">
        <v>-19.8</v>
      </c>
      <c r="BU39" s="17"/>
      <c r="BV39" s="17"/>
      <c r="BW39" s="17"/>
      <c r="BX39" s="17"/>
      <c r="BY39" s="17"/>
      <c r="BZ39" s="17"/>
      <c r="CA39" s="17"/>
      <c r="CB39" s="17"/>
      <c r="CC39" s="17">
        <v>-0.6</v>
      </c>
      <c r="CD39" s="17">
        <v>18.600000000000001</v>
      </c>
      <c r="CE39" s="17">
        <v>17.399999999999999</v>
      </c>
      <c r="CF39" s="17">
        <v>-6.2</v>
      </c>
      <c r="CG39" s="17">
        <v>3.4</v>
      </c>
      <c r="CH39" s="17">
        <v>-0.1</v>
      </c>
      <c r="CI39" s="17"/>
      <c r="CJ39" s="17"/>
      <c r="CK39" s="17"/>
      <c r="CL39" s="17">
        <v>1.9</v>
      </c>
      <c r="CM39" s="17">
        <v>-1.3</v>
      </c>
      <c r="CN39" s="17">
        <v>-6.4</v>
      </c>
      <c r="CO39" s="17"/>
      <c r="CP39" s="17"/>
      <c r="CQ39" s="17"/>
      <c r="CR39" s="17"/>
      <c r="CS39" s="17"/>
      <c r="CT39" s="17"/>
      <c r="CU39" s="17"/>
      <c r="CV39" s="17"/>
      <c r="CW39" s="17">
        <v>-10.3</v>
      </c>
      <c r="CX39" s="17">
        <v>5.5</v>
      </c>
      <c r="CY39" s="17">
        <v>-5.8</v>
      </c>
      <c r="CZ39" s="17"/>
      <c r="DA39" s="17">
        <v>0.4</v>
      </c>
      <c r="DB39" s="17">
        <v>8.94E-3</v>
      </c>
      <c r="DC39" s="17">
        <v>-0.1</v>
      </c>
      <c r="DD39" s="17"/>
      <c r="DE39" s="17"/>
      <c r="DF39" s="17">
        <v>-0.1</v>
      </c>
      <c r="DG39" s="17">
        <v>1.2</v>
      </c>
      <c r="DH39" s="17">
        <v>0.2</v>
      </c>
      <c r="DI39" s="17">
        <v>0.4</v>
      </c>
      <c r="DJ39" s="17">
        <v>0</v>
      </c>
      <c r="DK39" s="17">
        <v>0.5</v>
      </c>
      <c r="DL39" s="17"/>
      <c r="DM39" s="17">
        <v>-0.8</v>
      </c>
      <c r="DN39" s="17">
        <v>-1.7</v>
      </c>
      <c r="DO39" s="17">
        <v>-2.5</v>
      </c>
      <c r="DP39" s="17">
        <v>1.7</v>
      </c>
      <c r="DQ39" s="17">
        <v>1.9</v>
      </c>
      <c r="DR39" s="17">
        <v>0.3</v>
      </c>
      <c r="DS39" s="17">
        <v>0.3</v>
      </c>
      <c r="DT39" s="17">
        <v>1.5</v>
      </c>
      <c r="DU39" s="17">
        <v>-3.3</v>
      </c>
      <c r="DV39" s="17">
        <v>0.2</v>
      </c>
      <c r="DW39" s="17">
        <v>0.3</v>
      </c>
      <c r="DX39" s="17">
        <v>0.2</v>
      </c>
      <c r="DY39" s="17"/>
      <c r="DZ39" s="17">
        <v>-1.6</v>
      </c>
      <c r="EA39" s="17">
        <v>0.1</v>
      </c>
      <c r="EB39" s="17">
        <v>0.2</v>
      </c>
      <c r="EC39" s="17">
        <v>0.6</v>
      </c>
      <c r="ED39" s="17">
        <v>0.3</v>
      </c>
      <c r="EE39" s="17">
        <v>0.8</v>
      </c>
      <c r="EF39" s="17">
        <v>3.9</v>
      </c>
      <c r="EG39" s="17">
        <v>2.2999999999999998</v>
      </c>
      <c r="EH39" s="17">
        <v>-10.6</v>
      </c>
      <c r="EI39" s="17">
        <v>-10.6</v>
      </c>
      <c r="EJ39" s="17">
        <v>-0.5</v>
      </c>
      <c r="EK39" s="17">
        <v>-0.8</v>
      </c>
      <c r="EL39" s="17">
        <v>0.9</v>
      </c>
      <c r="EM39" s="17">
        <v>-0.1</v>
      </c>
      <c r="EN39" s="17">
        <v>1.9</v>
      </c>
      <c r="EO39" s="17">
        <v>0.2</v>
      </c>
      <c r="EP39" s="17">
        <v>0.1</v>
      </c>
      <c r="EQ39" s="17">
        <v>0.1</v>
      </c>
      <c r="ER39" s="17">
        <v>-5.5</v>
      </c>
      <c r="ES39" s="17">
        <v>1.5</v>
      </c>
      <c r="ET39" s="17">
        <v>1.9</v>
      </c>
      <c r="EU39" s="17">
        <v>62.5</v>
      </c>
      <c r="EV39" s="17">
        <v>-0.2</v>
      </c>
      <c r="EW39" s="17">
        <v>14.2</v>
      </c>
      <c r="EX39" s="17">
        <v>5.3</v>
      </c>
      <c r="EY39" s="17">
        <v>-34.299999999999997</v>
      </c>
      <c r="EZ39" s="17">
        <v>1.7</v>
      </c>
      <c r="FA39" s="17">
        <v>0.4</v>
      </c>
      <c r="FB39" s="17">
        <v>0.8</v>
      </c>
      <c r="FC39" s="17">
        <v>1.8</v>
      </c>
      <c r="FD39" s="17">
        <v>9.9</v>
      </c>
      <c r="FE39" s="17">
        <v>0.3</v>
      </c>
      <c r="FF39" s="17">
        <v>3</v>
      </c>
      <c r="FG39" s="17">
        <v>0.4</v>
      </c>
      <c r="FH39" s="17">
        <v>3.3</v>
      </c>
      <c r="FI39" s="17">
        <v>2.11</v>
      </c>
      <c r="FJ39" s="17">
        <v>20.278939999999999</v>
      </c>
      <c r="FK39" s="15"/>
      <c r="FL39" s="17">
        <v>1.0373399999999999</v>
      </c>
      <c r="FM39" s="17">
        <v>-0.44600000000000001</v>
      </c>
      <c r="FN39" s="17">
        <v>1.556</v>
      </c>
      <c r="FO39" s="17">
        <v>0.9</v>
      </c>
      <c r="FP39" s="17">
        <v>0.34316000000000002</v>
      </c>
      <c r="FQ39" s="17">
        <v>0</v>
      </c>
      <c r="FR39" s="17">
        <v>0.1</v>
      </c>
      <c r="FS39" s="17">
        <v>0.6</v>
      </c>
      <c r="FT39" s="17"/>
      <c r="FU39" s="17">
        <v>4.0904999999999996</v>
      </c>
    </row>
    <row r="40" spans="1:177" ht="24" customHeight="1" x14ac:dyDescent="0.3">
      <c r="A40" s="16" t="s">
        <v>35</v>
      </c>
      <c r="B40" s="16" t="s">
        <v>811</v>
      </c>
      <c r="C40" s="17">
        <v>6.1</v>
      </c>
      <c r="D40" s="17">
        <v>26.5</v>
      </c>
      <c r="E40" s="17">
        <v>14.1</v>
      </c>
      <c r="F40" s="17"/>
      <c r="G40" s="17"/>
      <c r="H40" s="17">
        <v>-5.2</v>
      </c>
      <c r="I40" s="17">
        <v>6.3</v>
      </c>
      <c r="J40" s="17"/>
      <c r="K40" s="17"/>
      <c r="L40" s="17">
        <v>-18.899999999999999</v>
      </c>
      <c r="M40" s="17">
        <v>-22.2</v>
      </c>
      <c r="N40" s="17">
        <v>3.1</v>
      </c>
      <c r="O40" s="17">
        <v>18.3</v>
      </c>
      <c r="P40" s="17">
        <v>-0.4</v>
      </c>
      <c r="Q40" s="17">
        <v>-16.100000000000001</v>
      </c>
      <c r="R40" s="17">
        <v>0</v>
      </c>
      <c r="S40" s="17">
        <v>0</v>
      </c>
      <c r="T40" s="17"/>
      <c r="U40" s="17"/>
      <c r="V40" s="17"/>
      <c r="W40" s="17"/>
      <c r="X40" s="17">
        <v>-4.0999999999999996</v>
      </c>
      <c r="Y40" s="17">
        <v>0.8</v>
      </c>
      <c r="Z40" s="17">
        <v>1.3</v>
      </c>
      <c r="AA40" s="17">
        <v>0</v>
      </c>
      <c r="AB40" s="17">
        <v>-3.37</v>
      </c>
      <c r="AC40" s="17">
        <v>4.6900000000000004</v>
      </c>
      <c r="AD40" s="17">
        <v>7.54</v>
      </c>
      <c r="AE40" s="17"/>
      <c r="AF40" s="17"/>
      <c r="AG40" s="17"/>
      <c r="AH40" s="17"/>
      <c r="AI40" s="17">
        <v>2.7</v>
      </c>
      <c r="AJ40" s="17">
        <v>-1.1000000000000001</v>
      </c>
      <c r="AK40" s="17"/>
      <c r="AL40" s="17"/>
      <c r="AM40" s="17"/>
      <c r="AN40" s="17">
        <v>-1.4</v>
      </c>
      <c r="AO40" s="17">
        <v>0</v>
      </c>
      <c r="AP40" s="17">
        <v>2.2999999999999998</v>
      </c>
      <c r="AQ40" s="17">
        <v>7.6</v>
      </c>
      <c r="AR40" s="17">
        <v>4.5999999999999996</v>
      </c>
      <c r="AS40" s="17">
        <v>0.5</v>
      </c>
      <c r="AT40" s="17">
        <v>1.6</v>
      </c>
      <c r="AU40" s="17">
        <v>1</v>
      </c>
      <c r="AV40" s="17">
        <v>0</v>
      </c>
      <c r="AW40" s="17">
        <v>0</v>
      </c>
      <c r="AX40" s="17">
        <v>0</v>
      </c>
      <c r="AY40" s="17">
        <v>2.7</v>
      </c>
      <c r="AZ40" s="17">
        <v>-2</v>
      </c>
      <c r="BA40" s="17">
        <v>-0.5</v>
      </c>
      <c r="BB40" s="17">
        <v>-0.6</v>
      </c>
      <c r="BC40" s="17">
        <v>4</v>
      </c>
      <c r="BD40" s="17">
        <v>0.5</v>
      </c>
      <c r="BE40" s="17">
        <v>0.1</v>
      </c>
      <c r="BF40" s="17">
        <v>-1.4</v>
      </c>
      <c r="BG40" s="17"/>
      <c r="BH40" s="17"/>
      <c r="BI40" s="17">
        <v>3.7</v>
      </c>
      <c r="BJ40" s="17"/>
      <c r="BK40" s="17"/>
      <c r="BL40" s="17"/>
      <c r="BM40" s="17"/>
      <c r="BN40" s="17"/>
      <c r="BO40" s="17"/>
      <c r="BP40" s="17">
        <v>2.1</v>
      </c>
      <c r="BQ40" s="17">
        <v>-62.2</v>
      </c>
      <c r="BR40" s="17">
        <v>-63</v>
      </c>
      <c r="BS40" s="17">
        <v>7.5</v>
      </c>
      <c r="BT40" s="17">
        <v>-23.1</v>
      </c>
      <c r="BU40" s="17"/>
      <c r="BV40" s="17"/>
      <c r="BW40" s="17"/>
      <c r="BX40" s="17"/>
      <c r="BY40" s="17"/>
      <c r="BZ40" s="17"/>
      <c r="CA40" s="17"/>
      <c r="CB40" s="17"/>
      <c r="CC40" s="17">
        <v>-0.6</v>
      </c>
      <c r="CD40" s="17">
        <v>18.399999999999999</v>
      </c>
      <c r="CE40" s="17">
        <v>16.7</v>
      </c>
      <c r="CF40" s="17">
        <v>-6.3</v>
      </c>
      <c r="CG40" s="17">
        <v>3.4</v>
      </c>
      <c r="CH40" s="17">
        <v>-0.1</v>
      </c>
      <c r="CI40" s="17"/>
      <c r="CJ40" s="17"/>
      <c r="CK40" s="17"/>
      <c r="CL40" s="17">
        <v>-1.6</v>
      </c>
      <c r="CM40" s="17">
        <v>-5.0999999999999996</v>
      </c>
      <c r="CN40" s="17">
        <v>-13.5</v>
      </c>
      <c r="CO40" s="17"/>
      <c r="CP40" s="17"/>
      <c r="CQ40" s="17"/>
      <c r="CR40" s="17"/>
      <c r="CS40" s="17"/>
      <c r="CT40" s="17"/>
      <c r="CU40" s="17"/>
      <c r="CV40" s="17"/>
      <c r="CW40" s="17">
        <v>-10.5</v>
      </c>
      <c r="CX40" s="17">
        <v>6.2</v>
      </c>
      <c r="CY40" s="17">
        <v>-5.8</v>
      </c>
      <c r="CZ40" s="17"/>
      <c r="DA40" s="17">
        <v>0.4</v>
      </c>
      <c r="DB40" s="17">
        <v>1.6279999999999999E-2</v>
      </c>
      <c r="DC40" s="17">
        <v>0</v>
      </c>
      <c r="DD40" s="17"/>
      <c r="DE40" s="17"/>
      <c r="DF40" s="17">
        <v>0</v>
      </c>
      <c r="DG40" s="17">
        <v>1.2</v>
      </c>
      <c r="DH40" s="17">
        <v>0</v>
      </c>
      <c r="DI40" s="17">
        <v>1.3</v>
      </c>
      <c r="DJ40" s="17">
        <v>0</v>
      </c>
      <c r="DK40" s="17">
        <v>0.5</v>
      </c>
      <c r="DL40" s="17"/>
      <c r="DM40" s="17">
        <v>-0.8</v>
      </c>
      <c r="DN40" s="17">
        <v>-2.1</v>
      </c>
      <c r="DO40" s="17">
        <v>-2.6</v>
      </c>
      <c r="DP40" s="17">
        <v>1.4</v>
      </c>
      <c r="DQ40" s="17">
        <v>1.9</v>
      </c>
      <c r="DR40" s="17">
        <v>0.3</v>
      </c>
      <c r="DS40" s="17">
        <v>0.3</v>
      </c>
      <c r="DT40" s="17">
        <v>1.5</v>
      </c>
      <c r="DU40" s="17">
        <v>-3.3</v>
      </c>
      <c r="DV40" s="17">
        <v>0.2</v>
      </c>
      <c r="DW40" s="17">
        <v>0.4</v>
      </c>
      <c r="DX40" s="17">
        <v>0.3</v>
      </c>
      <c r="DY40" s="17"/>
      <c r="DZ40" s="17">
        <v>-1.5</v>
      </c>
      <c r="EA40" s="17">
        <v>0</v>
      </c>
      <c r="EB40" s="17">
        <v>0.1</v>
      </c>
      <c r="EC40" s="17">
        <v>0.6</v>
      </c>
      <c r="ED40" s="17">
        <v>0.3</v>
      </c>
      <c r="EE40" s="17">
        <v>0.8</v>
      </c>
      <c r="EF40" s="17">
        <v>3.9</v>
      </c>
      <c r="EG40" s="17">
        <v>2.8</v>
      </c>
      <c r="EH40" s="17">
        <v>-10.3</v>
      </c>
      <c r="EI40" s="17">
        <v>-10.3</v>
      </c>
      <c r="EJ40" s="17">
        <v>-0.5</v>
      </c>
      <c r="EK40" s="17">
        <v>-0.8</v>
      </c>
      <c r="EL40" s="17">
        <v>1</v>
      </c>
      <c r="EM40" s="17">
        <v>-0.1</v>
      </c>
      <c r="EN40" s="17">
        <v>1.8</v>
      </c>
      <c r="EO40" s="17">
        <v>0.2</v>
      </c>
      <c r="EP40" s="17">
        <v>0.1</v>
      </c>
      <c r="EQ40" s="17">
        <v>0.1</v>
      </c>
      <c r="ER40" s="17">
        <v>-5.5</v>
      </c>
      <c r="ES40" s="17">
        <v>1.4</v>
      </c>
      <c r="ET40" s="17">
        <v>1.3</v>
      </c>
      <c r="EU40" s="17">
        <v>66.2</v>
      </c>
      <c r="EV40" s="17">
        <v>-0.2</v>
      </c>
      <c r="EW40" s="17">
        <v>13.8</v>
      </c>
      <c r="EX40" s="17">
        <v>5</v>
      </c>
      <c r="EY40" s="17">
        <v>-36.6</v>
      </c>
      <c r="EZ40" s="17">
        <v>1.1000000000000001</v>
      </c>
      <c r="FA40" s="17">
        <v>0.4</v>
      </c>
      <c r="FB40" s="17">
        <v>0.7</v>
      </c>
      <c r="FC40" s="17">
        <v>1.8</v>
      </c>
      <c r="FD40" s="17">
        <v>9.9</v>
      </c>
      <c r="FE40" s="17">
        <v>0.4</v>
      </c>
      <c r="FF40" s="17">
        <v>4.5999999999999996</v>
      </c>
      <c r="FG40" s="17">
        <v>0.4</v>
      </c>
      <c r="FH40" s="17">
        <v>3.2</v>
      </c>
      <c r="FI40" s="17">
        <v>2.16</v>
      </c>
      <c r="FJ40" s="17">
        <v>-35.563720000000004</v>
      </c>
      <c r="FK40" s="15"/>
      <c r="FL40" s="17">
        <v>0.99312</v>
      </c>
      <c r="FM40" s="17">
        <v>-1.1910000000000001</v>
      </c>
      <c r="FN40" s="17">
        <v>1.302</v>
      </c>
      <c r="FO40" s="17">
        <v>0.9</v>
      </c>
      <c r="FP40" s="17">
        <v>0.34589999999999999</v>
      </c>
      <c r="FQ40" s="17">
        <v>1.6000000000000001E-4</v>
      </c>
      <c r="FR40" s="17">
        <v>0</v>
      </c>
      <c r="FS40" s="17">
        <v>0.5</v>
      </c>
      <c r="FT40" s="17"/>
      <c r="FU40" s="17">
        <v>2.8501799999999999</v>
      </c>
    </row>
    <row r="41" spans="1:177" ht="24" customHeight="1" x14ac:dyDescent="0.3">
      <c r="A41" s="16" t="s">
        <v>35</v>
      </c>
      <c r="B41" s="16" t="s">
        <v>812</v>
      </c>
      <c r="C41" s="17">
        <v>5.7</v>
      </c>
      <c r="D41" s="17">
        <v>24.2</v>
      </c>
      <c r="E41" s="17">
        <v>13.5</v>
      </c>
      <c r="F41" s="17"/>
      <c r="G41" s="17"/>
      <c r="H41" s="17">
        <v>-5</v>
      </c>
      <c r="I41" s="17">
        <v>6.7</v>
      </c>
      <c r="J41" s="17"/>
      <c r="K41" s="17"/>
      <c r="L41" s="17">
        <v>-21</v>
      </c>
      <c r="M41" s="17">
        <v>-21.1</v>
      </c>
      <c r="N41" s="17">
        <v>3.6</v>
      </c>
      <c r="O41" s="17">
        <v>15.4</v>
      </c>
      <c r="P41" s="17">
        <v>-1.2</v>
      </c>
      <c r="Q41" s="17">
        <v>-16.7</v>
      </c>
      <c r="R41" s="17">
        <v>8.1</v>
      </c>
      <c r="S41" s="17">
        <v>0.1</v>
      </c>
      <c r="T41" s="17"/>
      <c r="U41" s="17"/>
      <c r="V41" s="17"/>
      <c r="W41" s="17"/>
      <c r="X41" s="17">
        <v>-3.4</v>
      </c>
      <c r="Y41" s="17">
        <v>0.8</v>
      </c>
      <c r="Z41" s="17">
        <v>1.3</v>
      </c>
      <c r="AA41" s="17">
        <v>0</v>
      </c>
      <c r="AB41" s="17">
        <v>-3.37</v>
      </c>
      <c r="AC41" s="17">
        <v>4.66</v>
      </c>
      <c r="AD41" s="17">
        <v>7.35</v>
      </c>
      <c r="AE41" s="17"/>
      <c r="AF41" s="17"/>
      <c r="AG41" s="17"/>
      <c r="AH41" s="17"/>
      <c r="AI41" s="17">
        <v>2.1</v>
      </c>
      <c r="AJ41" s="17">
        <v>-3.1</v>
      </c>
      <c r="AK41" s="17"/>
      <c r="AL41" s="17"/>
      <c r="AM41" s="17"/>
      <c r="AN41" s="17">
        <v>-1.2</v>
      </c>
      <c r="AO41" s="17">
        <v>0</v>
      </c>
      <c r="AP41" s="17">
        <v>2.1</v>
      </c>
      <c r="AQ41" s="17">
        <v>8.4</v>
      </c>
      <c r="AR41" s="17">
        <v>4.3</v>
      </c>
      <c r="AS41" s="17">
        <v>0.3</v>
      </c>
      <c r="AT41" s="17">
        <v>1.6</v>
      </c>
      <c r="AU41" s="17">
        <v>1.5</v>
      </c>
      <c r="AV41" s="17">
        <v>0</v>
      </c>
      <c r="AW41" s="17">
        <v>3.4</v>
      </c>
      <c r="AX41" s="17">
        <v>0</v>
      </c>
      <c r="AY41" s="17">
        <v>3.4</v>
      </c>
      <c r="AZ41" s="17">
        <v>-2.2000000000000002</v>
      </c>
      <c r="BA41" s="17">
        <v>-0.6</v>
      </c>
      <c r="BB41" s="17">
        <v>1.1000000000000001</v>
      </c>
      <c r="BC41" s="17">
        <v>4.5999999999999996</v>
      </c>
      <c r="BD41" s="17">
        <v>0.5</v>
      </c>
      <c r="BE41" s="17">
        <v>0.1</v>
      </c>
      <c r="BF41" s="17">
        <v>-1.9</v>
      </c>
      <c r="BG41" s="17"/>
      <c r="BH41" s="17"/>
      <c r="BI41" s="17">
        <v>2.5</v>
      </c>
      <c r="BJ41" s="17"/>
      <c r="BK41" s="17"/>
      <c r="BL41" s="17"/>
      <c r="BM41" s="17"/>
      <c r="BN41" s="17"/>
      <c r="BO41" s="17"/>
      <c r="BP41" s="17">
        <v>4.5</v>
      </c>
      <c r="BQ41" s="17">
        <v>-62.5</v>
      </c>
      <c r="BR41" s="17">
        <v>-63.9</v>
      </c>
      <c r="BS41" s="17">
        <v>6.8</v>
      </c>
      <c r="BT41" s="17">
        <v>-23.7</v>
      </c>
      <c r="BU41" s="17"/>
      <c r="BV41" s="17"/>
      <c r="BW41" s="17"/>
      <c r="BX41" s="17"/>
      <c r="BY41" s="17"/>
      <c r="BZ41" s="17"/>
      <c r="CA41" s="17"/>
      <c r="CB41" s="17"/>
      <c r="CC41" s="17">
        <v>-0.6</v>
      </c>
      <c r="CD41" s="17">
        <v>18.2</v>
      </c>
      <c r="CE41" s="17">
        <v>16.600000000000001</v>
      </c>
      <c r="CF41" s="17">
        <v>-6</v>
      </c>
      <c r="CG41" s="17">
        <v>3.3</v>
      </c>
      <c r="CH41" s="17">
        <v>-0.2</v>
      </c>
      <c r="CI41" s="17"/>
      <c r="CJ41" s="17"/>
      <c r="CK41" s="17"/>
      <c r="CL41" s="17">
        <v>-2.5</v>
      </c>
      <c r="CM41" s="17">
        <v>-6.1</v>
      </c>
      <c r="CN41" s="17">
        <v>-14.6</v>
      </c>
      <c r="CO41" s="17"/>
      <c r="CP41" s="17"/>
      <c r="CQ41" s="17"/>
      <c r="CR41" s="17"/>
      <c r="CS41" s="17"/>
      <c r="CT41" s="17"/>
      <c r="CU41" s="17"/>
      <c r="CV41" s="17"/>
      <c r="CW41" s="17">
        <v>-10.199999999999999</v>
      </c>
      <c r="CX41" s="17">
        <v>5.5</v>
      </c>
      <c r="CY41" s="17">
        <v>-5.8</v>
      </c>
      <c r="CZ41" s="17"/>
      <c r="DA41" s="17">
        <v>0.4</v>
      </c>
      <c r="DB41" s="17">
        <v>1.306E-2</v>
      </c>
      <c r="DC41" s="17">
        <v>0</v>
      </c>
      <c r="DD41" s="17"/>
      <c r="DE41" s="17"/>
      <c r="DF41" s="17">
        <v>0</v>
      </c>
      <c r="DG41" s="17">
        <v>1.2</v>
      </c>
      <c r="DH41" s="17">
        <v>0.1</v>
      </c>
      <c r="DI41" s="17">
        <v>-0.1</v>
      </c>
      <c r="DJ41" s="17">
        <v>0.1</v>
      </c>
      <c r="DK41" s="17">
        <v>0.6</v>
      </c>
      <c r="DL41" s="17"/>
      <c r="DM41" s="17">
        <v>-0.8</v>
      </c>
      <c r="DN41" s="17">
        <v>-1.8</v>
      </c>
      <c r="DO41" s="17">
        <v>-2.7</v>
      </c>
      <c r="DP41" s="17">
        <v>0.9</v>
      </c>
      <c r="DQ41" s="17">
        <v>1.9</v>
      </c>
      <c r="DR41" s="17">
        <v>0.3</v>
      </c>
      <c r="DS41" s="17">
        <v>0.3</v>
      </c>
      <c r="DT41" s="17">
        <v>1.5</v>
      </c>
      <c r="DU41" s="17">
        <v>-2.1</v>
      </c>
      <c r="DV41" s="17">
        <v>0</v>
      </c>
      <c r="DW41" s="17">
        <v>0.4</v>
      </c>
      <c r="DX41" s="17">
        <v>0.3</v>
      </c>
      <c r="DY41" s="17"/>
      <c r="DZ41" s="17">
        <v>-1.6</v>
      </c>
      <c r="EA41" s="17">
        <v>0.1</v>
      </c>
      <c r="EB41" s="17">
        <v>0.2</v>
      </c>
      <c r="EC41" s="17">
        <v>0.6</v>
      </c>
      <c r="ED41" s="17">
        <v>0.3</v>
      </c>
      <c r="EE41" s="17">
        <v>0.8</v>
      </c>
      <c r="EF41" s="17">
        <v>3.9</v>
      </c>
      <c r="EG41" s="17">
        <v>0.9</v>
      </c>
      <c r="EH41" s="17">
        <v>-12.9</v>
      </c>
      <c r="EI41" s="17">
        <v>-12.9</v>
      </c>
      <c r="EJ41" s="17">
        <v>-0.9</v>
      </c>
      <c r="EK41" s="17">
        <v>-1</v>
      </c>
      <c r="EL41" s="17">
        <v>1</v>
      </c>
      <c r="EM41" s="17">
        <v>-0.1</v>
      </c>
      <c r="EN41" s="17">
        <v>1.7</v>
      </c>
      <c r="EO41" s="17">
        <v>0.2</v>
      </c>
      <c r="EP41" s="17">
        <v>0.1</v>
      </c>
      <c r="EQ41" s="17">
        <v>0.1</v>
      </c>
      <c r="ER41" s="17">
        <v>-5.5</v>
      </c>
      <c r="ES41" s="17">
        <v>0.9</v>
      </c>
      <c r="ET41" s="17">
        <v>0.8</v>
      </c>
      <c r="EU41" s="17">
        <v>56.9</v>
      </c>
      <c r="EV41" s="17">
        <v>-0.2</v>
      </c>
      <c r="EW41" s="17">
        <v>14.4</v>
      </c>
      <c r="EX41" s="17">
        <v>4.9000000000000004</v>
      </c>
      <c r="EY41" s="17">
        <v>-33.9</v>
      </c>
      <c r="EZ41" s="17">
        <v>0.5</v>
      </c>
      <c r="FA41" s="17">
        <v>0.4</v>
      </c>
      <c r="FB41" s="17">
        <v>0.6</v>
      </c>
      <c r="FC41" s="17">
        <v>1.8</v>
      </c>
      <c r="FD41" s="17">
        <v>9.8000000000000007</v>
      </c>
      <c r="FE41" s="17">
        <v>0.3</v>
      </c>
      <c r="FF41" s="17">
        <v>4</v>
      </c>
      <c r="FG41" s="17">
        <v>0.4</v>
      </c>
      <c r="FH41" s="17">
        <v>3</v>
      </c>
      <c r="FI41" s="17">
        <v>2.11</v>
      </c>
      <c r="FJ41" s="17">
        <v>-52.43694</v>
      </c>
      <c r="FK41" s="15"/>
      <c r="FL41" s="17">
        <v>0.98612</v>
      </c>
      <c r="FM41" s="17">
        <v>2.7E-2</v>
      </c>
      <c r="FN41" s="17">
        <v>1.016</v>
      </c>
      <c r="FO41" s="17">
        <v>0.9</v>
      </c>
      <c r="FP41" s="17">
        <v>0.33953</v>
      </c>
      <c r="FQ41" s="17">
        <v>0</v>
      </c>
      <c r="FR41" s="17">
        <v>0</v>
      </c>
      <c r="FS41" s="17">
        <v>0.5</v>
      </c>
      <c r="FT41" s="17"/>
      <c r="FU41" s="17">
        <v>3.7686500000000001</v>
      </c>
    </row>
    <row r="42" spans="1:177" ht="24" customHeight="1" x14ac:dyDescent="0.3">
      <c r="A42" s="18" t="s">
        <v>35</v>
      </c>
      <c r="B42" s="18" t="s">
        <v>813</v>
      </c>
      <c r="C42" s="19">
        <v>4.8</v>
      </c>
      <c r="D42" s="19">
        <v>30.3</v>
      </c>
      <c r="E42" s="19">
        <v>14.6</v>
      </c>
      <c r="F42" s="19"/>
      <c r="G42" s="19"/>
      <c r="H42" s="19">
        <v>-5</v>
      </c>
      <c r="I42" s="19">
        <v>12.4</v>
      </c>
      <c r="J42" s="19"/>
      <c r="K42" s="19"/>
      <c r="L42" s="19">
        <v>-29.8</v>
      </c>
      <c r="M42" s="19">
        <v>-34.6</v>
      </c>
      <c r="N42" s="19">
        <v>-10.199999999999999</v>
      </c>
      <c r="O42" s="19">
        <v>5</v>
      </c>
      <c r="P42" s="19">
        <v>-3</v>
      </c>
      <c r="Q42" s="19">
        <v>-17.7</v>
      </c>
      <c r="R42" s="19">
        <v>25.1</v>
      </c>
      <c r="S42" s="19">
        <v>-0.1</v>
      </c>
      <c r="T42" s="19"/>
      <c r="U42" s="19"/>
      <c r="V42" s="19"/>
      <c r="W42" s="19"/>
      <c r="X42" s="19">
        <v>-4.7</v>
      </c>
      <c r="Y42" s="19">
        <v>0.6</v>
      </c>
      <c r="Z42" s="19">
        <v>1.2</v>
      </c>
      <c r="AA42" s="19">
        <v>0</v>
      </c>
      <c r="AB42" s="19">
        <v>-3.36</v>
      </c>
      <c r="AC42" s="19">
        <v>4.58</v>
      </c>
      <c r="AD42" s="19">
        <v>7.24</v>
      </c>
      <c r="AE42" s="19"/>
      <c r="AF42" s="19"/>
      <c r="AG42" s="19"/>
      <c r="AH42" s="19"/>
      <c r="AI42" s="19">
        <v>1</v>
      </c>
      <c r="AJ42" s="19">
        <v>-13.9</v>
      </c>
      <c r="AK42" s="19"/>
      <c r="AL42" s="19"/>
      <c r="AM42" s="19"/>
      <c r="AN42" s="19">
        <v>-1.1000000000000001</v>
      </c>
      <c r="AO42" s="19">
        <v>0</v>
      </c>
      <c r="AP42" s="19">
        <v>2.6</v>
      </c>
      <c r="AQ42" s="19">
        <v>8.3000000000000007</v>
      </c>
      <c r="AR42" s="19">
        <v>4.5999999999999996</v>
      </c>
      <c r="AS42" s="19">
        <v>0.6</v>
      </c>
      <c r="AT42" s="19">
        <v>1.6</v>
      </c>
      <c r="AU42" s="19">
        <v>0.9</v>
      </c>
      <c r="AV42" s="19">
        <v>0</v>
      </c>
      <c r="AW42" s="19">
        <v>1.9</v>
      </c>
      <c r="AX42" s="19">
        <v>0</v>
      </c>
      <c r="AY42" s="19">
        <v>2.2000000000000002</v>
      </c>
      <c r="AZ42" s="19">
        <v>-2.2000000000000002</v>
      </c>
      <c r="BA42" s="19">
        <v>-0.4</v>
      </c>
      <c r="BB42" s="19">
        <v>-0.4</v>
      </c>
      <c r="BC42" s="19">
        <v>3.6</v>
      </c>
      <c r="BD42" s="19">
        <v>0.5</v>
      </c>
      <c r="BE42" s="19">
        <v>0.1</v>
      </c>
      <c r="BF42" s="19">
        <v>-3.1</v>
      </c>
      <c r="BG42" s="19"/>
      <c r="BH42" s="19"/>
      <c r="BI42" s="19">
        <v>3.6</v>
      </c>
      <c r="BJ42" s="19"/>
      <c r="BK42" s="19"/>
      <c r="BL42" s="19"/>
      <c r="BM42" s="19"/>
      <c r="BN42" s="19"/>
      <c r="BO42" s="19"/>
      <c r="BP42" s="19">
        <v>6.2</v>
      </c>
      <c r="BQ42" s="19">
        <v>-64.400000000000006</v>
      </c>
      <c r="BR42" s="19">
        <v>-65.599999999999994</v>
      </c>
      <c r="BS42" s="19">
        <v>4.9000000000000004</v>
      </c>
      <c r="BT42" s="19">
        <v>-25.5</v>
      </c>
      <c r="BU42" s="19"/>
      <c r="BV42" s="19"/>
      <c r="BW42" s="19"/>
      <c r="BX42" s="19"/>
      <c r="BY42" s="19"/>
      <c r="BZ42" s="19"/>
      <c r="CA42" s="19"/>
      <c r="CB42" s="19"/>
      <c r="CC42" s="19">
        <v>-0.6</v>
      </c>
      <c r="CD42" s="19">
        <v>18.7</v>
      </c>
      <c r="CE42" s="19">
        <v>16.899999999999999</v>
      </c>
      <c r="CF42" s="19">
        <v>-6.2</v>
      </c>
      <c r="CG42" s="19">
        <v>3.4</v>
      </c>
      <c r="CH42" s="19">
        <v>0</v>
      </c>
      <c r="CI42" s="19"/>
      <c r="CJ42" s="19"/>
      <c r="CK42" s="19"/>
      <c r="CL42" s="19">
        <v>-2.6</v>
      </c>
      <c r="CM42" s="19">
        <v>-6</v>
      </c>
      <c r="CN42" s="19">
        <v>-15.2</v>
      </c>
      <c r="CO42" s="19"/>
      <c r="CP42" s="19"/>
      <c r="CQ42" s="19"/>
      <c r="CR42" s="19"/>
      <c r="CS42" s="19"/>
      <c r="CT42" s="19"/>
      <c r="CU42" s="19"/>
      <c r="CV42" s="19"/>
      <c r="CW42" s="19">
        <v>-9.9</v>
      </c>
      <c r="CX42" s="19">
        <v>5.6</v>
      </c>
      <c r="CY42" s="19">
        <v>-5.8</v>
      </c>
      <c r="CZ42" s="19"/>
      <c r="DA42" s="19">
        <v>0.4</v>
      </c>
      <c r="DB42" s="19">
        <v>1.959E-2</v>
      </c>
      <c r="DC42" s="19">
        <v>0.1</v>
      </c>
      <c r="DD42" s="19"/>
      <c r="DE42" s="19"/>
      <c r="DF42" s="19">
        <v>0.1</v>
      </c>
      <c r="DG42" s="19">
        <v>1.2</v>
      </c>
      <c r="DH42" s="19">
        <v>0.2</v>
      </c>
      <c r="DI42" s="19">
        <v>0.3</v>
      </c>
      <c r="DJ42" s="19">
        <v>0</v>
      </c>
      <c r="DK42" s="19">
        <v>0.6</v>
      </c>
      <c r="DL42" s="19"/>
      <c r="DM42" s="19">
        <v>-0.6</v>
      </c>
      <c r="DN42" s="19">
        <v>-1.2</v>
      </c>
      <c r="DO42" s="19">
        <v>-2.6</v>
      </c>
      <c r="DP42" s="19">
        <v>1.4</v>
      </c>
      <c r="DQ42" s="19">
        <v>1.9</v>
      </c>
      <c r="DR42" s="19">
        <v>0.3</v>
      </c>
      <c r="DS42" s="19">
        <v>0.3</v>
      </c>
      <c r="DT42" s="19">
        <v>1.5</v>
      </c>
      <c r="DU42" s="19">
        <v>-1.2</v>
      </c>
      <c r="DV42" s="19">
        <v>0</v>
      </c>
      <c r="DW42" s="19">
        <v>0.4</v>
      </c>
      <c r="DX42" s="19">
        <v>0.3</v>
      </c>
      <c r="DY42" s="19"/>
      <c r="DZ42" s="19">
        <v>-1.7</v>
      </c>
      <c r="EA42" s="19">
        <v>0.1</v>
      </c>
      <c r="EB42" s="19">
        <v>0.2</v>
      </c>
      <c r="EC42" s="19">
        <v>0.6</v>
      </c>
      <c r="ED42" s="19">
        <v>0.2</v>
      </c>
      <c r="EE42" s="19">
        <v>0.8</v>
      </c>
      <c r="EF42" s="19">
        <v>3.9</v>
      </c>
      <c r="EG42" s="19">
        <v>0</v>
      </c>
      <c r="EH42" s="19">
        <v>-12.3</v>
      </c>
      <c r="EI42" s="19">
        <v>-12.3</v>
      </c>
      <c r="EJ42" s="19">
        <v>-0.8</v>
      </c>
      <c r="EK42" s="19">
        <v>-0.9</v>
      </c>
      <c r="EL42" s="19">
        <v>1</v>
      </c>
      <c r="EM42" s="19">
        <v>-0.1</v>
      </c>
      <c r="EN42" s="19">
        <v>1.7</v>
      </c>
      <c r="EO42" s="19">
        <v>0.2</v>
      </c>
      <c r="EP42" s="19">
        <v>0.1</v>
      </c>
      <c r="EQ42" s="19">
        <v>0.1</v>
      </c>
      <c r="ER42" s="19">
        <v>-5.5</v>
      </c>
      <c r="ES42" s="19">
        <v>3.6</v>
      </c>
      <c r="ET42" s="19">
        <v>0.4</v>
      </c>
      <c r="EU42" s="19">
        <v>59.4</v>
      </c>
      <c r="EV42" s="19">
        <v>-0.2</v>
      </c>
      <c r="EW42" s="19">
        <v>14.3</v>
      </c>
      <c r="EX42" s="19">
        <v>6.1</v>
      </c>
      <c r="EY42" s="19">
        <v>-34.5</v>
      </c>
      <c r="EZ42" s="19">
        <v>0.1</v>
      </c>
      <c r="FA42" s="19">
        <v>0.4</v>
      </c>
      <c r="FB42" s="19">
        <v>0.6</v>
      </c>
      <c r="FC42" s="19">
        <v>1.8</v>
      </c>
      <c r="FD42" s="19">
        <v>9.9</v>
      </c>
      <c r="FE42" s="19">
        <v>0.4</v>
      </c>
      <c r="FF42" s="19">
        <v>4.8</v>
      </c>
      <c r="FG42" s="19">
        <v>0.1</v>
      </c>
      <c r="FH42" s="19">
        <v>3.3</v>
      </c>
      <c r="FI42" s="19">
        <v>2.16</v>
      </c>
      <c r="FJ42" s="19">
        <v>-86.960409999999996</v>
      </c>
      <c r="FK42" s="15"/>
      <c r="FL42" s="19">
        <v>1.2786999999999999</v>
      </c>
      <c r="FM42" s="19">
        <v>-0.499</v>
      </c>
      <c r="FN42" s="19">
        <v>1.216</v>
      </c>
      <c r="FO42" s="19">
        <v>0.9</v>
      </c>
      <c r="FP42" s="19">
        <v>0.34197</v>
      </c>
      <c r="FQ42" s="19">
        <v>0</v>
      </c>
      <c r="FR42" s="19">
        <v>0</v>
      </c>
      <c r="FS42" s="19">
        <v>0.5</v>
      </c>
      <c r="FT42" s="19"/>
      <c r="FU42" s="19">
        <v>3.73767</v>
      </c>
    </row>
    <row r="43" spans="1:177" ht="24" customHeight="1" x14ac:dyDescent="0.3">
      <c r="A43" s="13" t="s">
        <v>35</v>
      </c>
      <c r="B43" s="13" t="s">
        <v>814</v>
      </c>
      <c r="C43" s="14">
        <v>4.2</v>
      </c>
      <c r="D43" s="14">
        <v>28.2</v>
      </c>
      <c r="E43" s="14">
        <v>14.4</v>
      </c>
      <c r="F43" s="14"/>
      <c r="G43" s="14"/>
      <c r="H43" s="14">
        <v>-5.6</v>
      </c>
      <c r="I43" s="14">
        <v>4.9000000000000004</v>
      </c>
      <c r="J43" s="14"/>
      <c r="K43" s="14"/>
      <c r="L43" s="14">
        <v>-33.6</v>
      </c>
      <c r="M43" s="14">
        <v>-39.1</v>
      </c>
      <c r="N43" s="14">
        <v>-14.7</v>
      </c>
      <c r="O43" s="14">
        <v>1.1000000000000001</v>
      </c>
      <c r="P43" s="14">
        <v>-4.0999999999999996</v>
      </c>
      <c r="Q43" s="14">
        <v>-18.399999999999999</v>
      </c>
      <c r="R43" s="14">
        <v>45.3</v>
      </c>
      <c r="S43" s="14">
        <v>-0.2</v>
      </c>
      <c r="T43" s="14"/>
      <c r="U43" s="14"/>
      <c r="V43" s="14"/>
      <c r="W43" s="14"/>
      <c r="X43" s="14">
        <v>-4.0999999999999996</v>
      </c>
      <c r="Y43" s="14">
        <v>0.6</v>
      </c>
      <c r="Z43" s="14">
        <v>1</v>
      </c>
      <c r="AA43" s="14">
        <v>0</v>
      </c>
      <c r="AB43" s="14">
        <v>-3.39</v>
      </c>
      <c r="AC43" s="14">
        <v>4.5599999999999996</v>
      </c>
      <c r="AD43" s="14">
        <v>8.7200000000000006</v>
      </c>
      <c r="AE43" s="14"/>
      <c r="AF43" s="14"/>
      <c r="AG43" s="14"/>
      <c r="AH43" s="14"/>
      <c r="AI43" s="14">
        <v>-0.1</v>
      </c>
      <c r="AJ43" s="14">
        <v>-14.1</v>
      </c>
      <c r="AK43" s="14"/>
      <c r="AL43" s="14"/>
      <c r="AM43" s="14"/>
      <c r="AN43" s="14">
        <v>-1.1000000000000001</v>
      </c>
      <c r="AO43" s="14">
        <v>0</v>
      </c>
      <c r="AP43" s="14">
        <v>2.7</v>
      </c>
      <c r="AQ43" s="14">
        <v>8.6</v>
      </c>
      <c r="AR43" s="14">
        <v>4.7</v>
      </c>
      <c r="AS43" s="14">
        <v>0.5</v>
      </c>
      <c r="AT43" s="14">
        <v>1.6</v>
      </c>
      <c r="AU43" s="14">
        <v>0.8</v>
      </c>
      <c r="AV43" s="14">
        <v>0</v>
      </c>
      <c r="AW43" s="14">
        <v>-1.2</v>
      </c>
      <c r="AX43" s="14">
        <v>0</v>
      </c>
      <c r="AY43" s="14">
        <v>0.5</v>
      </c>
      <c r="AZ43" s="14">
        <v>-2.1</v>
      </c>
      <c r="BA43" s="14">
        <v>-0.5</v>
      </c>
      <c r="BB43" s="14">
        <v>-1.3</v>
      </c>
      <c r="BC43" s="14">
        <v>2.6</v>
      </c>
      <c r="BD43" s="14">
        <v>0.5</v>
      </c>
      <c r="BE43" s="14">
        <v>0.1</v>
      </c>
      <c r="BF43" s="14">
        <v>-7.3</v>
      </c>
      <c r="BG43" s="14"/>
      <c r="BH43" s="14"/>
      <c r="BI43" s="14">
        <v>5.5</v>
      </c>
      <c r="BJ43" s="14"/>
      <c r="BK43" s="14"/>
      <c r="BL43" s="14"/>
      <c r="BM43" s="14"/>
      <c r="BN43" s="14"/>
      <c r="BO43" s="14"/>
      <c r="BP43" s="14">
        <v>3.8</v>
      </c>
      <c r="BQ43" s="14">
        <v>-63.5</v>
      </c>
      <c r="BR43" s="14">
        <v>-64.7</v>
      </c>
      <c r="BS43" s="14">
        <v>4</v>
      </c>
      <c r="BT43" s="14">
        <v>-25.8</v>
      </c>
      <c r="BU43" s="14"/>
      <c r="BV43" s="14"/>
      <c r="BW43" s="14"/>
      <c r="BX43" s="14"/>
      <c r="BY43" s="14"/>
      <c r="BZ43" s="14"/>
      <c r="CA43" s="14"/>
      <c r="CB43" s="14"/>
      <c r="CC43" s="14">
        <v>-0.6</v>
      </c>
      <c r="CD43" s="14">
        <v>20</v>
      </c>
      <c r="CE43" s="14">
        <v>16.899999999999999</v>
      </c>
      <c r="CF43" s="14">
        <v>-6.3</v>
      </c>
      <c r="CG43" s="14">
        <v>6.3</v>
      </c>
      <c r="CH43" s="14">
        <v>-0.2</v>
      </c>
      <c r="CI43" s="14"/>
      <c r="CJ43" s="14"/>
      <c r="CK43" s="14"/>
      <c r="CL43" s="14">
        <v>-5.8</v>
      </c>
      <c r="CM43" s="14">
        <v>-9.5</v>
      </c>
      <c r="CN43" s="14">
        <v>-19.399999999999999</v>
      </c>
      <c r="CO43" s="14"/>
      <c r="CP43" s="14"/>
      <c r="CQ43" s="14"/>
      <c r="CR43" s="14"/>
      <c r="CS43" s="14"/>
      <c r="CT43" s="14"/>
      <c r="CU43" s="14"/>
      <c r="CV43" s="14"/>
      <c r="CW43" s="14">
        <v>-9.4</v>
      </c>
      <c r="CX43" s="14">
        <v>2.4</v>
      </c>
      <c r="CY43" s="14">
        <v>-5.8</v>
      </c>
      <c r="CZ43" s="14"/>
      <c r="DA43" s="14">
        <v>0.4</v>
      </c>
      <c r="DB43" s="14">
        <v>1.129E-2</v>
      </c>
      <c r="DC43" s="14">
        <v>0</v>
      </c>
      <c r="DD43" s="14"/>
      <c r="DE43" s="14"/>
      <c r="DF43" s="14">
        <v>0</v>
      </c>
      <c r="DG43" s="14">
        <v>1.2</v>
      </c>
      <c r="DH43" s="14">
        <v>0.1</v>
      </c>
      <c r="DI43" s="14">
        <v>0.4</v>
      </c>
      <c r="DJ43" s="14">
        <v>0</v>
      </c>
      <c r="DK43" s="14">
        <v>0.6</v>
      </c>
      <c r="DL43" s="14"/>
      <c r="DM43" s="14">
        <v>-0.3</v>
      </c>
      <c r="DN43" s="14">
        <v>-0.3</v>
      </c>
      <c r="DO43" s="14">
        <v>-2.4</v>
      </c>
      <c r="DP43" s="14">
        <v>1.9</v>
      </c>
      <c r="DQ43" s="14">
        <v>1.9</v>
      </c>
      <c r="DR43" s="14">
        <v>0.3</v>
      </c>
      <c r="DS43" s="14">
        <v>0.3</v>
      </c>
      <c r="DT43" s="14">
        <v>1.5</v>
      </c>
      <c r="DU43" s="14">
        <v>-0.1</v>
      </c>
      <c r="DV43" s="14">
        <v>-0.1</v>
      </c>
      <c r="DW43" s="14">
        <v>0.4</v>
      </c>
      <c r="DX43" s="14">
        <v>0.3</v>
      </c>
      <c r="DY43" s="14"/>
      <c r="DZ43" s="14">
        <v>-1.7</v>
      </c>
      <c r="EA43" s="14">
        <v>0</v>
      </c>
      <c r="EB43" s="14">
        <v>0.1</v>
      </c>
      <c r="EC43" s="14">
        <v>0.6</v>
      </c>
      <c r="ED43" s="14">
        <v>0.2</v>
      </c>
      <c r="EE43" s="14">
        <v>0.8</v>
      </c>
      <c r="EF43" s="14">
        <v>4</v>
      </c>
      <c r="EG43" s="14">
        <v>-0.1</v>
      </c>
      <c r="EH43" s="14">
        <v>-13.8</v>
      </c>
      <c r="EI43" s="14">
        <v>-13.8</v>
      </c>
      <c r="EJ43" s="14">
        <v>-1</v>
      </c>
      <c r="EK43" s="14">
        <v>-1.1000000000000001</v>
      </c>
      <c r="EL43" s="14">
        <v>1</v>
      </c>
      <c r="EM43" s="14">
        <v>-0.1</v>
      </c>
      <c r="EN43" s="14">
        <v>1.9</v>
      </c>
      <c r="EO43" s="14">
        <v>0.2</v>
      </c>
      <c r="EP43" s="14">
        <v>0.1</v>
      </c>
      <c r="EQ43" s="14">
        <v>0.1</v>
      </c>
      <c r="ER43" s="14">
        <v>-5.5</v>
      </c>
      <c r="ES43" s="14">
        <v>0.7</v>
      </c>
      <c r="ET43" s="14">
        <v>0</v>
      </c>
      <c r="EU43" s="14">
        <v>43.3</v>
      </c>
      <c r="EV43" s="14">
        <v>-0.2</v>
      </c>
      <c r="EW43" s="14">
        <v>15.4</v>
      </c>
      <c r="EX43" s="14">
        <v>7.8</v>
      </c>
      <c r="EY43" s="14">
        <v>-25.8</v>
      </c>
      <c r="EZ43" s="14">
        <v>0</v>
      </c>
      <c r="FA43" s="14">
        <v>0.4</v>
      </c>
      <c r="FB43" s="14">
        <v>0.5</v>
      </c>
      <c r="FC43" s="14">
        <v>1.8</v>
      </c>
      <c r="FD43" s="14">
        <v>8.3000000000000007</v>
      </c>
      <c r="FE43" s="14">
        <v>0.5</v>
      </c>
      <c r="FF43" s="14">
        <v>4</v>
      </c>
      <c r="FG43" s="14">
        <v>0</v>
      </c>
      <c r="FH43" s="14">
        <v>3.1</v>
      </c>
      <c r="FI43" s="14">
        <v>2.36</v>
      </c>
      <c r="FJ43" s="14">
        <v>-127.23871</v>
      </c>
      <c r="FK43" s="15"/>
      <c r="FL43" s="14">
        <v>1.37626</v>
      </c>
      <c r="FM43" s="14">
        <v>-0.35799999999999998</v>
      </c>
      <c r="FN43" s="14">
        <v>1.208</v>
      </c>
      <c r="FO43" s="14">
        <v>0.9</v>
      </c>
      <c r="FP43" s="14">
        <v>0.34151999999999999</v>
      </c>
      <c r="FQ43" s="14">
        <v>0</v>
      </c>
      <c r="FR43" s="14">
        <v>-0.5</v>
      </c>
      <c r="FS43" s="14">
        <v>0.5</v>
      </c>
      <c r="FT43" s="14"/>
      <c r="FU43" s="14">
        <v>3.4677799999999999</v>
      </c>
    </row>
    <row r="44" spans="1:177" ht="24" customHeight="1" x14ac:dyDescent="0.3">
      <c r="A44" s="16" t="s">
        <v>35</v>
      </c>
      <c r="B44" s="16" t="s">
        <v>815</v>
      </c>
      <c r="C44" s="17">
        <v>5.4</v>
      </c>
      <c r="D44" s="17">
        <v>28.3</v>
      </c>
      <c r="E44" s="17">
        <v>14</v>
      </c>
      <c r="F44" s="17"/>
      <c r="G44" s="17"/>
      <c r="H44" s="17">
        <v>-5.4</v>
      </c>
      <c r="I44" s="17">
        <v>12.3</v>
      </c>
      <c r="J44" s="17"/>
      <c r="K44" s="17"/>
      <c r="L44" s="17">
        <v>-32.4</v>
      </c>
      <c r="M44" s="17">
        <v>-35.200000000000003</v>
      </c>
      <c r="N44" s="17">
        <v>-10.1</v>
      </c>
      <c r="O44" s="17">
        <v>1.1000000000000001</v>
      </c>
      <c r="P44" s="17">
        <v>0.5</v>
      </c>
      <c r="Q44" s="17">
        <v>-15.4</v>
      </c>
      <c r="R44" s="17">
        <v>62.2</v>
      </c>
      <c r="S44" s="17">
        <v>0</v>
      </c>
      <c r="T44" s="17"/>
      <c r="U44" s="17"/>
      <c r="V44" s="17"/>
      <c r="W44" s="17"/>
      <c r="X44" s="17">
        <v>6.5</v>
      </c>
      <c r="Y44" s="17">
        <v>0.6</v>
      </c>
      <c r="Z44" s="17">
        <v>1.1000000000000001</v>
      </c>
      <c r="AA44" s="17">
        <v>0</v>
      </c>
      <c r="AB44" s="17">
        <v>-3.3</v>
      </c>
      <c r="AC44" s="17">
        <v>5.68</v>
      </c>
      <c r="AD44" s="17">
        <v>12.23</v>
      </c>
      <c r="AE44" s="17"/>
      <c r="AF44" s="17"/>
      <c r="AG44" s="17"/>
      <c r="AH44" s="17"/>
      <c r="AI44" s="17">
        <v>0.7</v>
      </c>
      <c r="AJ44" s="17">
        <v>-15.7</v>
      </c>
      <c r="AK44" s="17"/>
      <c r="AL44" s="17"/>
      <c r="AM44" s="17"/>
      <c r="AN44" s="17">
        <v>-1.2</v>
      </c>
      <c r="AO44" s="17">
        <v>0</v>
      </c>
      <c r="AP44" s="17">
        <v>2.2999999999999998</v>
      </c>
      <c r="AQ44" s="17">
        <v>8.3000000000000007</v>
      </c>
      <c r="AR44" s="17">
        <v>4.8</v>
      </c>
      <c r="AS44" s="17">
        <v>0.3</v>
      </c>
      <c r="AT44" s="17">
        <v>1.6</v>
      </c>
      <c r="AU44" s="17">
        <v>0.8</v>
      </c>
      <c r="AV44" s="17">
        <v>0</v>
      </c>
      <c r="AW44" s="17">
        <v>10.3</v>
      </c>
      <c r="AX44" s="17">
        <v>0</v>
      </c>
      <c r="AY44" s="17">
        <v>1.7</v>
      </c>
      <c r="AZ44" s="17">
        <v>-2.2000000000000002</v>
      </c>
      <c r="BA44" s="17">
        <v>-0.7</v>
      </c>
      <c r="BB44" s="17">
        <v>-2</v>
      </c>
      <c r="BC44" s="17">
        <v>3.8</v>
      </c>
      <c r="BD44" s="17">
        <v>0.5</v>
      </c>
      <c r="BE44" s="17">
        <v>0.2</v>
      </c>
      <c r="BF44" s="17">
        <v>-2.6</v>
      </c>
      <c r="BG44" s="17"/>
      <c r="BH44" s="17"/>
      <c r="BI44" s="17">
        <v>4.5</v>
      </c>
      <c r="BJ44" s="17"/>
      <c r="BK44" s="17"/>
      <c r="BL44" s="17"/>
      <c r="BM44" s="17"/>
      <c r="BN44" s="17"/>
      <c r="BO44" s="17"/>
      <c r="BP44" s="17">
        <v>1.4</v>
      </c>
      <c r="BQ44" s="17">
        <v>-57</v>
      </c>
      <c r="BR44" s="17">
        <v>-58.6</v>
      </c>
      <c r="BS44" s="17">
        <v>14.5</v>
      </c>
      <c r="BT44" s="17">
        <v>-14.9</v>
      </c>
      <c r="BU44" s="17"/>
      <c r="BV44" s="17"/>
      <c r="BW44" s="17"/>
      <c r="BX44" s="17"/>
      <c r="BY44" s="17"/>
      <c r="BZ44" s="17"/>
      <c r="CA44" s="17"/>
      <c r="CB44" s="17"/>
      <c r="CC44" s="17">
        <v>-0.6</v>
      </c>
      <c r="CD44" s="17">
        <v>18.899999999999999</v>
      </c>
      <c r="CE44" s="17">
        <v>16.5</v>
      </c>
      <c r="CF44" s="17">
        <v>-6.4</v>
      </c>
      <c r="CG44" s="17">
        <v>3.2</v>
      </c>
      <c r="CH44" s="17">
        <v>0</v>
      </c>
      <c r="CI44" s="17"/>
      <c r="CJ44" s="17"/>
      <c r="CK44" s="17"/>
      <c r="CL44" s="17">
        <v>-4.8</v>
      </c>
      <c r="CM44" s="17">
        <v>-8.1999999999999993</v>
      </c>
      <c r="CN44" s="17">
        <v>-18.2</v>
      </c>
      <c r="CO44" s="17"/>
      <c r="CP44" s="17"/>
      <c r="CQ44" s="17"/>
      <c r="CR44" s="17"/>
      <c r="CS44" s="17"/>
      <c r="CT44" s="17"/>
      <c r="CU44" s="17"/>
      <c r="CV44" s="17"/>
      <c r="CW44" s="17">
        <v>-6.7</v>
      </c>
      <c r="CX44" s="17">
        <v>0.4</v>
      </c>
      <c r="CY44" s="17">
        <v>-5.8</v>
      </c>
      <c r="CZ44" s="17"/>
      <c r="DA44" s="17">
        <v>0.4</v>
      </c>
      <c r="DB44" s="17">
        <v>1.329E-2</v>
      </c>
      <c r="DC44" s="17">
        <v>0</v>
      </c>
      <c r="DD44" s="17"/>
      <c r="DE44" s="17"/>
      <c r="DF44" s="17">
        <v>0</v>
      </c>
      <c r="DG44" s="17">
        <v>1.2</v>
      </c>
      <c r="DH44" s="17">
        <v>0.2</v>
      </c>
      <c r="DI44" s="17">
        <v>0.2</v>
      </c>
      <c r="DJ44" s="17">
        <v>0</v>
      </c>
      <c r="DK44" s="17">
        <v>0.6</v>
      </c>
      <c r="DL44" s="17"/>
      <c r="DM44" s="17">
        <v>0</v>
      </c>
      <c r="DN44" s="17">
        <v>0</v>
      </c>
      <c r="DO44" s="17">
        <v>-2</v>
      </c>
      <c r="DP44" s="17">
        <v>2.8</v>
      </c>
      <c r="DQ44" s="17">
        <v>1.9</v>
      </c>
      <c r="DR44" s="17">
        <v>0.3</v>
      </c>
      <c r="DS44" s="17">
        <v>0.3</v>
      </c>
      <c r="DT44" s="17">
        <v>1.5</v>
      </c>
      <c r="DU44" s="17">
        <v>0.5</v>
      </c>
      <c r="DV44" s="17">
        <v>0.2</v>
      </c>
      <c r="DW44" s="17">
        <v>0.4</v>
      </c>
      <c r="DX44" s="17">
        <v>0.3</v>
      </c>
      <c r="DY44" s="17"/>
      <c r="DZ44" s="17">
        <v>-1.7</v>
      </c>
      <c r="EA44" s="17">
        <v>0.1</v>
      </c>
      <c r="EB44" s="17">
        <v>0.1</v>
      </c>
      <c r="EC44" s="17">
        <v>0.6</v>
      </c>
      <c r="ED44" s="17">
        <v>0.1</v>
      </c>
      <c r="EE44" s="17">
        <v>0.8</v>
      </c>
      <c r="EF44" s="17">
        <v>4</v>
      </c>
      <c r="EG44" s="17">
        <v>-0.1</v>
      </c>
      <c r="EH44" s="17">
        <v>-12.8</v>
      </c>
      <c r="EI44" s="17">
        <v>-12.8</v>
      </c>
      <c r="EJ44" s="17">
        <v>-0.9</v>
      </c>
      <c r="EK44" s="17">
        <v>-1.1000000000000001</v>
      </c>
      <c r="EL44" s="17">
        <v>1</v>
      </c>
      <c r="EM44" s="17">
        <v>-0.1</v>
      </c>
      <c r="EN44" s="17">
        <v>1.9</v>
      </c>
      <c r="EO44" s="17">
        <v>0.2</v>
      </c>
      <c r="EP44" s="17">
        <v>0.1</v>
      </c>
      <c r="EQ44" s="17">
        <v>0.1</v>
      </c>
      <c r="ER44" s="17">
        <v>-5.5</v>
      </c>
      <c r="ES44" s="17">
        <v>1.2</v>
      </c>
      <c r="ET44" s="17">
        <v>0</v>
      </c>
      <c r="EU44" s="17">
        <v>38.200000000000003</v>
      </c>
      <c r="EV44" s="17">
        <v>-0.2</v>
      </c>
      <c r="EW44" s="17">
        <v>16.7</v>
      </c>
      <c r="EX44" s="17">
        <v>9</v>
      </c>
      <c r="EY44" s="17">
        <v>-12.3</v>
      </c>
      <c r="EZ44" s="17">
        <v>0</v>
      </c>
      <c r="FA44" s="17">
        <v>0.4</v>
      </c>
      <c r="FB44" s="17">
        <v>0.4</v>
      </c>
      <c r="FC44" s="17">
        <v>1.8</v>
      </c>
      <c r="FD44" s="17">
        <v>8.4</v>
      </c>
      <c r="FE44" s="17">
        <v>0.1</v>
      </c>
      <c r="FF44" s="17">
        <v>3.4</v>
      </c>
      <c r="FG44" s="17">
        <v>0</v>
      </c>
      <c r="FH44" s="17">
        <v>3.4</v>
      </c>
      <c r="FI44" s="17">
        <v>2.19</v>
      </c>
      <c r="FJ44" s="17">
        <v>-7.2867100000000002</v>
      </c>
      <c r="FK44" s="15"/>
      <c r="FL44" s="17">
        <v>1.2201299999999999</v>
      </c>
      <c r="FM44" s="17">
        <v>-0.502</v>
      </c>
      <c r="FN44" s="17">
        <v>0.998</v>
      </c>
      <c r="FO44" s="17">
        <v>0.9</v>
      </c>
      <c r="FP44" s="17">
        <v>0.34743000000000002</v>
      </c>
      <c r="FQ44" s="17">
        <v>0</v>
      </c>
      <c r="FR44" s="17">
        <v>-0.4</v>
      </c>
      <c r="FS44" s="17">
        <v>0.5</v>
      </c>
      <c r="FT44" s="17"/>
      <c r="FU44" s="17">
        <v>3.0635599999999998</v>
      </c>
    </row>
    <row r="45" spans="1:177" ht="24" customHeight="1" x14ac:dyDescent="0.3">
      <c r="A45" s="16" t="s">
        <v>35</v>
      </c>
      <c r="B45" s="16" t="s">
        <v>816</v>
      </c>
      <c r="C45" s="17">
        <v>6.2</v>
      </c>
      <c r="D45" s="17">
        <v>19.3</v>
      </c>
      <c r="E45" s="17">
        <v>12.3</v>
      </c>
      <c r="F45" s="17"/>
      <c r="G45" s="17"/>
      <c r="H45" s="17">
        <v>-5</v>
      </c>
      <c r="I45" s="17">
        <v>14.7</v>
      </c>
      <c r="J45" s="17"/>
      <c r="K45" s="17"/>
      <c r="L45" s="17">
        <v>-24.9</v>
      </c>
      <c r="M45" s="17">
        <v>-26.9</v>
      </c>
      <c r="N45" s="17">
        <v>-1.5</v>
      </c>
      <c r="O45" s="17">
        <v>11.3</v>
      </c>
      <c r="P45" s="17">
        <v>2.7</v>
      </c>
      <c r="Q45" s="17">
        <v>-13.8</v>
      </c>
      <c r="R45" s="17">
        <v>47.9</v>
      </c>
      <c r="S45" s="17">
        <v>0</v>
      </c>
      <c r="T45" s="17"/>
      <c r="U45" s="17"/>
      <c r="V45" s="17"/>
      <c r="W45" s="17"/>
      <c r="X45" s="17">
        <v>10.199999999999999</v>
      </c>
      <c r="Y45" s="17">
        <v>0.8</v>
      </c>
      <c r="Z45" s="17">
        <v>1.4</v>
      </c>
      <c r="AA45" s="17">
        <v>0</v>
      </c>
      <c r="AB45" s="17">
        <v>-3.31</v>
      </c>
      <c r="AC45" s="17">
        <v>5.43</v>
      </c>
      <c r="AD45" s="17">
        <v>14.44</v>
      </c>
      <c r="AE45" s="17"/>
      <c r="AF45" s="17"/>
      <c r="AG45" s="17"/>
      <c r="AH45" s="17"/>
      <c r="AI45" s="17">
        <v>2.7</v>
      </c>
      <c r="AJ45" s="17">
        <v>-16.7</v>
      </c>
      <c r="AK45" s="17"/>
      <c r="AL45" s="17"/>
      <c r="AM45" s="17"/>
      <c r="AN45" s="17">
        <v>-1.8</v>
      </c>
      <c r="AO45" s="17">
        <v>-5.8</v>
      </c>
      <c r="AP45" s="17">
        <v>1.7</v>
      </c>
      <c r="AQ45" s="17">
        <v>8.6999999999999993</v>
      </c>
      <c r="AR45" s="17">
        <v>4.4000000000000004</v>
      </c>
      <c r="AS45" s="17">
        <v>-0.1</v>
      </c>
      <c r="AT45" s="17">
        <v>1.6</v>
      </c>
      <c r="AU45" s="17">
        <v>1.1000000000000001</v>
      </c>
      <c r="AV45" s="17">
        <v>0</v>
      </c>
      <c r="AW45" s="17">
        <v>14</v>
      </c>
      <c r="AX45" s="17">
        <v>0</v>
      </c>
      <c r="AY45" s="17">
        <v>0.1</v>
      </c>
      <c r="AZ45" s="17">
        <v>-2.2000000000000002</v>
      </c>
      <c r="BA45" s="17">
        <v>-0.7</v>
      </c>
      <c r="BB45" s="17">
        <v>-1</v>
      </c>
      <c r="BC45" s="17">
        <v>4.3</v>
      </c>
      <c r="BD45" s="17">
        <v>0.5</v>
      </c>
      <c r="BE45" s="17">
        <v>0.1</v>
      </c>
      <c r="BF45" s="17">
        <v>-2.7</v>
      </c>
      <c r="BG45" s="17"/>
      <c r="BH45" s="17"/>
      <c r="BI45" s="17">
        <v>3.1</v>
      </c>
      <c r="BJ45" s="17"/>
      <c r="BK45" s="17"/>
      <c r="BL45" s="17"/>
      <c r="BM45" s="17"/>
      <c r="BN45" s="17"/>
      <c r="BO45" s="17"/>
      <c r="BP45" s="17">
        <v>-5.5</v>
      </c>
      <c r="BQ45" s="17">
        <v>-55</v>
      </c>
      <c r="BR45" s="17">
        <v>-56.4</v>
      </c>
      <c r="BS45" s="17">
        <v>17.399999999999999</v>
      </c>
      <c r="BT45" s="17">
        <v>-11.8</v>
      </c>
      <c r="BU45" s="17"/>
      <c r="BV45" s="17"/>
      <c r="BW45" s="17"/>
      <c r="BX45" s="17"/>
      <c r="BY45" s="17"/>
      <c r="BZ45" s="17"/>
      <c r="CA45" s="17"/>
      <c r="CB45" s="17"/>
      <c r="CC45" s="17">
        <v>-0.6</v>
      </c>
      <c r="CD45" s="17">
        <v>18</v>
      </c>
      <c r="CE45" s="17">
        <v>16.5</v>
      </c>
      <c r="CF45" s="17">
        <v>-6</v>
      </c>
      <c r="CG45" s="17">
        <v>3.4</v>
      </c>
      <c r="CH45" s="17">
        <v>0</v>
      </c>
      <c r="CI45" s="17"/>
      <c r="CJ45" s="17"/>
      <c r="CK45" s="17"/>
      <c r="CL45" s="17">
        <v>-4.2</v>
      </c>
      <c r="CM45" s="17">
        <v>-7.6</v>
      </c>
      <c r="CN45" s="17">
        <v>-17</v>
      </c>
      <c r="CO45" s="17"/>
      <c r="CP45" s="17"/>
      <c r="CQ45" s="17"/>
      <c r="CR45" s="17"/>
      <c r="CS45" s="17"/>
      <c r="CT45" s="17"/>
      <c r="CU45" s="17"/>
      <c r="CV45" s="17"/>
      <c r="CW45" s="17">
        <v>-5.2</v>
      </c>
      <c r="CX45" s="17">
        <v>0.3</v>
      </c>
      <c r="CY45" s="17">
        <v>-5.8</v>
      </c>
      <c r="CZ45" s="17"/>
      <c r="DA45" s="17">
        <v>0.4</v>
      </c>
      <c r="DB45" s="17">
        <v>1.4579999999999999E-2</v>
      </c>
      <c r="DC45" s="17">
        <v>-0.1</v>
      </c>
      <c r="DD45" s="17"/>
      <c r="DE45" s="17"/>
      <c r="DF45" s="17">
        <v>0.1</v>
      </c>
      <c r="DG45" s="17">
        <v>1.1000000000000001</v>
      </c>
      <c r="DH45" s="17">
        <v>0.3</v>
      </c>
      <c r="DI45" s="17">
        <v>1</v>
      </c>
      <c r="DJ45" s="17">
        <v>0</v>
      </c>
      <c r="DK45" s="17">
        <v>0.6</v>
      </c>
      <c r="DL45" s="17"/>
      <c r="DM45" s="17">
        <v>0</v>
      </c>
      <c r="DN45" s="17">
        <v>0</v>
      </c>
      <c r="DO45" s="17">
        <v>-1.6</v>
      </c>
      <c r="DP45" s="17">
        <v>4.3</v>
      </c>
      <c r="DQ45" s="17">
        <v>1.9</v>
      </c>
      <c r="DR45" s="17">
        <v>0.3</v>
      </c>
      <c r="DS45" s="17">
        <v>0.3</v>
      </c>
      <c r="DT45" s="17">
        <v>1.5</v>
      </c>
      <c r="DU45" s="17">
        <v>0.4</v>
      </c>
      <c r="DV45" s="17">
        <v>0.2</v>
      </c>
      <c r="DW45" s="17">
        <v>0.4</v>
      </c>
      <c r="DX45" s="17">
        <v>0.3</v>
      </c>
      <c r="DY45" s="17"/>
      <c r="DZ45" s="17">
        <v>-1.7</v>
      </c>
      <c r="EA45" s="17">
        <v>0.1</v>
      </c>
      <c r="EB45" s="17">
        <v>0.1</v>
      </c>
      <c r="EC45" s="17">
        <v>0.6</v>
      </c>
      <c r="ED45" s="17">
        <v>0.1</v>
      </c>
      <c r="EE45" s="17">
        <v>0.8</v>
      </c>
      <c r="EF45" s="17">
        <v>4</v>
      </c>
      <c r="EG45" s="17">
        <v>0.3</v>
      </c>
      <c r="EH45" s="17">
        <v>-10.5</v>
      </c>
      <c r="EI45" s="17">
        <v>-10.5</v>
      </c>
      <c r="EJ45" s="17">
        <v>-0.9</v>
      </c>
      <c r="EK45" s="17">
        <v>-0.9</v>
      </c>
      <c r="EL45" s="17">
        <v>1</v>
      </c>
      <c r="EM45" s="17">
        <v>-0.1</v>
      </c>
      <c r="EN45" s="17">
        <v>1.9</v>
      </c>
      <c r="EO45" s="17">
        <v>0.2</v>
      </c>
      <c r="EP45" s="17">
        <v>0.1</v>
      </c>
      <c r="EQ45" s="17">
        <v>0.1</v>
      </c>
      <c r="ER45" s="17">
        <v>-5.5</v>
      </c>
      <c r="ES45" s="17">
        <v>1.1000000000000001</v>
      </c>
      <c r="ET45" s="17">
        <v>0</v>
      </c>
      <c r="EU45" s="17">
        <v>40.4</v>
      </c>
      <c r="EV45" s="17">
        <v>-0.2</v>
      </c>
      <c r="EW45" s="17">
        <v>16.8</v>
      </c>
      <c r="EX45" s="17">
        <v>10.1</v>
      </c>
      <c r="EY45" s="17">
        <v>-0.5</v>
      </c>
      <c r="EZ45" s="17">
        <v>0</v>
      </c>
      <c r="FA45" s="17">
        <v>0.4</v>
      </c>
      <c r="FB45" s="17">
        <v>0.4</v>
      </c>
      <c r="FC45" s="17">
        <v>1.8</v>
      </c>
      <c r="FD45" s="17">
        <v>8.1</v>
      </c>
      <c r="FE45" s="17">
        <v>0</v>
      </c>
      <c r="FF45" s="17">
        <v>2.7</v>
      </c>
      <c r="FG45" s="17">
        <v>0</v>
      </c>
      <c r="FH45" s="17">
        <v>3</v>
      </c>
      <c r="FI45" s="17">
        <v>2.19</v>
      </c>
      <c r="FJ45" s="17">
        <v>39.964579999999998</v>
      </c>
      <c r="FK45" s="15"/>
      <c r="FL45" s="17">
        <v>1.0045299999999999</v>
      </c>
      <c r="FM45" s="17">
        <v>-0.81200000000000006</v>
      </c>
      <c r="FN45" s="17">
        <v>1.004</v>
      </c>
      <c r="FO45" s="17">
        <v>0.9</v>
      </c>
      <c r="FP45" s="17">
        <v>0.35621999999999998</v>
      </c>
      <c r="FQ45" s="17">
        <v>2.1700000000000001E-3</v>
      </c>
      <c r="FR45" s="17">
        <v>-0.6</v>
      </c>
      <c r="FS45" s="17">
        <v>0.5</v>
      </c>
      <c r="FT45" s="17"/>
      <c r="FU45" s="17">
        <v>2.3549199999999999</v>
      </c>
    </row>
    <row r="46" spans="1:177" ht="24" customHeight="1" x14ac:dyDescent="0.3">
      <c r="A46" s="16" t="s">
        <v>35</v>
      </c>
      <c r="B46" s="16" t="s">
        <v>817</v>
      </c>
      <c r="C46" s="17">
        <v>6.7</v>
      </c>
      <c r="D46" s="17">
        <v>-0.9</v>
      </c>
      <c r="E46" s="17">
        <v>9.5</v>
      </c>
      <c r="F46" s="17"/>
      <c r="G46" s="17"/>
      <c r="H46" s="17">
        <v>-6.4</v>
      </c>
      <c r="I46" s="17">
        <v>2.9</v>
      </c>
      <c r="J46" s="17"/>
      <c r="K46" s="17"/>
      <c r="L46" s="17">
        <v>-23.2</v>
      </c>
      <c r="M46" s="17">
        <v>-21.8</v>
      </c>
      <c r="N46" s="17">
        <v>5.0999999999999996</v>
      </c>
      <c r="O46" s="17">
        <v>14.8</v>
      </c>
      <c r="P46" s="17">
        <v>3.3</v>
      </c>
      <c r="Q46" s="17">
        <v>-14.2</v>
      </c>
      <c r="R46" s="17">
        <v>32.5</v>
      </c>
      <c r="S46" s="17">
        <v>0</v>
      </c>
      <c r="T46" s="17"/>
      <c r="U46" s="17"/>
      <c r="V46" s="17"/>
      <c r="W46" s="17"/>
      <c r="X46" s="17">
        <v>7.4</v>
      </c>
      <c r="Y46" s="17">
        <v>0.5</v>
      </c>
      <c r="Z46" s="17">
        <v>1.3</v>
      </c>
      <c r="AA46" s="17">
        <v>0</v>
      </c>
      <c r="AB46" s="17">
        <v>-3.24</v>
      </c>
      <c r="AC46" s="17">
        <v>5.83</v>
      </c>
      <c r="AD46" s="17">
        <v>17.5</v>
      </c>
      <c r="AE46" s="17"/>
      <c r="AF46" s="17"/>
      <c r="AG46" s="17"/>
      <c r="AH46" s="17"/>
      <c r="AI46" s="17">
        <v>4.8</v>
      </c>
      <c r="AJ46" s="17">
        <v>-14.8</v>
      </c>
      <c r="AK46" s="17"/>
      <c r="AL46" s="17"/>
      <c r="AM46" s="17"/>
      <c r="AN46" s="17">
        <v>-1.7</v>
      </c>
      <c r="AO46" s="17">
        <v>-9.6</v>
      </c>
      <c r="AP46" s="17">
        <v>1.4</v>
      </c>
      <c r="AQ46" s="17">
        <v>6.5</v>
      </c>
      <c r="AR46" s="17">
        <v>4.7</v>
      </c>
      <c r="AS46" s="17">
        <v>0</v>
      </c>
      <c r="AT46" s="17">
        <v>1.6</v>
      </c>
      <c r="AU46" s="17">
        <v>0.6</v>
      </c>
      <c r="AV46" s="17">
        <v>0</v>
      </c>
      <c r="AW46" s="17">
        <v>10.7</v>
      </c>
      <c r="AX46" s="17">
        <v>14.5</v>
      </c>
      <c r="AY46" s="17">
        <v>3.8</v>
      </c>
      <c r="AZ46" s="17">
        <v>-2.1</v>
      </c>
      <c r="BA46" s="17">
        <v>-0.7</v>
      </c>
      <c r="BB46" s="17">
        <v>-3.1</v>
      </c>
      <c r="BC46" s="17">
        <v>4.9000000000000004</v>
      </c>
      <c r="BD46" s="17">
        <v>0.5</v>
      </c>
      <c r="BE46" s="17">
        <v>0.2</v>
      </c>
      <c r="BF46" s="17">
        <v>-3.5</v>
      </c>
      <c r="BG46" s="17"/>
      <c r="BH46" s="17"/>
      <c r="BI46" s="17">
        <v>3.6</v>
      </c>
      <c r="BJ46" s="17"/>
      <c r="BK46" s="17"/>
      <c r="BL46" s="17"/>
      <c r="BM46" s="17"/>
      <c r="BN46" s="17"/>
      <c r="BO46" s="17"/>
      <c r="BP46" s="17">
        <v>-5.5</v>
      </c>
      <c r="BQ46" s="17">
        <v>-54.9</v>
      </c>
      <c r="BR46" s="17">
        <v>-57.6</v>
      </c>
      <c r="BS46" s="17">
        <v>16.899999999999999</v>
      </c>
      <c r="BT46" s="17">
        <v>-12</v>
      </c>
      <c r="BU46" s="17"/>
      <c r="BV46" s="17"/>
      <c r="BW46" s="17"/>
      <c r="BX46" s="17"/>
      <c r="BY46" s="17"/>
      <c r="BZ46" s="17"/>
      <c r="CA46" s="17"/>
      <c r="CB46" s="17"/>
      <c r="CC46" s="17">
        <v>-0.6</v>
      </c>
      <c r="CD46" s="17">
        <v>18.600000000000001</v>
      </c>
      <c r="CE46" s="17">
        <v>15.4</v>
      </c>
      <c r="CF46" s="17">
        <v>-7.2</v>
      </c>
      <c r="CG46" s="17">
        <v>3.4</v>
      </c>
      <c r="CH46" s="17">
        <v>0</v>
      </c>
      <c r="CI46" s="17"/>
      <c r="CJ46" s="17"/>
      <c r="CK46" s="17"/>
      <c r="CL46" s="17">
        <v>-2.6</v>
      </c>
      <c r="CM46" s="17">
        <v>-5.6</v>
      </c>
      <c r="CN46" s="17">
        <v>-16.100000000000001</v>
      </c>
      <c r="CO46" s="17"/>
      <c r="CP46" s="17"/>
      <c r="CQ46" s="17"/>
      <c r="CR46" s="17"/>
      <c r="CS46" s="17"/>
      <c r="CT46" s="17"/>
      <c r="CU46" s="17"/>
      <c r="CV46" s="17"/>
      <c r="CW46" s="17">
        <v>-7.3</v>
      </c>
      <c r="CX46" s="17">
        <v>0</v>
      </c>
      <c r="CY46" s="17">
        <v>-5.8</v>
      </c>
      <c r="CZ46" s="17"/>
      <c r="DA46" s="17">
        <v>0.4</v>
      </c>
      <c r="DB46" s="17">
        <v>2.053E-2</v>
      </c>
      <c r="DC46" s="17">
        <v>0</v>
      </c>
      <c r="DD46" s="17"/>
      <c r="DE46" s="17"/>
      <c r="DF46" s="17">
        <v>0</v>
      </c>
      <c r="DG46" s="17">
        <v>1</v>
      </c>
      <c r="DH46" s="17">
        <v>0</v>
      </c>
      <c r="DI46" s="17">
        <v>0.9</v>
      </c>
      <c r="DJ46" s="17">
        <v>0</v>
      </c>
      <c r="DK46" s="17">
        <v>0.5</v>
      </c>
      <c r="DL46" s="17"/>
      <c r="DM46" s="17">
        <v>0</v>
      </c>
      <c r="DN46" s="17">
        <v>0</v>
      </c>
      <c r="DO46" s="17">
        <v>-1.5</v>
      </c>
      <c r="DP46" s="17">
        <v>4.3</v>
      </c>
      <c r="DQ46" s="17">
        <v>1.9</v>
      </c>
      <c r="DR46" s="17">
        <v>0.4</v>
      </c>
      <c r="DS46" s="17">
        <v>0.3</v>
      </c>
      <c r="DT46" s="17">
        <v>1.5</v>
      </c>
      <c r="DU46" s="17">
        <v>0.2</v>
      </c>
      <c r="DV46" s="17">
        <v>0</v>
      </c>
      <c r="DW46" s="17">
        <v>-0.1</v>
      </c>
      <c r="DX46" s="17">
        <v>0.3</v>
      </c>
      <c r="DY46" s="17"/>
      <c r="DZ46" s="17">
        <v>-1.6</v>
      </c>
      <c r="EA46" s="17">
        <v>0.2</v>
      </c>
      <c r="EB46" s="17">
        <v>0.1</v>
      </c>
      <c r="EC46" s="17">
        <v>0.6</v>
      </c>
      <c r="ED46" s="17">
        <v>0.2</v>
      </c>
      <c r="EE46" s="17">
        <v>0.8</v>
      </c>
      <c r="EF46" s="17">
        <v>4</v>
      </c>
      <c r="EG46" s="17">
        <v>0.4</v>
      </c>
      <c r="EH46" s="17">
        <v>-9.1</v>
      </c>
      <c r="EI46" s="17">
        <v>-9.1</v>
      </c>
      <c r="EJ46" s="17">
        <v>-0.3</v>
      </c>
      <c r="EK46" s="17">
        <v>-0.7</v>
      </c>
      <c r="EL46" s="17">
        <v>1</v>
      </c>
      <c r="EM46" s="17">
        <v>-0.1</v>
      </c>
      <c r="EN46" s="17">
        <v>1.8</v>
      </c>
      <c r="EO46" s="17">
        <v>0.2</v>
      </c>
      <c r="EP46" s="17">
        <v>0.1</v>
      </c>
      <c r="EQ46" s="17">
        <v>0.1</v>
      </c>
      <c r="ER46" s="17">
        <v>-5.5</v>
      </c>
      <c r="ES46" s="17">
        <v>0</v>
      </c>
      <c r="ET46" s="17">
        <v>0</v>
      </c>
      <c r="EU46" s="17">
        <v>0</v>
      </c>
      <c r="EV46" s="17">
        <v>-0.2</v>
      </c>
      <c r="EW46" s="17">
        <v>15.9</v>
      </c>
      <c r="EX46" s="17">
        <v>13</v>
      </c>
      <c r="EY46" s="17">
        <v>0</v>
      </c>
      <c r="EZ46" s="17">
        <v>0</v>
      </c>
      <c r="FA46" s="17">
        <v>0.4</v>
      </c>
      <c r="FB46" s="17">
        <v>0.6</v>
      </c>
      <c r="FC46" s="17">
        <v>1.8</v>
      </c>
      <c r="FD46" s="17">
        <v>8.1999999999999993</v>
      </c>
      <c r="FE46" s="17">
        <v>0.5</v>
      </c>
      <c r="FF46" s="17">
        <v>2.1</v>
      </c>
      <c r="FG46" s="17">
        <v>0</v>
      </c>
      <c r="FH46" s="17">
        <v>2.8</v>
      </c>
      <c r="FI46" s="17">
        <v>2.21</v>
      </c>
      <c r="FJ46" s="17">
        <v>-20.479469999999999</v>
      </c>
      <c r="FK46" s="15"/>
      <c r="FL46" s="17">
        <v>0.98626999999999998</v>
      </c>
      <c r="FM46" s="17">
        <v>-5.8999999999999997E-2</v>
      </c>
      <c r="FN46" s="17">
        <v>1.3380000000000001</v>
      </c>
      <c r="FO46" s="17">
        <v>0.8</v>
      </c>
      <c r="FP46" s="17">
        <v>0.36670999999999998</v>
      </c>
      <c r="FQ46" s="17">
        <v>0</v>
      </c>
      <c r="FR46" s="17">
        <v>-0.6</v>
      </c>
      <c r="FS46" s="17">
        <v>0.9</v>
      </c>
      <c r="FT46" s="17"/>
      <c r="FU46" s="17">
        <v>3.7319800000000001</v>
      </c>
    </row>
    <row r="47" spans="1:177" ht="24" customHeight="1" x14ac:dyDescent="0.3">
      <c r="A47" s="16" t="s">
        <v>35</v>
      </c>
      <c r="B47" s="16" t="s">
        <v>818</v>
      </c>
      <c r="C47" s="17">
        <v>2.8</v>
      </c>
      <c r="D47" s="17">
        <v>8</v>
      </c>
      <c r="E47" s="17">
        <v>10.4</v>
      </c>
      <c r="F47" s="17"/>
      <c r="G47" s="17"/>
      <c r="H47" s="17">
        <v>-2.4</v>
      </c>
      <c r="I47" s="17">
        <v>21.1</v>
      </c>
      <c r="J47" s="17"/>
      <c r="K47" s="17"/>
      <c r="L47" s="17">
        <v>-15.7</v>
      </c>
      <c r="M47" s="17">
        <v>-16.899999999999999</v>
      </c>
      <c r="N47" s="17">
        <v>8</v>
      </c>
      <c r="O47" s="17">
        <v>22.6</v>
      </c>
      <c r="P47" s="17">
        <v>7.9</v>
      </c>
      <c r="Q47" s="17">
        <v>-10.5</v>
      </c>
      <c r="R47" s="17">
        <v>34.700000000000003</v>
      </c>
      <c r="S47" s="17">
        <v>0</v>
      </c>
      <c r="T47" s="17"/>
      <c r="U47" s="17"/>
      <c r="V47" s="17"/>
      <c r="W47" s="17"/>
      <c r="X47" s="17">
        <v>8</v>
      </c>
      <c r="Y47" s="17">
        <v>0.7</v>
      </c>
      <c r="Z47" s="17">
        <v>1.4</v>
      </c>
      <c r="AA47" s="17">
        <v>0</v>
      </c>
      <c r="AB47" s="17">
        <v>-3.35</v>
      </c>
      <c r="AC47" s="17">
        <v>5.03</v>
      </c>
      <c r="AD47" s="17">
        <v>4</v>
      </c>
      <c r="AE47" s="17"/>
      <c r="AF47" s="17"/>
      <c r="AG47" s="17"/>
      <c r="AH47" s="17"/>
      <c r="AI47" s="17">
        <v>5.8</v>
      </c>
      <c r="AJ47" s="17">
        <v>-12.4</v>
      </c>
      <c r="AK47" s="17"/>
      <c r="AL47" s="17"/>
      <c r="AM47" s="17"/>
      <c r="AN47" s="17">
        <v>-1</v>
      </c>
      <c r="AO47" s="17">
        <v>6.8</v>
      </c>
      <c r="AP47" s="17">
        <v>2.1</v>
      </c>
      <c r="AQ47" s="17">
        <v>20.5</v>
      </c>
      <c r="AR47" s="17">
        <v>4.7</v>
      </c>
      <c r="AS47" s="17">
        <v>-0.1</v>
      </c>
      <c r="AT47" s="17">
        <v>1.6</v>
      </c>
      <c r="AU47" s="17">
        <v>0.9</v>
      </c>
      <c r="AV47" s="17">
        <v>0</v>
      </c>
      <c r="AW47" s="17">
        <v>23.1</v>
      </c>
      <c r="AX47" s="17">
        <v>25.1</v>
      </c>
      <c r="AY47" s="17">
        <v>2</v>
      </c>
      <c r="AZ47" s="17">
        <v>-2</v>
      </c>
      <c r="BA47" s="17">
        <v>-0.3</v>
      </c>
      <c r="BB47" s="17">
        <v>-1</v>
      </c>
      <c r="BC47" s="17">
        <v>2.6</v>
      </c>
      <c r="BD47" s="17">
        <v>0.5</v>
      </c>
      <c r="BE47" s="17">
        <v>0.1</v>
      </c>
      <c r="BF47" s="17">
        <v>-3.5</v>
      </c>
      <c r="BG47" s="17"/>
      <c r="BH47" s="17"/>
      <c r="BI47" s="17">
        <v>6.6</v>
      </c>
      <c r="BJ47" s="17"/>
      <c r="BK47" s="17"/>
      <c r="BL47" s="17"/>
      <c r="BM47" s="17"/>
      <c r="BN47" s="17"/>
      <c r="BO47" s="17"/>
      <c r="BP47" s="17">
        <v>-3.4</v>
      </c>
      <c r="BQ47" s="17">
        <v>-50</v>
      </c>
      <c r="BR47" s="17">
        <v>-51.8</v>
      </c>
      <c r="BS47" s="17">
        <v>22.6</v>
      </c>
      <c r="BT47" s="17">
        <v>-6.5</v>
      </c>
      <c r="BU47" s="17"/>
      <c r="BV47" s="17"/>
      <c r="BW47" s="17"/>
      <c r="BX47" s="17"/>
      <c r="BY47" s="17"/>
      <c r="BZ47" s="17"/>
      <c r="CA47" s="17"/>
      <c r="CB47" s="17"/>
      <c r="CC47" s="17">
        <v>-0.6</v>
      </c>
      <c r="CD47" s="17">
        <v>18.5</v>
      </c>
      <c r="CE47" s="17">
        <v>16.7</v>
      </c>
      <c r="CF47" s="17">
        <v>-6.2</v>
      </c>
      <c r="CG47" s="17">
        <v>3.4</v>
      </c>
      <c r="CH47" s="17">
        <v>-0.1</v>
      </c>
      <c r="CI47" s="17"/>
      <c r="CJ47" s="17"/>
      <c r="CK47" s="17"/>
      <c r="CL47" s="17">
        <v>6.6</v>
      </c>
      <c r="CM47" s="17">
        <v>3.1</v>
      </c>
      <c r="CN47" s="17">
        <v>-1.1000000000000001</v>
      </c>
      <c r="CO47" s="17"/>
      <c r="CP47" s="17"/>
      <c r="CQ47" s="17"/>
      <c r="CR47" s="17"/>
      <c r="CS47" s="17"/>
      <c r="CT47" s="17"/>
      <c r="CU47" s="17"/>
      <c r="CV47" s="17"/>
      <c r="CW47" s="17">
        <v>-6.2</v>
      </c>
      <c r="CX47" s="17">
        <v>0</v>
      </c>
      <c r="CY47" s="17">
        <v>-5.4</v>
      </c>
      <c r="CZ47" s="17"/>
      <c r="DA47" s="17">
        <v>0.4</v>
      </c>
      <c r="DB47" s="17">
        <v>2.146E-2</v>
      </c>
      <c r="DC47" s="17">
        <v>0</v>
      </c>
      <c r="DD47" s="17"/>
      <c r="DE47" s="17"/>
      <c r="DF47" s="17">
        <v>0</v>
      </c>
      <c r="DG47" s="17">
        <v>1</v>
      </c>
      <c r="DH47" s="17">
        <v>0.2</v>
      </c>
      <c r="DI47" s="17">
        <v>2.7</v>
      </c>
      <c r="DJ47" s="17">
        <v>0.1</v>
      </c>
      <c r="DK47" s="17">
        <v>0.6</v>
      </c>
      <c r="DL47" s="17"/>
      <c r="DM47" s="17">
        <v>0</v>
      </c>
      <c r="DN47" s="17">
        <v>0</v>
      </c>
      <c r="DO47" s="17">
        <v>-1.4</v>
      </c>
      <c r="DP47" s="17">
        <v>4.9000000000000004</v>
      </c>
      <c r="DQ47" s="17">
        <v>1.9</v>
      </c>
      <c r="DR47" s="17">
        <v>0.4</v>
      </c>
      <c r="DS47" s="17">
        <v>0.3</v>
      </c>
      <c r="DT47" s="17">
        <v>1.5</v>
      </c>
      <c r="DU47" s="17">
        <v>0.2</v>
      </c>
      <c r="DV47" s="17">
        <v>0.2</v>
      </c>
      <c r="DW47" s="17">
        <v>-0.3</v>
      </c>
      <c r="DX47" s="17">
        <v>0.3</v>
      </c>
      <c r="DY47" s="17"/>
      <c r="DZ47" s="17">
        <v>-1.7</v>
      </c>
      <c r="EA47" s="17">
        <v>0</v>
      </c>
      <c r="EB47" s="17">
        <v>0.1</v>
      </c>
      <c r="EC47" s="17">
        <v>0.6</v>
      </c>
      <c r="ED47" s="17">
        <v>0.3</v>
      </c>
      <c r="EE47" s="17">
        <v>0.8</v>
      </c>
      <c r="EF47" s="17">
        <v>4</v>
      </c>
      <c r="EG47" s="17">
        <v>0.4</v>
      </c>
      <c r="EH47" s="17">
        <v>-8.5</v>
      </c>
      <c r="EI47" s="17">
        <v>-8.5</v>
      </c>
      <c r="EJ47" s="17">
        <v>-0.1</v>
      </c>
      <c r="EK47" s="17">
        <v>-0.8</v>
      </c>
      <c r="EL47" s="17">
        <v>0.9</v>
      </c>
      <c r="EM47" s="17">
        <v>-0.1</v>
      </c>
      <c r="EN47" s="17">
        <v>1.4</v>
      </c>
      <c r="EO47" s="17">
        <v>0.2</v>
      </c>
      <c r="EP47" s="17">
        <v>0.1</v>
      </c>
      <c r="EQ47" s="17">
        <v>0.1</v>
      </c>
      <c r="ER47" s="17">
        <v>-4.5999999999999996</v>
      </c>
      <c r="ES47" s="17">
        <v>0</v>
      </c>
      <c r="ET47" s="17">
        <v>0</v>
      </c>
      <c r="EU47" s="17">
        <v>0</v>
      </c>
      <c r="EV47" s="17">
        <v>-0.2</v>
      </c>
      <c r="EW47" s="17">
        <v>17.899999999999999</v>
      </c>
      <c r="EX47" s="17">
        <v>9</v>
      </c>
      <c r="EY47" s="17">
        <v>0</v>
      </c>
      <c r="EZ47" s="17">
        <v>0</v>
      </c>
      <c r="FA47" s="17">
        <v>0.4</v>
      </c>
      <c r="FB47" s="17">
        <v>0.8</v>
      </c>
      <c r="FC47" s="17">
        <v>1.7</v>
      </c>
      <c r="FD47" s="17">
        <v>10.6</v>
      </c>
      <c r="FE47" s="17">
        <v>0.2</v>
      </c>
      <c r="FF47" s="17">
        <v>1.5</v>
      </c>
      <c r="FG47" s="17">
        <v>0</v>
      </c>
      <c r="FH47" s="17">
        <v>3.1</v>
      </c>
      <c r="FI47" s="17">
        <v>2.46</v>
      </c>
      <c r="FJ47" s="17">
        <v>152.56146000000001</v>
      </c>
      <c r="FK47" s="15"/>
      <c r="FL47" s="17">
        <v>1.18848</v>
      </c>
      <c r="FM47" s="17">
        <v>0.28199999999999997</v>
      </c>
      <c r="FN47" s="17">
        <v>1.67</v>
      </c>
      <c r="FO47" s="17">
        <v>0.9</v>
      </c>
      <c r="FP47" s="17">
        <v>0.37486999999999998</v>
      </c>
      <c r="FQ47" s="17">
        <v>0</v>
      </c>
      <c r="FR47" s="17">
        <v>-0.4</v>
      </c>
      <c r="FS47" s="17">
        <v>1.2</v>
      </c>
      <c r="FT47" s="17"/>
      <c r="FU47" s="17">
        <v>5.2153499999999999</v>
      </c>
    </row>
    <row r="48" spans="1:177" ht="24" customHeight="1" x14ac:dyDescent="0.3">
      <c r="A48" s="16" t="s">
        <v>35</v>
      </c>
      <c r="B48" s="16" t="s">
        <v>819</v>
      </c>
      <c r="C48" s="17">
        <v>3.2</v>
      </c>
      <c r="D48" s="17">
        <v>-13.2</v>
      </c>
      <c r="E48" s="17">
        <v>7.3</v>
      </c>
      <c r="F48" s="17"/>
      <c r="G48" s="17"/>
      <c r="H48" s="17">
        <v>-1.9</v>
      </c>
      <c r="I48" s="17">
        <v>14.2</v>
      </c>
      <c r="J48" s="17"/>
      <c r="K48" s="17"/>
      <c r="L48" s="17">
        <v>-16.899999999999999</v>
      </c>
      <c r="M48" s="17">
        <v>-15.7</v>
      </c>
      <c r="N48" s="17">
        <v>9.6999999999999993</v>
      </c>
      <c r="O48" s="17">
        <v>21.7</v>
      </c>
      <c r="P48" s="17">
        <v>8.1</v>
      </c>
      <c r="Q48" s="17">
        <v>-10.4</v>
      </c>
      <c r="R48" s="17">
        <v>36.4</v>
      </c>
      <c r="S48" s="17">
        <v>0.1</v>
      </c>
      <c r="T48" s="17"/>
      <c r="U48" s="17"/>
      <c r="V48" s="17"/>
      <c r="W48" s="17"/>
      <c r="X48" s="17">
        <v>10.7</v>
      </c>
      <c r="Y48" s="17">
        <v>0.5</v>
      </c>
      <c r="Z48" s="17">
        <v>1.2</v>
      </c>
      <c r="AA48" s="17">
        <v>0</v>
      </c>
      <c r="AB48" s="17">
        <v>-3.34</v>
      </c>
      <c r="AC48" s="17">
        <v>4.79</v>
      </c>
      <c r="AD48" s="17">
        <v>4.08</v>
      </c>
      <c r="AE48" s="17"/>
      <c r="AF48" s="17"/>
      <c r="AG48" s="17"/>
      <c r="AH48" s="17"/>
      <c r="AI48" s="17">
        <v>6.1</v>
      </c>
      <c r="AJ48" s="17">
        <v>-7.5</v>
      </c>
      <c r="AK48" s="17"/>
      <c r="AL48" s="17"/>
      <c r="AM48" s="17"/>
      <c r="AN48" s="17">
        <v>-1</v>
      </c>
      <c r="AO48" s="17">
        <v>-19.100000000000001</v>
      </c>
      <c r="AP48" s="17">
        <v>1.9</v>
      </c>
      <c r="AQ48" s="17">
        <v>19.600000000000001</v>
      </c>
      <c r="AR48" s="17">
        <v>4.8</v>
      </c>
      <c r="AS48" s="17">
        <v>0.4</v>
      </c>
      <c r="AT48" s="17">
        <v>1.6</v>
      </c>
      <c r="AU48" s="17">
        <v>0.6</v>
      </c>
      <c r="AV48" s="17">
        <v>0</v>
      </c>
      <c r="AW48" s="17">
        <v>28.1</v>
      </c>
      <c r="AX48" s="17">
        <v>27.3</v>
      </c>
      <c r="AY48" s="17">
        <v>3.6</v>
      </c>
      <c r="AZ48" s="17">
        <v>-2.1</v>
      </c>
      <c r="BA48" s="17">
        <v>-0.5</v>
      </c>
      <c r="BB48" s="17">
        <v>-1</v>
      </c>
      <c r="BC48" s="17">
        <v>2.6</v>
      </c>
      <c r="BD48" s="17">
        <v>0.5</v>
      </c>
      <c r="BE48" s="17">
        <v>0.3</v>
      </c>
      <c r="BF48" s="17">
        <v>-2.2000000000000002</v>
      </c>
      <c r="BG48" s="17"/>
      <c r="BH48" s="17"/>
      <c r="BI48" s="17">
        <v>6.8</v>
      </c>
      <c r="BJ48" s="17"/>
      <c r="BK48" s="17"/>
      <c r="BL48" s="17"/>
      <c r="BM48" s="17"/>
      <c r="BN48" s="17"/>
      <c r="BO48" s="17"/>
      <c r="BP48" s="17">
        <v>-6</v>
      </c>
      <c r="BQ48" s="17">
        <v>-50.2</v>
      </c>
      <c r="BR48" s="17">
        <v>-51.3</v>
      </c>
      <c r="BS48" s="17">
        <v>23.3</v>
      </c>
      <c r="BT48" s="17">
        <v>-6.4</v>
      </c>
      <c r="BU48" s="17"/>
      <c r="BV48" s="17"/>
      <c r="BW48" s="17"/>
      <c r="BX48" s="17"/>
      <c r="BY48" s="17"/>
      <c r="BZ48" s="17"/>
      <c r="CA48" s="17"/>
      <c r="CB48" s="17"/>
      <c r="CC48" s="17">
        <v>-0.6</v>
      </c>
      <c r="CD48" s="17">
        <v>17.8</v>
      </c>
      <c r="CE48" s="17">
        <v>16.3</v>
      </c>
      <c r="CF48" s="17">
        <v>-6.7</v>
      </c>
      <c r="CG48" s="17">
        <v>3.4</v>
      </c>
      <c r="CH48" s="17">
        <v>-0.1</v>
      </c>
      <c r="CI48" s="17"/>
      <c r="CJ48" s="17"/>
      <c r="CK48" s="17"/>
      <c r="CL48" s="17">
        <v>6.3</v>
      </c>
      <c r="CM48" s="17">
        <v>2.8</v>
      </c>
      <c r="CN48" s="17">
        <v>-1.5</v>
      </c>
      <c r="CO48" s="17"/>
      <c r="CP48" s="17"/>
      <c r="CQ48" s="17"/>
      <c r="CR48" s="17"/>
      <c r="CS48" s="17"/>
      <c r="CT48" s="17"/>
      <c r="CU48" s="17"/>
      <c r="CV48" s="17"/>
      <c r="CW48" s="17">
        <v>-5.9</v>
      </c>
      <c r="CX48" s="17">
        <v>0</v>
      </c>
      <c r="CY48" s="17">
        <v>-5.5</v>
      </c>
      <c r="CZ48" s="17"/>
      <c r="DA48" s="17">
        <v>0.4</v>
      </c>
      <c r="DB48" s="17">
        <v>1.5570000000000001E-2</v>
      </c>
      <c r="DC48" s="17">
        <v>0</v>
      </c>
      <c r="DD48" s="17"/>
      <c r="DE48" s="17"/>
      <c r="DF48" s="17">
        <v>0</v>
      </c>
      <c r="DG48" s="17">
        <v>1.2</v>
      </c>
      <c r="DH48" s="17">
        <v>0.1</v>
      </c>
      <c r="DI48" s="17">
        <v>2.2999999999999998</v>
      </c>
      <c r="DJ48" s="17">
        <v>0.1</v>
      </c>
      <c r="DK48" s="17">
        <v>0.6</v>
      </c>
      <c r="DL48" s="17"/>
      <c r="DM48" s="17">
        <v>0</v>
      </c>
      <c r="DN48" s="17">
        <v>0</v>
      </c>
      <c r="DO48" s="17">
        <v>-1.2</v>
      </c>
      <c r="DP48" s="17">
        <v>5.4</v>
      </c>
      <c r="DQ48" s="17">
        <v>1.9</v>
      </c>
      <c r="DR48" s="17">
        <v>0.3</v>
      </c>
      <c r="DS48" s="17">
        <v>0.3</v>
      </c>
      <c r="DT48" s="17">
        <v>1.5</v>
      </c>
      <c r="DU48" s="17">
        <v>0.2</v>
      </c>
      <c r="DV48" s="17">
        <v>0.2</v>
      </c>
      <c r="DW48" s="17">
        <v>-0.2</v>
      </c>
      <c r="DX48" s="17">
        <v>0.3</v>
      </c>
      <c r="DY48" s="17"/>
      <c r="DZ48" s="17">
        <v>-1.6</v>
      </c>
      <c r="EA48" s="17">
        <v>0.2</v>
      </c>
      <c r="EB48" s="17">
        <v>0.1</v>
      </c>
      <c r="EC48" s="17">
        <v>0.6</v>
      </c>
      <c r="ED48" s="17">
        <v>0.3</v>
      </c>
      <c r="EE48" s="17">
        <v>0.8</v>
      </c>
      <c r="EF48" s="17">
        <v>4</v>
      </c>
      <c r="EG48" s="17">
        <v>0.4</v>
      </c>
      <c r="EH48" s="17">
        <v>-8.6</v>
      </c>
      <c r="EI48" s="17">
        <v>-8.6</v>
      </c>
      <c r="EJ48" s="17">
        <v>-0.2</v>
      </c>
      <c r="EK48" s="17">
        <v>-0.6</v>
      </c>
      <c r="EL48" s="17">
        <v>0.9</v>
      </c>
      <c r="EM48" s="17">
        <v>-0.1</v>
      </c>
      <c r="EN48" s="17">
        <v>1.4</v>
      </c>
      <c r="EO48" s="17">
        <v>0.2</v>
      </c>
      <c r="EP48" s="17">
        <v>0.1</v>
      </c>
      <c r="EQ48" s="17">
        <v>0.1</v>
      </c>
      <c r="ER48" s="17">
        <v>-4.9000000000000004</v>
      </c>
      <c r="ES48" s="17">
        <v>0</v>
      </c>
      <c r="ET48" s="17">
        <v>0</v>
      </c>
      <c r="EU48" s="17">
        <v>0</v>
      </c>
      <c r="EV48" s="17">
        <v>-0.2</v>
      </c>
      <c r="EW48" s="17">
        <v>17.899999999999999</v>
      </c>
      <c r="EX48" s="17">
        <v>9.1</v>
      </c>
      <c r="EY48" s="17">
        <v>0</v>
      </c>
      <c r="EZ48" s="17">
        <v>0</v>
      </c>
      <c r="FA48" s="17">
        <v>0.4</v>
      </c>
      <c r="FB48" s="17">
        <v>0.7</v>
      </c>
      <c r="FC48" s="17">
        <v>2</v>
      </c>
      <c r="FD48" s="17">
        <v>10.3</v>
      </c>
      <c r="FE48" s="17">
        <v>0</v>
      </c>
      <c r="FF48" s="17">
        <v>3.3</v>
      </c>
      <c r="FG48" s="17">
        <v>0</v>
      </c>
      <c r="FH48" s="17">
        <v>3.4</v>
      </c>
      <c r="FI48" s="17">
        <v>2.44</v>
      </c>
      <c r="FJ48" s="17">
        <v>114.28557000000001</v>
      </c>
      <c r="FK48" s="15"/>
      <c r="FL48" s="17">
        <v>1.0602199999999999</v>
      </c>
      <c r="FM48" s="17">
        <v>0.38300000000000001</v>
      </c>
      <c r="FN48" s="17">
        <v>1.1359999999999999</v>
      </c>
      <c r="FO48" s="17">
        <v>0.9</v>
      </c>
      <c r="FP48" s="17">
        <v>0.37436999999999998</v>
      </c>
      <c r="FQ48" s="17">
        <v>0</v>
      </c>
      <c r="FR48" s="17">
        <v>-0.3</v>
      </c>
      <c r="FS48" s="17">
        <v>2</v>
      </c>
      <c r="FT48" s="17"/>
      <c r="FU48" s="17">
        <v>5.5535899999999998</v>
      </c>
    </row>
    <row r="49" spans="1:177" ht="24" customHeight="1" x14ac:dyDescent="0.3">
      <c r="A49" s="16" t="s">
        <v>35</v>
      </c>
      <c r="B49" s="16" t="s">
        <v>820</v>
      </c>
      <c r="C49" s="17">
        <v>3.4</v>
      </c>
      <c r="D49" s="17">
        <v>-8.1999999999999993</v>
      </c>
      <c r="E49" s="17">
        <v>7.8</v>
      </c>
      <c r="F49" s="17"/>
      <c r="G49" s="17"/>
      <c r="H49" s="17">
        <v>-0.9</v>
      </c>
      <c r="I49" s="17">
        <v>23.9</v>
      </c>
      <c r="J49" s="17"/>
      <c r="K49" s="17"/>
      <c r="L49" s="17">
        <v>-14.6</v>
      </c>
      <c r="M49" s="17">
        <v>-15.1</v>
      </c>
      <c r="N49" s="17">
        <v>10.5</v>
      </c>
      <c r="O49" s="17">
        <v>23.8</v>
      </c>
      <c r="P49" s="17">
        <v>9.8000000000000007</v>
      </c>
      <c r="Q49" s="17">
        <v>-9.1999999999999993</v>
      </c>
      <c r="R49" s="17">
        <v>37.700000000000003</v>
      </c>
      <c r="S49" s="17">
        <v>0.1</v>
      </c>
      <c r="T49" s="17"/>
      <c r="U49" s="17"/>
      <c r="V49" s="17"/>
      <c r="W49" s="17"/>
      <c r="X49" s="17">
        <v>9.8000000000000007</v>
      </c>
      <c r="Y49" s="17">
        <v>0.3</v>
      </c>
      <c r="Z49" s="17">
        <v>1</v>
      </c>
      <c r="AA49" s="17">
        <v>0</v>
      </c>
      <c r="AB49" s="17">
        <v>-3.35</v>
      </c>
      <c r="AC49" s="17">
        <v>4.72</v>
      </c>
      <c r="AD49" s="17">
        <v>4.41</v>
      </c>
      <c r="AE49" s="17"/>
      <c r="AF49" s="17"/>
      <c r="AG49" s="17"/>
      <c r="AH49" s="17"/>
      <c r="AI49" s="17">
        <v>7.1</v>
      </c>
      <c r="AJ49" s="17">
        <v>-6.3</v>
      </c>
      <c r="AK49" s="17"/>
      <c r="AL49" s="17"/>
      <c r="AM49" s="17"/>
      <c r="AN49" s="17">
        <v>-0.9</v>
      </c>
      <c r="AO49" s="17">
        <v>-18</v>
      </c>
      <c r="AP49" s="17">
        <v>2.1</v>
      </c>
      <c r="AQ49" s="17">
        <v>20</v>
      </c>
      <c r="AR49" s="17">
        <v>4.5</v>
      </c>
      <c r="AS49" s="17">
        <v>-0.5</v>
      </c>
      <c r="AT49" s="17">
        <v>1.6</v>
      </c>
      <c r="AU49" s="17">
        <v>1.5</v>
      </c>
      <c r="AV49" s="17">
        <v>0</v>
      </c>
      <c r="AW49" s="17">
        <v>31.5</v>
      </c>
      <c r="AX49" s="17">
        <v>30.7</v>
      </c>
      <c r="AY49" s="17">
        <v>2.8</v>
      </c>
      <c r="AZ49" s="17">
        <v>-1.8</v>
      </c>
      <c r="BA49" s="17">
        <v>-0.5</v>
      </c>
      <c r="BB49" s="17">
        <v>-0.5</v>
      </c>
      <c r="BC49" s="17">
        <v>3.4</v>
      </c>
      <c r="BD49" s="17">
        <v>0.5</v>
      </c>
      <c r="BE49" s="17">
        <v>0.2</v>
      </c>
      <c r="BF49" s="17">
        <v>-1.7</v>
      </c>
      <c r="BG49" s="17"/>
      <c r="BH49" s="17"/>
      <c r="BI49" s="17">
        <v>8.4</v>
      </c>
      <c r="BJ49" s="17"/>
      <c r="BK49" s="17"/>
      <c r="BL49" s="17"/>
      <c r="BM49" s="17"/>
      <c r="BN49" s="17"/>
      <c r="BO49" s="17"/>
      <c r="BP49" s="17">
        <v>-3.3</v>
      </c>
      <c r="BQ49" s="17">
        <v>-48.4</v>
      </c>
      <c r="BR49" s="17">
        <v>-49.5</v>
      </c>
      <c r="BS49" s="17">
        <v>25.3</v>
      </c>
      <c r="BT49" s="17">
        <v>-4.5</v>
      </c>
      <c r="BU49" s="17"/>
      <c r="BV49" s="17"/>
      <c r="BW49" s="17"/>
      <c r="BX49" s="17"/>
      <c r="BY49" s="17"/>
      <c r="BZ49" s="17"/>
      <c r="CA49" s="17"/>
      <c r="CB49" s="17"/>
      <c r="CC49" s="17">
        <v>-0.6</v>
      </c>
      <c r="CD49" s="17">
        <v>18.5</v>
      </c>
      <c r="CE49" s="17">
        <v>16.899999999999999</v>
      </c>
      <c r="CF49" s="17">
        <v>-5.9</v>
      </c>
      <c r="CG49" s="17">
        <v>3.3</v>
      </c>
      <c r="CH49" s="17">
        <v>-0.1</v>
      </c>
      <c r="CI49" s="17"/>
      <c r="CJ49" s="17"/>
      <c r="CK49" s="17"/>
      <c r="CL49" s="17">
        <v>9.1999999999999993</v>
      </c>
      <c r="CM49" s="17">
        <v>5.8</v>
      </c>
      <c r="CN49" s="17">
        <v>2.8</v>
      </c>
      <c r="CO49" s="17"/>
      <c r="CP49" s="17"/>
      <c r="CQ49" s="17"/>
      <c r="CR49" s="17"/>
      <c r="CS49" s="17"/>
      <c r="CT49" s="17"/>
      <c r="CU49" s="17"/>
      <c r="CV49" s="17"/>
      <c r="CW49" s="17">
        <v>-5.7</v>
      </c>
      <c r="CX49" s="17">
        <v>0</v>
      </c>
      <c r="CY49" s="17">
        <v>-5.5</v>
      </c>
      <c r="CZ49" s="17"/>
      <c r="DA49" s="17">
        <v>0.4</v>
      </c>
      <c r="DB49" s="17">
        <v>1.652E-2</v>
      </c>
      <c r="DC49" s="17">
        <v>0</v>
      </c>
      <c r="DD49" s="17"/>
      <c r="DE49" s="17"/>
      <c r="DF49" s="17">
        <v>0</v>
      </c>
      <c r="DG49" s="17">
        <v>1.2</v>
      </c>
      <c r="DH49" s="17">
        <v>0.2</v>
      </c>
      <c r="DI49" s="17">
        <v>2.2999999999999998</v>
      </c>
      <c r="DJ49" s="17">
        <v>0.1</v>
      </c>
      <c r="DK49" s="17">
        <v>0.5</v>
      </c>
      <c r="DL49" s="17"/>
      <c r="DM49" s="17">
        <v>0</v>
      </c>
      <c r="DN49" s="17">
        <v>0</v>
      </c>
      <c r="DO49" s="17">
        <v>-1</v>
      </c>
      <c r="DP49" s="17">
        <v>6</v>
      </c>
      <c r="DQ49" s="17">
        <v>1.5</v>
      </c>
      <c r="DR49" s="17">
        <v>0.3</v>
      </c>
      <c r="DS49" s="17">
        <v>0.3</v>
      </c>
      <c r="DT49" s="17">
        <v>1.4</v>
      </c>
      <c r="DU49" s="17">
        <v>0.2</v>
      </c>
      <c r="DV49" s="17">
        <v>0</v>
      </c>
      <c r="DW49" s="17">
        <v>-0.2</v>
      </c>
      <c r="DX49" s="17">
        <v>0.3</v>
      </c>
      <c r="DY49" s="17"/>
      <c r="DZ49" s="17">
        <v>-1.7</v>
      </c>
      <c r="EA49" s="17">
        <v>0.1</v>
      </c>
      <c r="EB49" s="17">
        <v>0.4</v>
      </c>
      <c r="EC49" s="17">
        <v>0.6</v>
      </c>
      <c r="ED49" s="17">
        <v>0.4</v>
      </c>
      <c r="EE49" s="17">
        <v>0.8</v>
      </c>
      <c r="EF49" s="17">
        <v>4</v>
      </c>
      <c r="EG49" s="17">
        <v>0.4</v>
      </c>
      <c r="EH49" s="17">
        <v>-8.6999999999999993</v>
      </c>
      <c r="EI49" s="17">
        <v>-8.6999999999999993</v>
      </c>
      <c r="EJ49" s="17">
        <v>-0.3</v>
      </c>
      <c r="EK49" s="17">
        <v>-0.5</v>
      </c>
      <c r="EL49" s="17">
        <v>0.9</v>
      </c>
      <c r="EM49" s="17">
        <v>-0.1</v>
      </c>
      <c r="EN49" s="17">
        <v>1.4</v>
      </c>
      <c r="EO49" s="17">
        <v>0.2</v>
      </c>
      <c r="EP49" s="17">
        <v>0.1</v>
      </c>
      <c r="EQ49" s="17">
        <v>0.1</v>
      </c>
      <c r="ER49" s="17">
        <v>-4.7</v>
      </c>
      <c r="ES49" s="17">
        <v>0</v>
      </c>
      <c r="ET49" s="17">
        <v>0</v>
      </c>
      <c r="EU49" s="17">
        <v>0</v>
      </c>
      <c r="EV49" s="17">
        <v>-0.2</v>
      </c>
      <c r="EW49" s="17">
        <v>19.2</v>
      </c>
      <c r="EX49" s="17">
        <v>11.3</v>
      </c>
      <c r="EY49" s="17">
        <v>0</v>
      </c>
      <c r="EZ49" s="17">
        <v>0</v>
      </c>
      <c r="FA49" s="17">
        <v>0.4</v>
      </c>
      <c r="FB49" s="17">
        <v>0.8</v>
      </c>
      <c r="FC49" s="17">
        <v>2.1</v>
      </c>
      <c r="FD49" s="17">
        <v>10.3</v>
      </c>
      <c r="FE49" s="17">
        <v>0.3</v>
      </c>
      <c r="FF49" s="17">
        <v>2.2999999999999998</v>
      </c>
      <c r="FG49" s="17">
        <v>0</v>
      </c>
      <c r="FH49" s="17">
        <v>2.8</v>
      </c>
      <c r="FI49" s="17">
        <v>2.48</v>
      </c>
      <c r="FJ49" s="17">
        <v>178.27652</v>
      </c>
      <c r="FK49" s="15"/>
      <c r="FL49" s="17">
        <v>1.2229099999999999</v>
      </c>
      <c r="FM49" s="17">
        <v>-0.39800000000000002</v>
      </c>
      <c r="FN49" s="17">
        <v>1.0760000000000001</v>
      </c>
      <c r="FO49" s="17">
        <v>1</v>
      </c>
      <c r="FP49" s="17">
        <v>0.38300000000000001</v>
      </c>
      <c r="FQ49" s="17">
        <v>0</v>
      </c>
      <c r="FR49" s="17">
        <v>-0.3</v>
      </c>
      <c r="FS49" s="17">
        <v>2</v>
      </c>
      <c r="FT49" s="17"/>
      <c r="FU49" s="17">
        <v>4.9839099999999998</v>
      </c>
    </row>
    <row r="50" spans="1:177" ht="24" customHeight="1" x14ac:dyDescent="0.3">
      <c r="A50" s="18" t="s">
        <v>35</v>
      </c>
      <c r="B50" s="18" t="s">
        <v>821</v>
      </c>
      <c r="C50" s="19">
        <v>3.2</v>
      </c>
      <c r="D50" s="19">
        <v>-12.3</v>
      </c>
      <c r="E50" s="19">
        <v>6.5</v>
      </c>
      <c r="F50" s="19"/>
      <c r="G50" s="19"/>
      <c r="H50" s="19">
        <v>-1.5</v>
      </c>
      <c r="I50" s="19">
        <v>14.8</v>
      </c>
      <c r="J50" s="19"/>
      <c r="K50" s="19"/>
      <c r="L50" s="19">
        <v>-16.600000000000001</v>
      </c>
      <c r="M50" s="19">
        <v>-20.399999999999999</v>
      </c>
      <c r="N50" s="19">
        <v>4.9000000000000004</v>
      </c>
      <c r="O50" s="19">
        <v>21.3</v>
      </c>
      <c r="P50" s="19">
        <v>8</v>
      </c>
      <c r="Q50" s="19">
        <v>-10</v>
      </c>
      <c r="R50" s="19">
        <v>36.799999999999997</v>
      </c>
      <c r="S50" s="19">
        <v>-0.1</v>
      </c>
      <c r="T50" s="19"/>
      <c r="U50" s="19"/>
      <c r="V50" s="19"/>
      <c r="W50" s="19"/>
      <c r="X50" s="19">
        <v>10</v>
      </c>
      <c r="Y50" s="19">
        <v>0.5</v>
      </c>
      <c r="Z50" s="19">
        <v>1.2</v>
      </c>
      <c r="AA50" s="19">
        <v>0</v>
      </c>
      <c r="AB50" s="19">
        <v>-3.35</v>
      </c>
      <c r="AC50" s="19">
        <v>4.62</v>
      </c>
      <c r="AD50" s="19">
        <v>3.42</v>
      </c>
      <c r="AE50" s="19"/>
      <c r="AF50" s="19"/>
      <c r="AG50" s="19"/>
      <c r="AH50" s="19"/>
      <c r="AI50" s="19">
        <v>6.9</v>
      </c>
      <c r="AJ50" s="19">
        <v>-10.1</v>
      </c>
      <c r="AK50" s="19"/>
      <c r="AL50" s="19"/>
      <c r="AM50" s="19"/>
      <c r="AN50" s="19">
        <v>-0.9</v>
      </c>
      <c r="AO50" s="19">
        <v>-10.4</v>
      </c>
      <c r="AP50" s="19">
        <v>2.5</v>
      </c>
      <c r="AQ50" s="19">
        <v>20.8</v>
      </c>
      <c r="AR50" s="19">
        <v>4.2</v>
      </c>
      <c r="AS50" s="19">
        <v>-0.4</v>
      </c>
      <c r="AT50" s="19">
        <v>1.6</v>
      </c>
      <c r="AU50" s="19">
        <v>1.2</v>
      </c>
      <c r="AV50" s="19">
        <v>0</v>
      </c>
      <c r="AW50" s="19">
        <v>28.5</v>
      </c>
      <c r="AX50" s="19">
        <v>27.6</v>
      </c>
      <c r="AY50" s="19">
        <v>3</v>
      </c>
      <c r="AZ50" s="19">
        <v>-1.7</v>
      </c>
      <c r="BA50" s="19">
        <v>-0.3</v>
      </c>
      <c r="BB50" s="19">
        <v>0.5</v>
      </c>
      <c r="BC50" s="19">
        <v>2.5</v>
      </c>
      <c r="BD50" s="19">
        <v>0.5</v>
      </c>
      <c r="BE50" s="19">
        <v>0.2</v>
      </c>
      <c r="BF50" s="19">
        <v>-4</v>
      </c>
      <c r="BG50" s="19"/>
      <c r="BH50" s="19"/>
      <c r="BI50" s="19">
        <v>7.7</v>
      </c>
      <c r="BJ50" s="19"/>
      <c r="BK50" s="19"/>
      <c r="BL50" s="19"/>
      <c r="BM50" s="19"/>
      <c r="BN50" s="19"/>
      <c r="BO50" s="19"/>
      <c r="BP50" s="19">
        <v>-3.4</v>
      </c>
      <c r="BQ50" s="19">
        <v>-50</v>
      </c>
      <c r="BR50" s="19">
        <v>-51.3</v>
      </c>
      <c r="BS50" s="19">
        <v>23</v>
      </c>
      <c r="BT50" s="19">
        <v>-6</v>
      </c>
      <c r="BU50" s="19"/>
      <c r="BV50" s="19"/>
      <c r="BW50" s="19"/>
      <c r="BX50" s="19"/>
      <c r="BY50" s="19"/>
      <c r="BZ50" s="19"/>
      <c r="CA50" s="19"/>
      <c r="CB50" s="19"/>
      <c r="CC50" s="19">
        <v>-0.6</v>
      </c>
      <c r="CD50" s="19">
        <v>18.600000000000001</v>
      </c>
      <c r="CE50" s="19">
        <v>16.899999999999999</v>
      </c>
      <c r="CF50" s="19">
        <v>-5.8</v>
      </c>
      <c r="CG50" s="19">
        <v>3.4</v>
      </c>
      <c r="CH50" s="19">
        <v>-0.2</v>
      </c>
      <c r="CI50" s="19"/>
      <c r="CJ50" s="19"/>
      <c r="CK50" s="19"/>
      <c r="CL50" s="19">
        <v>7.1</v>
      </c>
      <c r="CM50" s="19">
        <v>3.6</v>
      </c>
      <c r="CN50" s="19">
        <v>-0.3</v>
      </c>
      <c r="CO50" s="19"/>
      <c r="CP50" s="19"/>
      <c r="CQ50" s="19"/>
      <c r="CR50" s="19"/>
      <c r="CS50" s="19"/>
      <c r="CT50" s="19"/>
      <c r="CU50" s="19"/>
      <c r="CV50" s="19"/>
      <c r="CW50" s="19">
        <v>-5.4</v>
      </c>
      <c r="CX50" s="19">
        <v>0</v>
      </c>
      <c r="CY50" s="19">
        <v>-5.5</v>
      </c>
      <c r="CZ50" s="19"/>
      <c r="DA50" s="19">
        <v>0.4</v>
      </c>
      <c r="DB50" s="19">
        <v>1.5679999999999999E-2</v>
      </c>
      <c r="DC50" s="19">
        <v>0</v>
      </c>
      <c r="DD50" s="19"/>
      <c r="DE50" s="19"/>
      <c r="DF50" s="19">
        <v>0</v>
      </c>
      <c r="DG50" s="19">
        <v>1.2</v>
      </c>
      <c r="DH50" s="19">
        <v>0.1</v>
      </c>
      <c r="DI50" s="19">
        <v>2.5</v>
      </c>
      <c r="DJ50" s="19">
        <v>0.1</v>
      </c>
      <c r="DK50" s="19">
        <v>0.6</v>
      </c>
      <c r="DL50" s="19"/>
      <c r="DM50" s="19">
        <v>0</v>
      </c>
      <c r="DN50" s="19">
        <v>0</v>
      </c>
      <c r="DO50" s="19">
        <v>-1</v>
      </c>
      <c r="DP50" s="19">
        <v>6</v>
      </c>
      <c r="DQ50" s="19">
        <v>1.9</v>
      </c>
      <c r="DR50" s="19">
        <v>0.4</v>
      </c>
      <c r="DS50" s="19">
        <v>0.3</v>
      </c>
      <c r="DT50" s="19">
        <v>1.5</v>
      </c>
      <c r="DU50" s="19">
        <v>0</v>
      </c>
      <c r="DV50" s="19">
        <v>0</v>
      </c>
      <c r="DW50" s="19">
        <v>-0.3</v>
      </c>
      <c r="DX50" s="19">
        <v>0.3</v>
      </c>
      <c r="DY50" s="19"/>
      <c r="DZ50" s="19">
        <v>-1.6</v>
      </c>
      <c r="EA50" s="19">
        <v>-0.1</v>
      </c>
      <c r="EB50" s="19">
        <v>0.4</v>
      </c>
      <c r="EC50" s="19">
        <v>0.7</v>
      </c>
      <c r="ED50" s="19">
        <v>0.4</v>
      </c>
      <c r="EE50" s="19">
        <v>0.8</v>
      </c>
      <c r="EF50" s="19">
        <v>4</v>
      </c>
      <c r="EG50" s="19">
        <v>0</v>
      </c>
      <c r="EH50" s="19">
        <v>-8.5</v>
      </c>
      <c r="EI50" s="19">
        <v>-8.5</v>
      </c>
      <c r="EJ50" s="19">
        <v>-0.3</v>
      </c>
      <c r="EK50" s="19">
        <v>-0.7</v>
      </c>
      <c r="EL50" s="19">
        <v>0.9</v>
      </c>
      <c r="EM50" s="19">
        <v>-0.1</v>
      </c>
      <c r="EN50" s="19">
        <v>1.4</v>
      </c>
      <c r="EO50" s="19">
        <v>0.2</v>
      </c>
      <c r="EP50" s="19">
        <v>0.1</v>
      </c>
      <c r="EQ50" s="19">
        <v>0.1</v>
      </c>
      <c r="ER50" s="19">
        <v>-5</v>
      </c>
      <c r="ES50" s="19">
        <v>0</v>
      </c>
      <c r="ET50" s="19">
        <v>0</v>
      </c>
      <c r="EU50" s="19">
        <v>0</v>
      </c>
      <c r="EV50" s="19">
        <v>-0.2</v>
      </c>
      <c r="EW50" s="19">
        <v>20</v>
      </c>
      <c r="EX50" s="19">
        <v>12.2</v>
      </c>
      <c r="EY50" s="19">
        <v>0</v>
      </c>
      <c r="EZ50" s="19">
        <v>0</v>
      </c>
      <c r="FA50" s="19">
        <v>0.4</v>
      </c>
      <c r="FB50" s="19">
        <v>0.9</v>
      </c>
      <c r="FC50" s="19">
        <v>2.1</v>
      </c>
      <c r="FD50" s="19">
        <v>9.8000000000000007</v>
      </c>
      <c r="FE50" s="19">
        <v>0.5</v>
      </c>
      <c r="FF50" s="19">
        <v>2.2999999999999998</v>
      </c>
      <c r="FG50" s="19">
        <v>0</v>
      </c>
      <c r="FH50" s="19">
        <v>3</v>
      </c>
      <c r="FI50" s="19">
        <v>2.57</v>
      </c>
      <c r="FJ50" s="19">
        <v>126.77567999999999</v>
      </c>
      <c r="FK50" s="15"/>
      <c r="FL50" s="19">
        <v>1.2238100000000001</v>
      </c>
      <c r="FM50" s="19">
        <v>-0.34</v>
      </c>
      <c r="FN50" s="19">
        <v>0.89400000000000002</v>
      </c>
      <c r="FO50" s="19">
        <v>0.9</v>
      </c>
      <c r="FP50" s="19">
        <v>0.38784999999999997</v>
      </c>
      <c r="FQ50" s="19">
        <v>0</v>
      </c>
      <c r="FR50" s="19">
        <v>-0.4</v>
      </c>
      <c r="FS50" s="19">
        <v>1.9</v>
      </c>
      <c r="FT50" s="19"/>
      <c r="FU50" s="19">
        <v>4.5656600000000003</v>
      </c>
    </row>
    <row r="51" spans="1:177" ht="24" customHeight="1" x14ac:dyDescent="0.3">
      <c r="A51" s="13" t="s">
        <v>35</v>
      </c>
      <c r="B51" s="13" t="s">
        <v>822</v>
      </c>
      <c r="C51" s="14">
        <v>3.3</v>
      </c>
      <c r="D51" s="14">
        <v>-11.3</v>
      </c>
      <c r="E51" s="14">
        <v>7.1</v>
      </c>
      <c r="F51" s="14"/>
      <c r="G51" s="14"/>
      <c r="H51" s="14">
        <v>-1.9</v>
      </c>
      <c r="I51" s="14">
        <v>17.2</v>
      </c>
      <c r="J51" s="14"/>
      <c r="K51" s="14"/>
      <c r="L51" s="14">
        <v>-15.7</v>
      </c>
      <c r="M51" s="14">
        <v>-20</v>
      </c>
      <c r="N51" s="14">
        <v>5.0999999999999996</v>
      </c>
      <c r="O51" s="14">
        <v>22.7</v>
      </c>
      <c r="P51" s="14">
        <v>8.5</v>
      </c>
      <c r="Q51" s="14">
        <v>-9.6999999999999993</v>
      </c>
      <c r="R51" s="14">
        <v>36.6</v>
      </c>
      <c r="S51" s="14">
        <v>-0.1</v>
      </c>
      <c r="T51" s="14"/>
      <c r="U51" s="14"/>
      <c r="V51" s="14"/>
      <c r="W51" s="14"/>
      <c r="X51" s="14">
        <v>8.6</v>
      </c>
      <c r="Y51" s="14">
        <v>0.6</v>
      </c>
      <c r="Z51" s="14">
        <v>1.3</v>
      </c>
      <c r="AA51" s="14">
        <v>0</v>
      </c>
      <c r="AB51" s="14">
        <v>-3.35</v>
      </c>
      <c r="AC51" s="14">
        <v>4.46</v>
      </c>
      <c r="AD51" s="14">
        <v>3.51</v>
      </c>
      <c r="AE51" s="14"/>
      <c r="AF51" s="14"/>
      <c r="AG51" s="14"/>
      <c r="AH51" s="14"/>
      <c r="AI51" s="14">
        <v>7.1</v>
      </c>
      <c r="AJ51" s="14">
        <v>-7.6</v>
      </c>
      <c r="AK51" s="14"/>
      <c r="AL51" s="14"/>
      <c r="AM51" s="14"/>
      <c r="AN51" s="14">
        <v>-0.9</v>
      </c>
      <c r="AO51" s="14">
        <v>-9.8000000000000007</v>
      </c>
      <c r="AP51" s="14">
        <v>2.9</v>
      </c>
      <c r="AQ51" s="14">
        <v>20.8</v>
      </c>
      <c r="AR51" s="14">
        <v>4.4000000000000004</v>
      </c>
      <c r="AS51" s="14">
        <v>0.3</v>
      </c>
      <c r="AT51" s="14">
        <v>1.6</v>
      </c>
      <c r="AU51" s="14">
        <v>0.9</v>
      </c>
      <c r="AV51" s="14">
        <v>0</v>
      </c>
      <c r="AW51" s="14">
        <v>29.6</v>
      </c>
      <c r="AX51" s="14">
        <v>29.1</v>
      </c>
      <c r="AY51" s="14">
        <v>1.4</v>
      </c>
      <c r="AZ51" s="14">
        <v>-1.5</v>
      </c>
      <c r="BA51" s="14">
        <v>-0.1</v>
      </c>
      <c r="BB51" s="14">
        <v>-0.6</v>
      </c>
      <c r="BC51" s="14">
        <v>2.9</v>
      </c>
      <c r="BD51" s="14">
        <v>0.5</v>
      </c>
      <c r="BE51" s="14">
        <v>0.3</v>
      </c>
      <c r="BF51" s="14">
        <v>-2.2999999999999998</v>
      </c>
      <c r="BG51" s="14"/>
      <c r="BH51" s="14"/>
      <c r="BI51" s="14">
        <v>7.9</v>
      </c>
      <c r="BJ51" s="14"/>
      <c r="BK51" s="14"/>
      <c r="BL51" s="14"/>
      <c r="BM51" s="14"/>
      <c r="BN51" s="14"/>
      <c r="BO51" s="14"/>
      <c r="BP51" s="14">
        <v>-2.4</v>
      </c>
      <c r="BQ51" s="14">
        <v>-49.2</v>
      </c>
      <c r="BR51" s="14">
        <v>-50.6</v>
      </c>
      <c r="BS51" s="14">
        <v>23.9</v>
      </c>
      <c r="BT51" s="14">
        <v>-5.3</v>
      </c>
      <c r="BU51" s="14"/>
      <c r="BV51" s="14"/>
      <c r="BW51" s="14"/>
      <c r="BX51" s="14"/>
      <c r="BY51" s="14"/>
      <c r="BZ51" s="14"/>
      <c r="CA51" s="14"/>
      <c r="CB51" s="14"/>
      <c r="CC51" s="14">
        <v>-0.6</v>
      </c>
      <c r="CD51" s="14">
        <v>18.399999999999999</v>
      </c>
      <c r="CE51" s="14">
        <v>16.7</v>
      </c>
      <c r="CF51" s="14">
        <v>-0.2</v>
      </c>
      <c r="CG51" s="14">
        <v>4.5</v>
      </c>
      <c r="CH51" s="14">
        <v>-0.2</v>
      </c>
      <c r="CI51" s="14"/>
      <c r="CJ51" s="14"/>
      <c r="CK51" s="14"/>
      <c r="CL51" s="14">
        <v>8.5</v>
      </c>
      <c r="CM51" s="14">
        <v>4.9000000000000004</v>
      </c>
      <c r="CN51" s="14">
        <v>1.8</v>
      </c>
      <c r="CO51" s="14"/>
      <c r="CP51" s="14"/>
      <c r="CQ51" s="14"/>
      <c r="CR51" s="14"/>
      <c r="CS51" s="14"/>
      <c r="CT51" s="14"/>
      <c r="CU51" s="14"/>
      <c r="CV51" s="14"/>
      <c r="CW51" s="14">
        <v>-5</v>
      </c>
      <c r="CX51" s="14">
        <v>0</v>
      </c>
      <c r="CY51" s="14">
        <v>-5.6</v>
      </c>
      <c r="CZ51" s="14"/>
      <c r="DA51" s="14">
        <v>0.4</v>
      </c>
      <c r="DB51" s="14">
        <v>1.98E-3</v>
      </c>
      <c r="DC51" s="14">
        <v>0</v>
      </c>
      <c r="DD51" s="14"/>
      <c r="DE51" s="14"/>
      <c r="DF51" s="14">
        <v>-0.1</v>
      </c>
      <c r="DG51" s="14">
        <v>1.4</v>
      </c>
      <c r="DH51" s="14">
        <v>0.1</v>
      </c>
      <c r="DI51" s="14">
        <v>2.5</v>
      </c>
      <c r="DJ51" s="14">
        <v>0.1</v>
      </c>
      <c r="DK51" s="14">
        <v>0.6</v>
      </c>
      <c r="DL51" s="14"/>
      <c r="DM51" s="14">
        <v>0</v>
      </c>
      <c r="DN51" s="14">
        <v>0</v>
      </c>
      <c r="DO51" s="14">
        <v>-0.9</v>
      </c>
      <c r="DP51" s="14">
        <v>6.2</v>
      </c>
      <c r="DQ51" s="14">
        <v>1.9</v>
      </c>
      <c r="DR51" s="14">
        <v>0.4</v>
      </c>
      <c r="DS51" s="14">
        <v>0.3</v>
      </c>
      <c r="DT51" s="14">
        <v>1.5</v>
      </c>
      <c r="DU51" s="14">
        <v>0</v>
      </c>
      <c r="DV51" s="14">
        <v>0.1</v>
      </c>
      <c r="DW51" s="14">
        <v>-0.3</v>
      </c>
      <c r="DX51" s="14">
        <v>0.3</v>
      </c>
      <c r="DY51" s="14"/>
      <c r="DZ51" s="14">
        <v>-1.6</v>
      </c>
      <c r="EA51" s="14">
        <v>0.1</v>
      </c>
      <c r="EB51" s="14">
        <v>0.3</v>
      </c>
      <c r="EC51" s="14">
        <v>0.7</v>
      </c>
      <c r="ED51" s="14">
        <v>0.4</v>
      </c>
      <c r="EE51" s="14">
        <v>0.8</v>
      </c>
      <c r="EF51" s="14">
        <v>4</v>
      </c>
      <c r="EG51" s="14">
        <v>0</v>
      </c>
      <c r="EH51" s="14">
        <v>-8.8000000000000007</v>
      </c>
      <c r="EI51" s="14">
        <v>-8.8000000000000007</v>
      </c>
      <c r="EJ51" s="14">
        <v>-0.1</v>
      </c>
      <c r="EK51" s="14">
        <v>-0.4</v>
      </c>
      <c r="EL51" s="14">
        <v>0.9</v>
      </c>
      <c r="EM51" s="14">
        <v>-0.1</v>
      </c>
      <c r="EN51" s="14">
        <v>1.4</v>
      </c>
      <c r="EO51" s="14">
        <v>0.2</v>
      </c>
      <c r="EP51" s="14">
        <v>0.1</v>
      </c>
      <c r="EQ51" s="14">
        <v>0.1</v>
      </c>
      <c r="ER51" s="14">
        <v>-4.9000000000000004</v>
      </c>
      <c r="ES51" s="14">
        <v>0</v>
      </c>
      <c r="ET51" s="14">
        <v>0</v>
      </c>
      <c r="EU51" s="14">
        <v>0</v>
      </c>
      <c r="EV51" s="14">
        <v>-0.2</v>
      </c>
      <c r="EW51" s="14">
        <v>19.899999999999999</v>
      </c>
      <c r="EX51" s="14">
        <v>11.4</v>
      </c>
      <c r="EY51" s="14">
        <v>0</v>
      </c>
      <c r="EZ51" s="14">
        <v>0</v>
      </c>
      <c r="FA51" s="14">
        <v>0.4</v>
      </c>
      <c r="FB51" s="14">
        <v>0.8</v>
      </c>
      <c r="FC51" s="14">
        <v>2</v>
      </c>
      <c r="FD51" s="14">
        <v>9.9</v>
      </c>
      <c r="FE51" s="14">
        <v>0.5</v>
      </c>
      <c r="FF51" s="14">
        <v>3.7</v>
      </c>
      <c r="FG51" s="14">
        <v>0</v>
      </c>
      <c r="FH51" s="14">
        <v>3</v>
      </c>
      <c r="FI51" s="14">
        <v>2.86</v>
      </c>
      <c r="FJ51" s="14">
        <v>156.48197999999999</v>
      </c>
      <c r="FK51" s="15"/>
      <c r="FL51" s="14">
        <v>1.3771100000000001</v>
      </c>
      <c r="FM51" s="14">
        <v>0.01</v>
      </c>
      <c r="FN51" s="14">
        <v>0.88600000000000001</v>
      </c>
      <c r="FO51" s="14">
        <v>1</v>
      </c>
      <c r="FP51" s="14">
        <v>0.38377</v>
      </c>
      <c r="FQ51" s="14">
        <v>0</v>
      </c>
      <c r="FR51" s="14">
        <v>-0.5</v>
      </c>
      <c r="FS51" s="14">
        <v>2</v>
      </c>
      <c r="FT51" s="14"/>
      <c r="FU51" s="14">
        <v>5.1568800000000001</v>
      </c>
    </row>
    <row r="52" spans="1:177" ht="24" customHeight="1" x14ac:dyDescent="0.3">
      <c r="A52" s="16" t="s">
        <v>35</v>
      </c>
      <c r="B52" s="16" t="s">
        <v>823</v>
      </c>
      <c r="C52" s="17">
        <v>3.6</v>
      </c>
      <c r="D52" s="17">
        <v>-13</v>
      </c>
      <c r="E52" s="17">
        <v>6.5</v>
      </c>
      <c r="F52" s="17"/>
      <c r="G52" s="17"/>
      <c r="H52" s="17">
        <v>-2.2000000000000002</v>
      </c>
      <c r="I52" s="17">
        <v>15.5</v>
      </c>
      <c r="J52" s="17"/>
      <c r="K52" s="17"/>
      <c r="L52" s="17">
        <v>-17.2</v>
      </c>
      <c r="M52" s="17">
        <v>-21.5</v>
      </c>
      <c r="N52" s="17">
        <v>3.6</v>
      </c>
      <c r="O52" s="17">
        <v>20.6</v>
      </c>
      <c r="P52" s="17">
        <v>9.6</v>
      </c>
      <c r="Q52" s="17">
        <v>-9.3000000000000007</v>
      </c>
      <c r="R52" s="17">
        <v>37.4</v>
      </c>
      <c r="S52" s="17">
        <v>-0.1</v>
      </c>
      <c r="T52" s="17"/>
      <c r="U52" s="17"/>
      <c r="V52" s="17"/>
      <c r="W52" s="17"/>
      <c r="X52" s="17">
        <v>8.1999999999999993</v>
      </c>
      <c r="Y52" s="17">
        <v>0.8</v>
      </c>
      <c r="Z52" s="17">
        <v>1.5</v>
      </c>
      <c r="AA52" s="17">
        <v>0</v>
      </c>
      <c r="AB52" s="17">
        <v>-3.37</v>
      </c>
      <c r="AC52" s="17">
        <v>4.18</v>
      </c>
      <c r="AD52" s="17">
        <v>3.13</v>
      </c>
      <c r="AE52" s="17"/>
      <c r="AF52" s="17"/>
      <c r="AG52" s="17"/>
      <c r="AH52" s="17"/>
      <c r="AI52" s="17">
        <v>7.5</v>
      </c>
      <c r="AJ52" s="17">
        <v>-11.2</v>
      </c>
      <c r="AK52" s="17"/>
      <c r="AL52" s="17"/>
      <c r="AM52" s="17"/>
      <c r="AN52" s="17">
        <v>-1</v>
      </c>
      <c r="AO52" s="17">
        <v>-9.4</v>
      </c>
      <c r="AP52" s="17">
        <v>2.9</v>
      </c>
      <c r="AQ52" s="17">
        <v>20.7</v>
      </c>
      <c r="AR52" s="17">
        <v>4.3</v>
      </c>
      <c r="AS52" s="17">
        <v>0.9</v>
      </c>
      <c r="AT52" s="17">
        <v>1.6</v>
      </c>
      <c r="AU52" s="17">
        <v>1.4</v>
      </c>
      <c r="AV52" s="17">
        <v>0</v>
      </c>
      <c r="AW52" s="17">
        <v>-11.5</v>
      </c>
      <c r="AX52" s="17">
        <v>32.6</v>
      </c>
      <c r="AY52" s="17">
        <v>1.1000000000000001</v>
      </c>
      <c r="AZ52" s="17">
        <v>-1.7</v>
      </c>
      <c r="BA52" s="17">
        <v>-0.5</v>
      </c>
      <c r="BB52" s="17">
        <v>-0.9</v>
      </c>
      <c r="BC52" s="17">
        <v>3.2</v>
      </c>
      <c r="BD52" s="17">
        <v>0.5</v>
      </c>
      <c r="BE52" s="17">
        <v>0.2</v>
      </c>
      <c r="BF52" s="17">
        <v>-2</v>
      </c>
      <c r="BG52" s="17"/>
      <c r="BH52" s="17"/>
      <c r="BI52" s="17">
        <v>7.9</v>
      </c>
      <c r="BJ52" s="17"/>
      <c r="BK52" s="17"/>
      <c r="BL52" s="17"/>
      <c r="BM52" s="17"/>
      <c r="BN52" s="17"/>
      <c r="BO52" s="17"/>
      <c r="BP52" s="17">
        <v>-2.2999999999999998</v>
      </c>
      <c r="BQ52" s="17">
        <v>-48.7</v>
      </c>
      <c r="BR52" s="17">
        <v>-50</v>
      </c>
      <c r="BS52" s="17">
        <v>24.5</v>
      </c>
      <c r="BT52" s="17">
        <v>-4.5</v>
      </c>
      <c r="BU52" s="17"/>
      <c r="BV52" s="17"/>
      <c r="BW52" s="17"/>
      <c r="BX52" s="17"/>
      <c r="BY52" s="17"/>
      <c r="BZ52" s="17"/>
      <c r="CA52" s="17"/>
      <c r="CB52" s="17"/>
      <c r="CC52" s="17">
        <v>-0.6</v>
      </c>
      <c r="CD52" s="17">
        <v>13</v>
      </c>
      <c r="CE52" s="17">
        <v>17</v>
      </c>
      <c r="CF52" s="17">
        <v>0.4</v>
      </c>
      <c r="CG52" s="17">
        <v>3.3</v>
      </c>
      <c r="CH52" s="17">
        <v>-0.2</v>
      </c>
      <c r="CI52" s="17"/>
      <c r="CJ52" s="17"/>
      <c r="CK52" s="17"/>
      <c r="CL52" s="17">
        <v>8.1999999999999993</v>
      </c>
      <c r="CM52" s="17">
        <v>4.5999999999999996</v>
      </c>
      <c r="CN52" s="17">
        <v>0.6</v>
      </c>
      <c r="CO52" s="17"/>
      <c r="CP52" s="17"/>
      <c r="CQ52" s="17"/>
      <c r="CR52" s="17"/>
      <c r="CS52" s="17"/>
      <c r="CT52" s="17"/>
      <c r="CU52" s="17"/>
      <c r="CV52" s="17"/>
      <c r="CW52" s="17">
        <v>-5</v>
      </c>
      <c r="CX52" s="17">
        <v>0</v>
      </c>
      <c r="CY52" s="17">
        <v>-5.8</v>
      </c>
      <c r="CZ52" s="17"/>
      <c r="DA52" s="17">
        <v>0.4</v>
      </c>
      <c r="DB52" s="17">
        <v>3.3590000000000002E-2</v>
      </c>
      <c r="DC52" s="17">
        <v>0</v>
      </c>
      <c r="DD52" s="17"/>
      <c r="DE52" s="17"/>
      <c r="DF52" s="17">
        <v>0</v>
      </c>
      <c r="DG52" s="17">
        <v>1.4</v>
      </c>
      <c r="DH52" s="17">
        <v>0.2</v>
      </c>
      <c r="DI52" s="17">
        <v>2.2000000000000002</v>
      </c>
      <c r="DJ52" s="17">
        <v>0.1</v>
      </c>
      <c r="DK52" s="17">
        <v>0.6</v>
      </c>
      <c r="DL52" s="17"/>
      <c r="DM52" s="17">
        <v>0</v>
      </c>
      <c r="DN52" s="17">
        <v>0</v>
      </c>
      <c r="DO52" s="17">
        <v>-0.8</v>
      </c>
      <c r="DP52" s="17">
        <v>6.5</v>
      </c>
      <c r="DQ52" s="17">
        <v>1.9</v>
      </c>
      <c r="DR52" s="17">
        <v>0.4</v>
      </c>
      <c r="DS52" s="17">
        <v>0.3</v>
      </c>
      <c r="DT52" s="17">
        <v>1.5</v>
      </c>
      <c r="DU52" s="17">
        <v>0</v>
      </c>
      <c r="DV52" s="17">
        <v>-0.1</v>
      </c>
      <c r="DW52" s="17">
        <v>-0.3</v>
      </c>
      <c r="DX52" s="17">
        <v>0.3</v>
      </c>
      <c r="DY52" s="17"/>
      <c r="DZ52" s="17">
        <v>-1.7</v>
      </c>
      <c r="EA52" s="17">
        <v>0</v>
      </c>
      <c r="EB52" s="17">
        <v>0.3</v>
      </c>
      <c r="EC52" s="17">
        <v>0.7</v>
      </c>
      <c r="ED52" s="17">
        <v>0.3</v>
      </c>
      <c r="EE52" s="17">
        <v>0.8</v>
      </c>
      <c r="EF52" s="17">
        <v>4</v>
      </c>
      <c r="EG52" s="17">
        <v>0</v>
      </c>
      <c r="EH52" s="17">
        <v>-9</v>
      </c>
      <c r="EI52" s="17">
        <v>-9</v>
      </c>
      <c r="EJ52" s="17">
        <v>-0.4</v>
      </c>
      <c r="EK52" s="17">
        <v>-0.6</v>
      </c>
      <c r="EL52" s="17">
        <v>0.9</v>
      </c>
      <c r="EM52" s="17">
        <v>-0.1</v>
      </c>
      <c r="EN52" s="17">
        <v>1.6</v>
      </c>
      <c r="EO52" s="17">
        <v>0.2</v>
      </c>
      <c r="EP52" s="17">
        <v>0.1</v>
      </c>
      <c r="EQ52" s="17">
        <v>0.1</v>
      </c>
      <c r="ER52" s="17">
        <v>-5.3</v>
      </c>
      <c r="ES52" s="17">
        <v>0</v>
      </c>
      <c r="ET52" s="17">
        <v>0</v>
      </c>
      <c r="EU52" s="17">
        <v>0</v>
      </c>
      <c r="EV52" s="17">
        <v>-0.2</v>
      </c>
      <c r="EW52" s="17">
        <v>20</v>
      </c>
      <c r="EX52" s="17">
        <v>10.5</v>
      </c>
      <c r="EY52" s="17">
        <v>0</v>
      </c>
      <c r="EZ52" s="17">
        <v>0</v>
      </c>
      <c r="FA52" s="17">
        <v>0.4</v>
      </c>
      <c r="FB52" s="17">
        <v>0.6</v>
      </c>
      <c r="FC52" s="17">
        <v>1.9</v>
      </c>
      <c r="FD52" s="17">
        <v>9.1999999999999993</v>
      </c>
      <c r="FE52" s="17">
        <v>0.2</v>
      </c>
      <c r="FF52" s="17">
        <v>1.4</v>
      </c>
      <c r="FG52" s="17">
        <v>0</v>
      </c>
      <c r="FH52" s="17">
        <v>3.2</v>
      </c>
      <c r="FI52" s="17">
        <v>2.89</v>
      </c>
      <c r="FJ52" s="17">
        <v>96.663589999999999</v>
      </c>
      <c r="FK52" s="15"/>
      <c r="FL52" s="17">
        <v>1.33403</v>
      </c>
      <c r="FM52" s="17">
        <v>-0.41299999999999998</v>
      </c>
      <c r="FN52" s="17">
        <v>0.96799999999999997</v>
      </c>
      <c r="FO52" s="17">
        <v>1</v>
      </c>
      <c r="FP52" s="17">
        <v>0.38223000000000001</v>
      </c>
      <c r="FQ52" s="17">
        <v>0</v>
      </c>
      <c r="FR52" s="17">
        <v>-0.7</v>
      </c>
      <c r="FS52" s="17">
        <v>2</v>
      </c>
      <c r="FT52" s="17"/>
      <c r="FU52" s="17">
        <v>4.5712599999999997</v>
      </c>
    </row>
    <row r="53" spans="1:177" ht="24" customHeight="1" x14ac:dyDescent="0.3">
      <c r="A53" s="16" t="s">
        <v>35</v>
      </c>
      <c r="B53" s="16" t="s">
        <v>824</v>
      </c>
      <c r="C53" s="17">
        <v>3.4</v>
      </c>
      <c r="D53" s="17">
        <v>-12.9</v>
      </c>
      <c r="E53" s="17">
        <v>6.9</v>
      </c>
      <c r="F53" s="17"/>
      <c r="G53" s="17"/>
      <c r="H53" s="17">
        <v>-2.4</v>
      </c>
      <c r="I53" s="17">
        <v>18.600000000000001</v>
      </c>
      <c r="J53" s="17"/>
      <c r="K53" s="17"/>
      <c r="L53" s="17">
        <v>-18.2</v>
      </c>
      <c r="M53" s="17">
        <v>-18.7</v>
      </c>
      <c r="N53" s="17">
        <v>6.2</v>
      </c>
      <c r="O53" s="17">
        <v>20</v>
      </c>
      <c r="P53" s="17">
        <v>9.4</v>
      </c>
      <c r="Q53" s="17">
        <v>-9.5</v>
      </c>
      <c r="R53" s="17">
        <v>35.9</v>
      </c>
      <c r="S53" s="17">
        <v>0.1</v>
      </c>
      <c r="T53" s="17"/>
      <c r="U53" s="17"/>
      <c r="V53" s="17"/>
      <c r="W53" s="17"/>
      <c r="X53" s="17">
        <v>8.1999999999999993</v>
      </c>
      <c r="Y53" s="17">
        <v>1</v>
      </c>
      <c r="Z53" s="17">
        <v>1.7</v>
      </c>
      <c r="AA53" s="17">
        <v>0</v>
      </c>
      <c r="AB53" s="17">
        <v>-3.38</v>
      </c>
      <c r="AC53" s="17">
        <v>4.18</v>
      </c>
      <c r="AD53" s="17">
        <v>2.56</v>
      </c>
      <c r="AE53" s="17"/>
      <c r="AF53" s="17"/>
      <c r="AG53" s="17"/>
      <c r="AH53" s="17"/>
      <c r="AI53" s="17">
        <v>7.4</v>
      </c>
      <c r="AJ53" s="17">
        <v>-11.9</v>
      </c>
      <c r="AK53" s="17"/>
      <c r="AL53" s="17"/>
      <c r="AM53" s="17"/>
      <c r="AN53" s="17">
        <v>-1.2</v>
      </c>
      <c r="AO53" s="17">
        <v>-17.100000000000001</v>
      </c>
      <c r="AP53" s="17">
        <v>2.2999999999999998</v>
      </c>
      <c r="AQ53" s="17">
        <v>20.5</v>
      </c>
      <c r="AR53" s="17">
        <v>4.5</v>
      </c>
      <c r="AS53" s="17">
        <v>0.6</v>
      </c>
      <c r="AT53" s="17">
        <v>1.6</v>
      </c>
      <c r="AU53" s="17">
        <v>0.7</v>
      </c>
      <c r="AV53" s="17">
        <v>0</v>
      </c>
      <c r="AW53" s="17">
        <v>-11.8</v>
      </c>
      <c r="AX53" s="17">
        <v>32.1</v>
      </c>
      <c r="AY53" s="17">
        <v>2.1</v>
      </c>
      <c r="AZ53" s="17">
        <v>-1.6</v>
      </c>
      <c r="BA53" s="17">
        <v>-0.4</v>
      </c>
      <c r="BB53" s="17">
        <v>0.5</v>
      </c>
      <c r="BC53" s="17">
        <v>4.5</v>
      </c>
      <c r="BD53" s="17">
        <v>0.5</v>
      </c>
      <c r="BE53" s="17">
        <v>0.1</v>
      </c>
      <c r="BF53" s="17">
        <v>-1.8</v>
      </c>
      <c r="BG53" s="17"/>
      <c r="BH53" s="17"/>
      <c r="BI53" s="17">
        <v>7.9</v>
      </c>
      <c r="BJ53" s="17"/>
      <c r="BK53" s="17"/>
      <c r="BL53" s="17"/>
      <c r="BM53" s="17"/>
      <c r="BN53" s="17"/>
      <c r="BO53" s="17"/>
      <c r="BP53" s="17">
        <v>-3.1</v>
      </c>
      <c r="BQ53" s="17">
        <v>-49.3</v>
      </c>
      <c r="BR53" s="17">
        <v>-50.7</v>
      </c>
      <c r="BS53" s="17">
        <v>24.4</v>
      </c>
      <c r="BT53" s="17">
        <v>-5</v>
      </c>
      <c r="BU53" s="17"/>
      <c r="BV53" s="17"/>
      <c r="BW53" s="17"/>
      <c r="BX53" s="17"/>
      <c r="BY53" s="17"/>
      <c r="BZ53" s="17"/>
      <c r="CA53" s="17"/>
      <c r="CB53" s="17"/>
      <c r="CC53" s="17">
        <v>-0.6</v>
      </c>
      <c r="CD53" s="17">
        <v>12.4</v>
      </c>
      <c r="CE53" s="17">
        <v>16.5</v>
      </c>
      <c r="CF53" s="17">
        <v>0.2</v>
      </c>
      <c r="CG53" s="17">
        <v>3.3</v>
      </c>
      <c r="CH53" s="17">
        <v>-0.2</v>
      </c>
      <c r="CI53" s="17"/>
      <c r="CJ53" s="17"/>
      <c r="CK53" s="17"/>
      <c r="CL53" s="17">
        <v>7.1</v>
      </c>
      <c r="CM53" s="17">
        <v>3.6</v>
      </c>
      <c r="CN53" s="17">
        <v>-0.2</v>
      </c>
      <c r="CO53" s="17"/>
      <c r="CP53" s="17"/>
      <c r="CQ53" s="17"/>
      <c r="CR53" s="17"/>
      <c r="CS53" s="17"/>
      <c r="CT53" s="17"/>
      <c r="CU53" s="17"/>
      <c r="CV53" s="17"/>
      <c r="CW53" s="17">
        <v>-5.4</v>
      </c>
      <c r="CX53" s="17">
        <v>0</v>
      </c>
      <c r="CY53" s="17">
        <v>-6.2</v>
      </c>
      <c r="CZ53" s="17"/>
      <c r="DA53" s="17">
        <v>0.4</v>
      </c>
      <c r="DB53" s="17">
        <v>7.6600000000000001E-3</v>
      </c>
      <c r="DC53" s="17">
        <v>0</v>
      </c>
      <c r="DD53" s="17"/>
      <c r="DE53" s="17"/>
      <c r="DF53" s="17">
        <v>0.1</v>
      </c>
      <c r="DG53" s="17">
        <v>1.2</v>
      </c>
      <c r="DH53" s="17">
        <v>0.1</v>
      </c>
      <c r="DI53" s="17">
        <v>2</v>
      </c>
      <c r="DJ53" s="17">
        <v>0</v>
      </c>
      <c r="DK53" s="17">
        <v>0.5</v>
      </c>
      <c r="DL53" s="17"/>
      <c r="DM53" s="17">
        <v>0</v>
      </c>
      <c r="DN53" s="17">
        <v>0</v>
      </c>
      <c r="DO53" s="17">
        <v>-0.9</v>
      </c>
      <c r="DP53" s="17">
        <v>6.3</v>
      </c>
      <c r="DQ53" s="17">
        <v>1.9</v>
      </c>
      <c r="DR53" s="17">
        <v>0.2</v>
      </c>
      <c r="DS53" s="17">
        <v>0.3</v>
      </c>
      <c r="DT53" s="17">
        <v>1.5</v>
      </c>
      <c r="DU53" s="17">
        <v>0</v>
      </c>
      <c r="DV53" s="17">
        <v>-0.1</v>
      </c>
      <c r="DW53" s="17">
        <v>-0.3</v>
      </c>
      <c r="DX53" s="17">
        <v>0.4</v>
      </c>
      <c r="DY53" s="17"/>
      <c r="DZ53" s="17">
        <v>-1.6</v>
      </c>
      <c r="EA53" s="17">
        <v>0.1</v>
      </c>
      <c r="EB53" s="17">
        <v>0.3</v>
      </c>
      <c r="EC53" s="17">
        <v>0.6</v>
      </c>
      <c r="ED53" s="17">
        <v>0.2</v>
      </c>
      <c r="EE53" s="17">
        <v>0.8</v>
      </c>
      <c r="EF53" s="17">
        <v>4</v>
      </c>
      <c r="EG53" s="17">
        <v>0</v>
      </c>
      <c r="EH53" s="17">
        <v>-8.4</v>
      </c>
      <c r="EI53" s="17">
        <v>-8.4</v>
      </c>
      <c r="EJ53" s="17">
        <v>-0.2</v>
      </c>
      <c r="EK53" s="17">
        <v>-0.5</v>
      </c>
      <c r="EL53" s="17">
        <v>0.9</v>
      </c>
      <c r="EM53" s="17">
        <v>-0.1</v>
      </c>
      <c r="EN53" s="17">
        <v>1.6</v>
      </c>
      <c r="EO53" s="17">
        <v>0.2</v>
      </c>
      <c r="EP53" s="17">
        <v>0.1</v>
      </c>
      <c r="EQ53" s="17">
        <v>0.1</v>
      </c>
      <c r="ER53" s="17">
        <v>-5.5</v>
      </c>
      <c r="ES53" s="17">
        <v>0</v>
      </c>
      <c r="ET53" s="17">
        <v>0</v>
      </c>
      <c r="EU53" s="17">
        <v>0</v>
      </c>
      <c r="EV53" s="17">
        <v>-0.2</v>
      </c>
      <c r="EW53" s="17">
        <v>19.399999999999999</v>
      </c>
      <c r="EX53" s="17">
        <v>11.3</v>
      </c>
      <c r="EY53" s="17">
        <v>0</v>
      </c>
      <c r="EZ53" s="17">
        <v>0</v>
      </c>
      <c r="FA53" s="17">
        <v>0.3</v>
      </c>
      <c r="FB53" s="17">
        <v>0.6</v>
      </c>
      <c r="FC53" s="17">
        <v>2</v>
      </c>
      <c r="FD53" s="17">
        <v>8.6999999999999993</v>
      </c>
      <c r="FE53" s="17">
        <v>0.1</v>
      </c>
      <c r="FF53" s="17">
        <v>1.6</v>
      </c>
      <c r="FG53" s="17">
        <v>0</v>
      </c>
      <c r="FH53" s="17">
        <v>2.8</v>
      </c>
      <c r="FI53" s="17">
        <v>2.87</v>
      </c>
      <c r="FJ53" s="17">
        <v>86.637659999999997</v>
      </c>
      <c r="FK53" s="15"/>
      <c r="FL53" s="17">
        <v>1.18991</v>
      </c>
      <c r="FM53" s="17">
        <v>-0.53300000000000003</v>
      </c>
      <c r="FN53" s="17">
        <v>0.69599999999999995</v>
      </c>
      <c r="FO53" s="17">
        <v>1</v>
      </c>
      <c r="FP53" s="17">
        <v>0.37057000000000001</v>
      </c>
      <c r="FQ53" s="17">
        <v>0</v>
      </c>
      <c r="FR53" s="17">
        <v>-0.8</v>
      </c>
      <c r="FS53" s="17">
        <v>1.9</v>
      </c>
      <c r="FT53" s="17"/>
      <c r="FU53" s="17">
        <v>3.82348</v>
      </c>
    </row>
    <row r="54" spans="1:177" ht="24" customHeight="1" x14ac:dyDescent="0.3">
      <c r="A54" s="16" t="s">
        <v>35</v>
      </c>
      <c r="B54" s="16" t="s">
        <v>825</v>
      </c>
      <c r="C54" s="17">
        <v>2.5</v>
      </c>
      <c r="D54" s="17">
        <v>-21</v>
      </c>
      <c r="E54" s="17">
        <v>5.2</v>
      </c>
      <c r="F54" s="17"/>
      <c r="G54" s="17"/>
      <c r="H54" s="17">
        <v>-3.7</v>
      </c>
      <c r="I54" s="17">
        <v>17.3</v>
      </c>
      <c r="J54" s="17"/>
      <c r="K54" s="17"/>
      <c r="L54" s="17">
        <v>-21.1</v>
      </c>
      <c r="M54" s="17">
        <v>-21.7</v>
      </c>
      <c r="N54" s="17">
        <v>4</v>
      </c>
      <c r="O54" s="17">
        <v>17</v>
      </c>
      <c r="P54" s="17">
        <v>7.5</v>
      </c>
      <c r="Q54" s="17">
        <v>-11.1</v>
      </c>
      <c r="R54" s="17">
        <v>33.6</v>
      </c>
      <c r="S54" s="17">
        <v>0</v>
      </c>
      <c r="T54" s="17"/>
      <c r="U54" s="17"/>
      <c r="V54" s="17"/>
      <c r="W54" s="17"/>
      <c r="X54" s="17">
        <v>5.6</v>
      </c>
      <c r="Y54" s="17">
        <v>0.6</v>
      </c>
      <c r="Z54" s="17">
        <v>1.4</v>
      </c>
      <c r="AA54" s="17">
        <v>0</v>
      </c>
      <c r="AB54" s="17">
        <v>-3.38</v>
      </c>
      <c r="AC54" s="17">
        <v>4.18</v>
      </c>
      <c r="AD54" s="17">
        <v>1.51</v>
      </c>
      <c r="AE54" s="17"/>
      <c r="AF54" s="17"/>
      <c r="AG54" s="17"/>
      <c r="AH54" s="17"/>
      <c r="AI54" s="17">
        <v>6.6</v>
      </c>
      <c r="AJ54" s="17">
        <v>-12.9</v>
      </c>
      <c r="AK54" s="17"/>
      <c r="AL54" s="17"/>
      <c r="AM54" s="17"/>
      <c r="AN54" s="17">
        <v>-1.4</v>
      </c>
      <c r="AO54" s="17">
        <v>-18.899999999999999</v>
      </c>
      <c r="AP54" s="17">
        <v>1.8</v>
      </c>
      <c r="AQ54" s="17">
        <v>10.6</v>
      </c>
      <c r="AR54" s="17">
        <v>4.5999999999999996</v>
      </c>
      <c r="AS54" s="17">
        <v>0.8</v>
      </c>
      <c r="AT54" s="17">
        <v>1.6</v>
      </c>
      <c r="AU54" s="17">
        <v>1.5</v>
      </c>
      <c r="AV54" s="17">
        <v>0</v>
      </c>
      <c r="AW54" s="17">
        <v>-14.9</v>
      </c>
      <c r="AX54" s="17">
        <v>29.1</v>
      </c>
      <c r="AY54" s="17">
        <v>1.4</v>
      </c>
      <c r="AZ54" s="17">
        <v>-1.7</v>
      </c>
      <c r="BA54" s="17">
        <v>-0.3</v>
      </c>
      <c r="BB54" s="17">
        <v>0.2</v>
      </c>
      <c r="BC54" s="17">
        <v>5.9</v>
      </c>
      <c r="BD54" s="17">
        <v>0.5</v>
      </c>
      <c r="BE54" s="17">
        <v>0.1</v>
      </c>
      <c r="BF54" s="17">
        <v>-2.1</v>
      </c>
      <c r="BG54" s="17"/>
      <c r="BH54" s="17"/>
      <c r="BI54" s="17">
        <v>6.5</v>
      </c>
      <c r="BJ54" s="17"/>
      <c r="BK54" s="17"/>
      <c r="BL54" s="17"/>
      <c r="BM54" s="17"/>
      <c r="BN54" s="17"/>
      <c r="BO54" s="17"/>
      <c r="BP54" s="17">
        <v>-5.3</v>
      </c>
      <c r="BQ54" s="17">
        <v>-50.7</v>
      </c>
      <c r="BR54" s="17">
        <v>-52</v>
      </c>
      <c r="BS54" s="17">
        <v>22.1</v>
      </c>
      <c r="BT54" s="17">
        <v>-7.3</v>
      </c>
      <c r="BU54" s="17"/>
      <c r="BV54" s="17"/>
      <c r="BW54" s="17"/>
      <c r="BX54" s="17"/>
      <c r="BY54" s="17"/>
      <c r="BZ54" s="17"/>
      <c r="CA54" s="17"/>
      <c r="CB54" s="17"/>
      <c r="CC54" s="17">
        <v>-0.6</v>
      </c>
      <c r="CD54" s="17">
        <v>12.4</v>
      </c>
      <c r="CE54" s="17">
        <v>16.3</v>
      </c>
      <c r="CF54" s="17">
        <v>0.2</v>
      </c>
      <c r="CG54" s="17">
        <v>3.3</v>
      </c>
      <c r="CH54" s="17">
        <v>-0.2</v>
      </c>
      <c r="CI54" s="17"/>
      <c r="CJ54" s="17"/>
      <c r="CK54" s="17"/>
      <c r="CL54" s="17">
        <v>4.0999999999999996</v>
      </c>
      <c r="CM54" s="17">
        <v>0.7</v>
      </c>
      <c r="CN54" s="17">
        <v>-4.7</v>
      </c>
      <c r="CO54" s="17"/>
      <c r="CP54" s="17"/>
      <c r="CQ54" s="17"/>
      <c r="CR54" s="17"/>
      <c r="CS54" s="17"/>
      <c r="CT54" s="17"/>
      <c r="CU54" s="17"/>
      <c r="CV54" s="17"/>
      <c r="CW54" s="17">
        <v>-5.6</v>
      </c>
      <c r="CX54" s="17">
        <v>0</v>
      </c>
      <c r="CY54" s="17">
        <v>0</v>
      </c>
      <c r="CZ54" s="17"/>
      <c r="DA54" s="17">
        <v>0.4</v>
      </c>
      <c r="DB54" s="17">
        <v>1.4999999999999999E-2</v>
      </c>
      <c r="DC54" s="17">
        <v>-0.1</v>
      </c>
      <c r="DD54" s="17"/>
      <c r="DE54" s="17"/>
      <c r="DF54" s="17">
        <v>0.1</v>
      </c>
      <c r="DG54" s="17">
        <v>1.2</v>
      </c>
      <c r="DH54" s="17">
        <v>0.2</v>
      </c>
      <c r="DI54" s="17">
        <v>1.8</v>
      </c>
      <c r="DJ54" s="17">
        <v>0</v>
      </c>
      <c r="DK54" s="17">
        <v>0.6</v>
      </c>
      <c r="DL54" s="17"/>
      <c r="DM54" s="17">
        <v>0</v>
      </c>
      <c r="DN54" s="17">
        <v>0</v>
      </c>
      <c r="DO54" s="17">
        <v>-1.1000000000000001</v>
      </c>
      <c r="DP54" s="17">
        <v>5.9</v>
      </c>
      <c r="DQ54" s="17">
        <v>1.9</v>
      </c>
      <c r="DR54" s="17">
        <v>0.1</v>
      </c>
      <c r="DS54" s="17">
        <v>0.3</v>
      </c>
      <c r="DT54" s="17">
        <v>1.5</v>
      </c>
      <c r="DU54" s="17">
        <v>0</v>
      </c>
      <c r="DV54" s="17">
        <v>0</v>
      </c>
      <c r="DW54" s="17">
        <v>-0.3</v>
      </c>
      <c r="DX54" s="17">
        <v>0.4</v>
      </c>
      <c r="DY54" s="17"/>
      <c r="DZ54" s="17">
        <v>-1.6</v>
      </c>
      <c r="EA54" s="17">
        <v>0.1</v>
      </c>
      <c r="EB54" s="17">
        <v>0.3</v>
      </c>
      <c r="EC54" s="17">
        <v>0.7</v>
      </c>
      <c r="ED54" s="17">
        <v>0.1</v>
      </c>
      <c r="EE54" s="17">
        <v>0.8</v>
      </c>
      <c r="EF54" s="17">
        <v>4</v>
      </c>
      <c r="EG54" s="17">
        <v>0</v>
      </c>
      <c r="EH54" s="17">
        <v>-9.1999999999999993</v>
      </c>
      <c r="EI54" s="17">
        <v>-9.1999999999999993</v>
      </c>
      <c r="EJ54" s="17">
        <v>-0.6</v>
      </c>
      <c r="EK54" s="17">
        <v>-0.8</v>
      </c>
      <c r="EL54" s="17">
        <v>0.9</v>
      </c>
      <c r="EM54" s="17">
        <v>-0.1</v>
      </c>
      <c r="EN54" s="17">
        <v>1.7</v>
      </c>
      <c r="EO54" s="17">
        <v>0.2</v>
      </c>
      <c r="EP54" s="17">
        <v>0.1</v>
      </c>
      <c r="EQ54" s="17">
        <v>0.1</v>
      </c>
      <c r="ER54" s="17">
        <v>0</v>
      </c>
      <c r="ES54" s="17">
        <v>0</v>
      </c>
      <c r="ET54" s="17">
        <v>0</v>
      </c>
      <c r="EU54" s="17">
        <v>0</v>
      </c>
      <c r="EV54" s="17">
        <v>-0.2</v>
      </c>
      <c r="EW54" s="17">
        <v>16.7</v>
      </c>
      <c r="EX54" s="17">
        <v>8.5</v>
      </c>
      <c r="EY54" s="17">
        <v>0</v>
      </c>
      <c r="EZ54" s="17">
        <v>0</v>
      </c>
      <c r="FA54" s="17">
        <v>0.4</v>
      </c>
      <c r="FB54" s="17">
        <v>0.4</v>
      </c>
      <c r="FC54" s="17">
        <v>2.2000000000000002</v>
      </c>
      <c r="FD54" s="17">
        <v>7.7</v>
      </c>
      <c r="FE54" s="17">
        <v>0.3</v>
      </c>
      <c r="FF54" s="17">
        <v>2.7</v>
      </c>
      <c r="FG54" s="17">
        <v>0</v>
      </c>
      <c r="FH54" s="17">
        <v>3.2</v>
      </c>
      <c r="FI54" s="17">
        <v>2.86</v>
      </c>
      <c r="FJ54" s="17">
        <v>15.285</v>
      </c>
      <c r="FK54" s="15"/>
      <c r="FL54" s="17">
        <v>1.0502</v>
      </c>
      <c r="FM54" s="17">
        <v>-0.94399999999999995</v>
      </c>
      <c r="FN54" s="17">
        <v>1.1859999999999999</v>
      </c>
      <c r="FO54" s="17">
        <v>0.9</v>
      </c>
      <c r="FP54" s="17">
        <v>0.37076999999999999</v>
      </c>
      <c r="FQ54" s="17">
        <v>0</v>
      </c>
      <c r="FR54" s="17">
        <v>-1.1000000000000001</v>
      </c>
      <c r="FS54" s="17">
        <v>0.9</v>
      </c>
      <c r="FT54" s="17"/>
      <c r="FU54" s="17">
        <v>2.3629699999999998</v>
      </c>
    </row>
    <row r="55" spans="1:177" ht="24" customHeight="1" x14ac:dyDescent="0.3">
      <c r="A55" s="16" t="s">
        <v>35</v>
      </c>
      <c r="B55" s="16" t="s">
        <v>826</v>
      </c>
      <c r="C55" s="17">
        <v>2.9</v>
      </c>
      <c r="D55" s="17">
        <v>-20.7</v>
      </c>
      <c r="E55" s="17">
        <v>5.3</v>
      </c>
      <c r="F55" s="17"/>
      <c r="G55" s="17"/>
      <c r="H55" s="17">
        <v>-5.0999999999999996</v>
      </c>
      <c r="I55" s="17">
        <v>5.5</v>
      </c>
      <c r="J55" s="17"/>
      <c r="K55" s="17"/>
      <c r="L55" s="17">
        <v>-22.9</v>
      </c>
      <c r="M55" s="17">
        <v>-23.4</v>
      </c>
      <c r="N55" s="17">
        <v>1.4</v>
      </c>
      <c r="O55" s="17">
        <v>14.2</v>
      </c>
      <c r="P55" s="17">
        <v>5.5</v>
      </c>
      <c r="Q55" s="17">
        <v>-11.9</v>
      </c>
      <c r="R55" s="17">
        <v>30.6</v>
      </c>
      <c r="S55" s="17">
        <v>0.1</v>
      </c>
      <c r="T55" s="17"/>
      <c r="U55" s="17"/>
      <c r="V55" s="17"/>
      <c r="W55" s="17"/>
      <c r="X55" s="17">
        <v>5.6</v>
      </c>
      <c r="Y55" s="17">
        <v>1</v>
      </c>
      <c r="Z55" s="17">
        <v>1.6</v>
      </c>
      <c r="AA55" s="17">
        <v>0</v>
      </c>
      <c r="AB55" s="17">
        <v>-3.38</v>
      </c>
      <c r="AC55" s="17">
        <v>3.55</v>
      </c>
      <c r="AD55" s="17">
        <v>-0.14000000000000001</v>
      </c>
      <c r="AE55" s="17"/>
      <c r="AF55" s="17"/>
      <c r="AG55" s="17"/>
      <c r="AH55" s="17"/>
      <c r="AI55" s="17">
        <v>6.5</v>
      </c>
      <c r="AJ55" s="17">
        <v>-10.9</v>
      </c>
      <c r="AK55" s="17"/>
      <c r="AL55" s="17"/>
      <c r="AM55" s="17"/>
      <c r="AN55" s="17">
        <v>-1.2</v>
      </c>
      <c r="AO55" s="17">
        <v>0</v>
      </c>
      <c r="AP55" s="17">
        <v>1.7</v>
      </c>
      <c r="AQ55" s="17">
        <v>10.6</v>
      </c>
      <c r="AR55" s="17">
        <v>4.5</v>
      </c>
      <c r="AS55" s="17">
        <v>1</v>
      </c>
      <c r="AT55" s="17">
        <v>1.6</v>
      </c>
      <c r="AU55" s="17">
        <v>0.9</v>
      </c>
      <c r="AV55" s="17">
        <v>0</v>
      </c>
      <c r="AW55" s="17">
        <v>-20.399999999999999</v>
      </c>
      <c r="AX55" s="17">
        <v>23.7</v>
      </c>
      <c r="AY55" s="17">
        <v>-0.4</v>
      </c>
      <c r="AZ55" s="17">
        <v>-1.7</v>
      </c>
      <c r="BA55" s="17">
        <v>-0.2</v>
      </c>
      <c r="BB55" s="17">
        <v>0.3</v>
      </c>
      <c r="BC55" s="17">
        <v>4</v>
      </c>
      <c r="BD55" s="17">
        <v>0.5</v>
      </c>
      <c r="BE55" s="17">
        <v>0.1</v>
      </c>
      <c r="BF55" s="17">
        <v>-0.5</v>
      </c>
      <c r="BG55" s="17"/>
      <c r="BH55" s="17"/>
      <c r="BI55" s="17">
        <v>5</v>
      </c>
      <c r="BJ55" s="17"/>
      <c r="BK55" s="17"/>
      <c r="BL55" s="17"/>
      <c r="BM55" s="17"/>
      <c r="BN55" s="17"/>
      <c r="BO55" s="17"/>
      <c r="BP55" s="17">
        <v>-9</v>
      </c>
      <c r="BQ55" s="17">
        <v>-53.1</v>
      </c>
      <c r="BR55" s="17">
        <v>-54.4</v>
      </c>
      <c r="BS55" s="17">
        <v>19.7</v>
      </c>
      <c r="BT55" s="17">
        <v>-9.6999999999999993</v>
      </c>
      <c r="BU55" s="17"/>
      <c r="BV55" s="17"/>
      <c r="BW55" s="17"/>
      <c r="BX55" s="17"/>
      <c r="BY55" s="17"/>
      <c r="BZ55" s="17"/>
      <c r="CA55" s="17"/>
      <c r="CB55" s="17"/>
      <c r="CC55" s="17">
        <v>-0.6</v>
      </c>
      <c r="CD55" s="17">
        <v>11.4</v>
      </c>
      <c r="CE55" s="17">
        <v>17.3</v>
      </c>
      <c r="CF55" s="17">
        <v>0.9</v>
      </c>
      <c r="CG55" s="17">
        <v>3.3</v>
      </c>
      <c r="CH55" s="17">
        <v>-0.2</v>
      </c>
      <c r="CI55" s="17"/>
      <c r="CJ55" s="17"/>
      <c r="CK55" s="17"/>
      <c r="CL55" s="17">
        <v>0.4</v>
      </c>
      <c r="CM55" s="17">
        <v>-3.1</v>
      </c>
      <c r="CN55" s="17">
        <v>-22.8</v>
      </c>
      <c r="CO55" s="17"/>
      <c r="CP55" s="17"/>
      <c r="CQ55" s="17"/>
      <c r="CR55" s="17"/>
      <c r="CS55" s="17"/>
      <c r="CT55" s="17"/>
      <c r="CU55" s="17"/>
      <c r="CV55" s="17"/>
      <c r="CW55" s="17">
        <v>-6</v>
      </c>
      <c r="CX55" s="17">
        <v>0</v>
      </c>
      <c r="CY55" s="17">
        <v>0</v>
      </c>
      <c r="CZ55" s="17"/>
      <c r="DA55" s="17">
        <v>0.4</v>
      </c>
      <c r="DB55" s="17">
        <v>1.47E-2</v>
      </c>
      <c r="DC55" s="17">
        <v>0</v>
      </c>
      <c r="DD55" s="17"/>
      <c r="DE55" s="17"/>
      <c r="DF55" s="17">
        <v>0.1</v>
      </c>
      <c r="DG55" s="17">
        <v>1.2</v>
      </c>
      <c r="DH55" s="17">
        <v>0.2</v>
      </c>
      <c r="DI55" s="17">
        <v>2.1</v>
      </c>
      <c r="DJ55" s="17">
        <v>0</v>
      </c>
      <c r="DK55" s="17">
        <v>0.6</v>
      </c>
      <c r="DL55" s="17"/>
      <c r="DM55" s="17">
        <v>0</v>
      </c>
      <c r="DN55" s="17">
        <v>0</v>
      </c>
      <c r="DO55" s="17">
        <v>-1.2</v>
      </c>
      <c r="DP55" s="17">
        <v>5.6</v>
      </c>
      <c r="DQ55" s="17">
        <v>1.9</v>
      </c>
      <c r="DR55" s="17">
        <v>0.3</v>
      </c>
      <c r="DS55" s="17">
        <v>0.3</v>
      </c>
      <c r="DT55" s="17">
        <v>1.5</v>
      </c>
      <c r="DU55" s="17">
        <v>0</v>
      </c>
      <c r="DV55" s="17">
        <v>0</v>
      </c>
      <c r="DW55" s="17">
        <v>-0.3</v>
      </c>
      <c r="DX55" s="17">
        <v>0.4</v>
      </c>
      <c r="DY55" s="17"/>
      <c r="DZ55" s="17">
        <v>-1.6</v>
      </c>
      <c r="EA55" s="17">
        <v>0.1</v>
      </c>
      <c r="EB55" s="17">
        <v>0.3</v>
      </c>
      <c r="EC55" s="17">
        <v>0.6</v>
      </c>
      <c r="ED55" s="17">
        <v>0</v>
      </c>
      <c r="EE55" s="17">
        <v>0.8</v>
      </c>
      <c r="EF55" s="17">
        <v>4</v>
      </c>
      <c r="EG55" s="17">
        <v>0</v>
      </c>
      <c r="EH55" s="17">
        <v>-8.1999999999999993</v>
      </c>
      <c r="EI55" s="17">
        <v>-8.1999999999999993</v>
      </c>
      <c r="EJ55" s="17">
        <v>0.1</v>
      </c>
      <c r="EK55" s="17">
        <v>-0.6</v>
      </c>
      <c r="EL55" s="17">
        <v>0.9</v>
      </c>
      <c r="EM55" s="17">
        <v>-0.1</v>
      </c>
      <c r="EN55" s="17">
        <v>1.8</v>
      </c>
      <c r="EO55" s="17">
        <v>0.2</v>
      </c>
      <c r="EP55" s="17">
        <v>0.1</v>
      </c>
      <c r="EQ55" s="17">
        <v>0.1</v>
      </c>
      <c r="ER55" s="17">
        <v>0</v>
      </c>
      <c r="ES55" s="17">
        <v>0</v>
      </c>
      <c r="ET55" s="17">
        <v>0</v>
      </c>
      <c r="EU55" s="17">
        <v>0</v>
      </c>
      <c r="EV55" s="17">
        <v>-0.2</v>
      </c>
      <c r="EW55" s="17">
        <v>18.3</v>
      </c>
      <c r="EX55" s="17">
        <v>10.5</v>
      </c>
      <c r="EY55" s="17">
        <v>0</v>
      </c>
      <c r="EZ55" s="17">
        <v>0</v>
      </c>
      <c r="FA55" s="17">
        <v>0.4</v>
      </c>
      <c r="FB55" s="17">
        <v>0.2</v>
      </c>
      <c r="FC55" s="17">
        <v>2.1</v>
      </c>
      <c r="FD55" s="17">
        <v>8.8000000000000007</v>
      </c>
      <c r="FE55" s="17">
        <v>0.1</v>
      </c>
      <c r="FF55" s="17">
        <v>2</v>
      </c>
      <c r="FG55" s="17">
        <v>0</v>
      </c>
      <c r="FH55" s="17">
        <v>3</v>
      </c>
      <c r="FI55" s="17">
        <v>2.84</v>
      </c>
      <c r="FJ55" s="17">
        <v>-39.615299999999998</v>
      </c>
      <c r="FK55" s="15"/>
      <c r="FL55" s="17">
        <v>1.0183599999999999</v>
      </c>
      <c r="FM55" s="17">
        <v>-0.73199999999999998</v>
      </c>
      <c r="FN55" s="17">
        <v>0.95</v>
      </c>
      <c r="FO55" s="17">
        <v>0.9</v>
      </c>
      <c r="FP55" s="17">
        <v>0.37714999999999999</v>
      </c>
      <c r="FQ55" s="17">
        <v>0</v>
      </c>
      <c r="FR55" s="17">
        <v>-0.8</v>
      </c>
      <c r="FS55" s="17">
        <v>0.9</v>
      </c>
      <c r="FT55" s="17"/>
      <c r="FU55" s="17">
        <v>2.6135100000000002</v>
      </c>
    </row>
    <row r="56" spans="1:177" ht="24" customHeight="1" x14ac:dyDescent="0.3">
      <c r="A56" s="16" t="s">
        <v>35</v>
      </c>
      <c r="B56" s="16" t="s">
        <v>827</v>
      </c>
      <c r="C56" s="17">
        <v>3</v>
      </c>
      <c r="D56" s="17">
        <v>-35</v>
      </c>
      <c r="E56" s="17">
        <v>3.4</v>
      </c>
      <c r="F56" s="17"/>
      <c r="G56" s="17"/>
      <c r="H56" s="17">
        <v>-5.6</v>
      </c>
      <c r="I56" s="17">
        <v>10</v>
      </c>
      <c r="J56" s="17"/>
      <c r="K56" s="17"/>
      <c r="L56" s="17">
        <v>-30.3</v>
      </c>
      <c r="M56" s="17">
        <v>-36.200000000000003</v>
      </c>
      <c r="N56" s="17">
        <v>-11.2</v>
      </c>
      <c r="O56" s="17">
        <v>7.2</v>
      </c>
      <c r="P56" s="17">
        <v>3.9</v>
      </c>
      <c r="Q56" s="17">
        <v>-13.7</v>
      </c>
      <c r="R56" s="17">
        <v>28.3</v>
      </c>
      <c r="S56" s="17">
        <v>-0.1</v>
      </c>
      <c r="T56" s="17"/>
      <c r="U56" s="17"/>
      <c r="V56" s="17"/>
      <c r="W56" s="17"/>
      <c r="X56" s="17">
        <v>5.6</v>
      </c>
      <c r="Y56" s="17">
        <v>1.2</v>
      </c>
      <c r="Z56" s="17">
        <v>1.6</v>
      </c>
      <c r="AA56" s="17">
        <v>0</v>
      </c>
      <c r="AB56" s="17">
        <v>-3.41</v>
      </c>
      <c r="AC56" s="17">
        <v>4.0599999999999996</v>
      </c>
      <c r="AD56" s="17">
        <v>-2.1800000000000002</v>
      </c>
      <c r="AE56" s="17"/>
      <c r="AF56" s="17"/>
      <c r="AG56" s="17"/>
      <c r="AH56" s="17"/>
      <c r="AI56" s="17">
        <v>6</v>
      </c>
      <c r="AJ56" s="17">
        <v>-14.5</v>
      </c>
      <c r="AK56" s="17"/>
      <c r="AL56" s="17"/>
      <c r="AM56" s="17"/>
      <c r="AN56" s="17">
        <v>-0.9</v>
      </c>
      <c r="AO56" s="17">
        <v>0</v>
      </c>
      <c r="AP56" s="17">
        <v>1.2</v>
      </c>
      <c r="AQ56" s="17">
        <v>10.9</v>
      </c>
      <c r="AR56" s="17">
        <v>5.3</v>
      </c>
      <c r="AS56" s="17">
        <v>1</v>
      </c>
      <c r="AT56" s="17">
        <v>1.6</v>
      </c>
      <c r="AU56" s="17">
        <v>2.4</v>
      </c>
      <c r="AV56" s="17">
        <v>0</v>
      </c>
      <c r="AW56" s="17">
        <v>-22</v>
      </c>
      <c r="AX56" s="17">
        <v>22</v>
      </c>
      <c r="AY56" s="17">
        <v>-2.2000000000000002</v>
      </c>
      <c r="AZ56" s="17">
        <v>-1.7</v>
      </c>
      <c r="BA56" s="17">
        <v>-0.2</v>
      </c>
      <c r="BB56" s="17">
        <v>-1.6</v>
      </c>
      <c r="BC56" s="17">
        <v>2.8</v>
      </c>
      <c r="BD56" s="17">
        <v>0.5</v>
      </c>
      <c r="BE56" s="17">
        <v>0.2</v>
      </c>
      <c r="BF56" s="17">
        <v>-4</v>
      </c>
      <c r="BG56" s="17"/>
      <c r="BH56" s="17"/>
      <c r="BI56" s="17">
        <v>2.9</v>
      </c>
      <c r="BJ56" s="17"/>
      <c r="BK56" s="17"/>
      <c r="BL56" s="17"/>
      <c r="BM56" s="17"/>
      <c r="BN56" s="17"/>
      <c r="BO56" s="17"/>
      <c r="BP56" s="17">
        <v>-11.1</v>
      </c>
      <c r="BQ56" s="17">
        <v>-54.9</v>
      </c>
      <c r="BR56" s="17">
        <v>-55.7</v>
      </c>
      <c r="BS56" s="17">
        <v>17.600000000000001</v>
      </c>
      <c r="BT56" s="17">
        <v>-11.3</v>
      </c>
      <c r="BU56" s="17"/>
      <c r="BV56" s="17"/>
      <c r="BW56" s="17"/>
      <c r="BX56" s="17"/>
      <c r="BY56" s="17"/>
      <c r="BZ56" s="17"/>
      <c r="CA56" s="17"/>
      <c r="CB56" s="17"/>
      <c r="CC56" s="17">
        <v>-0.6</v>
      </c>
      <c r="CD56" s="17">
        <v>12.6</v>
      </c>
      <c r="CE56" s="17">
        <v>1.9</v>
      </c>
      <c r="CF56" s="17">
        <v>-0.7</v>
      </c>
      <c r="CG56" s="17">
        <v>-0.5</v>
      </c>
      <c r="CH56" s="17">
        <v>-0.1</v>
      </c>
      <c r="CI56" s="17"/>
      <c r="CJ56" s="17"/>
      <c r="CK56" s="17"/>
      <c r="CL56" s="17">
        <v>-1.6</v>
      </c>
      <c r="CM56" s="17">
        <v>-5</v>
      </c>
      <c r="CN56" s="17">
        <v>-25.7</v>
      </c>
      <c r="CO56" s="17"/>
      <c r="CP56" s="17"/>
      <c r="CQ56" s="17"/>
      <c r="CR56" s="17"/>
      <c r="CS56" s="17"/>
      <c r="CT56" s="17"/>
      <c r="CU56" s="17"/>
      <c r="CV56" s="17"/>
      <c r="CW56" s="17">
        <v>-6.9</v>
      </c>
      <c r="CX56" s="17">
        <v>0</v>
      </c>
      <c r="CY56" s="17">
        <v>0</v>
      </c>
      <c r="CZ56" s="17"/>
      <c r="DA56" s="17">
        <v>0.4</v>
      </c>
      <c r="DB56" s="17">
        <v>1.021E-2</v>
      </c>
      <c r="DC56" s="17">
        <v>0</v>
      </c>
      <c r="DD56" s="17"/>
      <c r="DE56" s="17"/>
      <c r="DF56" s="17">
        <v>0</v>
      </c>
      <c r="DG56" s="17">
        <v>1.2</v>
      </c>
      <c r="DH56" s="17">
        <v>0.2</v>
      </c>
      <c r="DI56" s="17">
        <v>0.9</v>
      </c>
      <c r="DJ56" s="17">
        <v>0</v>
      </c>
      <c r="DK56" s="17">
        <v>0.5</v>
      </c>
      <c r="DL56" s="17"/>
      <c r="DM56" s="17">
        <v>0</v>
      </c>
      <c r="DN56" s="17">
        <v>0</v>
      </c>
      <c r="DO56" s="17">
        <v>-1.2</v>
      </c>
      <c r="DP56" s="17">
        <v>5.6</v>
      </c>
      <c r="DQ56" s="17">
        <v>1.5</v>
      </c>
      <c r="DR56" s="17">
        <v>0.4</v>
      </c>
      <c r="DS56" s="17">
        <v>0.3</v>
      </c>
      <c r="DT56" s="17">
        <v>1.4</v>
      </c>
      <c r="DU56" s="17">
        <v>0</v>
      </c>
      <c r="DV56" s="17">
        <v>0</v>
      </c>
      <c r="DW56" s="17">
        <v>-0.3</v>
      </c>
      <c r="DX56" s="17">
        <v>0.4</v>
      </c>
      <c r="DY56" s="17"/>
      <c r="DZ56" s="17">
        <v>-1.6</v>
      </c>
      <c r="EA56" s="17">
        <v>0.3</v>
      </c>
      <c r="EB56" s="17">
        <v>0.2</v>
      </c>
      <c r="EC56" s="17">
        <v>0.5</v>
      </c>
      <c r="ED56" s="17">
        <v>0</v>
      </c>
      <c r="EE56" s="17">
        <v>0.8</v>
      </c>
      <c r="EF56" s="17">
        <v>4</v>
      </c>
      <c r="EG56" s="17">
        <v>0</v>
      </c>
      <c r="EH56" s="17">
        <v>-9.6</v>
      </c>
      <c r="EI56" s="17">
        <v>-9.6</v>
      </c>
      <c r="EJ56" s="17">
        <v>-0.3</v>
      </c>
      <c r="EK56" s="17">
        <v>-0.6</v>
      </c>
      <c r="EL56" s="17">
        <v>0.9</v>
      </c>
      <c r="EM56" s="17">
        <v>-0.1</v>
      </c>
      <c r="EN56" s="17">
        <v>1.8</v>
      </c>
      <c r="EO56" s="17">
        <v>0.2</v>
      </c>
      <c r="EP56" s="17">
        <v>0.1</v>
      </c>
      <c r="EQ56" s="17">
        <v>0.1</v>
      </c>
      <c r="ER56" s="17">
        <v>0</v>
      </c>
      <c r="ES56" s="17">
        <v>0</v>
      </c>
      <c r="ET56" s="17">
        <v>0</v>
      </c>
      <c r="EU56" s="17">
        <v>0</v>
      </c>
      <c r="EV56" s="17">
        <v>-0.2</v>
      </c>
      <c r="EW56" s="17">
        <v>19.100000000000001</v>
      </c>
      <c r="EX56" s="17">
        <v>10.8</v>
      </c>
      <c r="EY56" s="17">
        <v>0</v>
      </c>
      <c r="EZ56" s="17">
        <v>0</v>
      </c>
      <c r="FA56" s="17">
        <v>0.4</v>
      </c>
      <c r="FB56" s="17">
        <v>0</v>
      </c>
      <c r="FC56" s="17">
        <v>2.1</v>
      </c>
      <c r="FD56" s="17">
        <v>8.5</v>
      </c>
      <c r="FE56" s="17">
        <v>0.2</v>
      </c>
      <c r="FF56" s="17">
        <v>2</v>
      </c>
      <c r="FG56" s="17">
        <v>0</v>
      </c>
      <c r="FH56" s="17">
        <v>3.3</v>
      </c>
      <c r="FI56" s="17">
        <v>2.5099999999999998</v>
      </c>
      <c r="FJ56" s="17">
        <v>-154.60979</v>
      </c>
      <c r="FK56" s="15"/>
      <c r="FL56" s="17">
        <v>0.86560999999999999</v>
      </c>
      <c r="FM56" s="17">
        <v>-0.85</v>
      </c>
      <c r="FN56" s="17">
        <v>1.0720000000000001</v>
      </c>
      <c r="FO56" s="17">
        <v>0.9</v>
      </c>
      <c r="FP56" s="17">
        <v>0.38313999999999998</v>
      </c>
      <c r="FQ56" s="17">
        <v>0</v>
      </c>
      <c r="FR56" s="17">
        <v>-0.8</v>
      </c>
      <c r="FS56" s="17">
        <v>1</v>
      </c>
      <c r="FT56" s="17"/>
      <c r="FU56" s="17">
        <v>2.5707499999999999</v>
      </c>
    </row>
    <row r="57" spans="1:177" ht="24" customHeight="1" x14ac:dyDescent="0.3">
      <c r="A57" s="16" t="s">
        <v>35</v>
      </c>
      <c r="B57" s="16" t="s">
        <v>828</v>
      </c>
      <c r="C57" s="17">
        <v>2.4</v>
      </c>
      <c r="D57" s="17">
        <v>-41</v>
      </c>
      <c r="E57" s="17">
        <v>2</v>
      </c>
      <c r="F57" s="17"/>
      <c r="G57" s="17"/>
      <c r="H57" s="17">
        <v>-6</v>
      </c>
      <c r="I57" s="17">
        <v>7.2</v>
      </c>
      <c r="J57" s="17"/>
      <c r="K57" s="17"/>
      <c r="L57" s="17">
        <v>-36.1</v>
      </c>
      <c r="M57" s="17">
        <v>-40.5</v>
      </c>
      <c r="N57" s="17">
        <v>-16.7</v>
      </c>
      <c r="O57" s="17">
        <v>-2.5</v>
      </c>
      <c r="P57" s="17">
        <v>-0.7</v>
      </c>
      <c r="Q57" s="17">
        <v>-15.7</v>
      </c>
      <c r="R57" s="17">
        <v>28.8</v>
      </c>
      <c r="S57" s="17">
        <v>-0.2</v>
      </c>
      <c r="T57" s="17"/>
      <c r="U57" s="17"/>
      <c r="V57" s="17"/>
      <c r="W57" s="17"/>
      <c r="X57" s="17">
        <v>4.3</v>
      </c>
      <c r="Y57" s="17">
        <v>0.8</v>
      </c>
      <c r="Z57" s="17">
        <v>1.5</v>
      </c>
      <c r="AA57" s="17">
        <v>0</v>
      </c>
      <c r="AB57" s="17">
        <v>-3.3</v>
      </c>
      <c r="AC57" s="17">
        <v>5.15</v>
      </c>
      <c r="AD57" s="17">
        <v>14.15</v>
      </c>
      <c r="AE57" s="17"/>
      <c r="AF57" s="17"/>
      <c r="AG57" s="17"/>
      <c r="AH57" s="17"/>
      <c r="AI57" s="17">
        <v>5.7</v>
      </c>
      <c r="AJ57" s="17">
        <v>-17.7</v>
      </c>
      <c r="AK57" s="17"/>
      <c r="AL57" s="17"/>
      <c r="AM57" s="17"/>
      <c r="AN57" s="17">
        <v>-1.1000000000000001</v>
      </c>
      <c r="AO57" s="17">
        <v>0</v>
      </c>
      <c r="AP57" s="17">
        <v>0.8</v>
      </c>
      <c r="AQ57" s="17">
        <v>9.6</v>
      </c>
      <c r="AR57" s="17">
        <v>4.3</v>
      </c>
      <c r="AS57" s="17">
        <v>0.7</v>
      </c>
      <c r="AT57" s="17">
        <v>1.6</v>
      </c>
      <c r="AU57" s="17">
        <v>0.6</v>
      </c>
      <c r="AV57" s="17">
        <v>0</v>
      </c>
      <c r="AW57" s="17">
        <v>-31.3</v>
      </c>
      <c r="AX57" s="17">
        <v>15.4</v>
      </c>
      <c r="AY57" s="17">
        <v>-3.9</v>
      </c>
      <c r="AZ57" s="17">
        <v>-1.9</v>
      </c>
      <c r="BA57" s="17">
        <v>-0.4</v>
      </c>
      <c r="BB57" s="17">
        <v>0.5</v>
      </c>
      <c r="BC57" s="17">
        <v>0.9</v>
      </c>
      <c r="BD57" s="17">
        <v>0.5</v>
      </c>
      <c r="BE57" s="17">
        <v>0.1</v>
      </c>
      <c r="BF57" s="17">
        <v>-6</v>
      </c>
      <c r="BG57" s="17"/>
      <c r="BH57" s="17"/>
      <c r="BI57" s="17">
        <v>0.7</v>
      </c>
      <c r="BJ57" s="17"/>
      <c r="BK57" s="17"/>
      <c r="BL57" s="17"/>
      <c r="BM57" s="17"/>
      <c r="BN57" s="17"/>
      <c r="BO57" s="17"/>
      <c r="BP57" s="17">
        <v>-8.3000000000000007</v>
      </c>
      <c r="BQ57" s="17">
        <v>-57.6</v>
      </c>
      <c r="BR57" s="17">
        <v>-59.9</v>
      </c>
      <c r="BS57" s="17">
        <v>12.2</v>
      </c>
      <c r="BT57" s="17">
        <v>-15.5</v>
      </c>
      <c r="BU57" s="17"/>
      <c r="BV57" s="17"/>
      <c r="BW57" s="17"/>
      <c r="BX57" s="17"/>
      <c r="BY57" s="17"/>
      <c r="BZ57" s="17"/>
      <c r="CA57" s="17"/>
      <c r="CB57" s="17"/>
      <c r="CC57" s="17">
        <v>-0.6</v>
      </c>
      <c r="CD57" s="17">
        <v>13.3</v>
      </c>
      <c r="CE57" s="17">
        <v>2.4</v>
      </c>
      <c r="CF57" s="17">
        <v>-0.6</v>
      </c>
      <c r="CG57" s="17">
        <v>-0.6</v>
      </c>
      <c r="CH57" s="17">
        <v>-0.3</v>
      </c>
      <c r="CI57" s="17"/>
      <c r="CJ57" s="17"/>
      <c r="CK57" s="17"/>
      <c r="CL57" s="17">
        <v>-6.8</v>
      </c>
      <c r="CM57" s="17">
        <v>-10.3</v>
      </c>
      <c r="CN57" s="17">
        <v>-32.5</v>
      </c>
      <c r="CO57" s="17"/>
      <c r="CP57" s="17"/>
      <c r="CQ57" s="17"/>
      <c r="CR57" s="17"/>
      <c r="CS57" s="17"/>
      <c r="CT57" s="17"/>
      <c r="CU57" s="17"/>
      <c r="CV57" s="17"/>
      <c r="CW57" s="17">
        <v>-7.9</v>
      </c>
      <c r="CX57" s="17">
        <v>0</v>
      </c>
      <c r="CY57" s="17">
        <v>0</v>
      </c>
      <c r="CZ57" s="17"/>
      <c r="DA57" s="17">
        <v>0.4</v>
      </c>
      <c r="DB57" s="17">
        <v>1.24E-2</v>
      </c>
      <c r="DC57" s="17">
        <v>0</v>
      </c>
      <c r="DD57" s="17"/>
      <c r="DE57" s="17"/>
      <c r="DF57" s="17">
        <v>0</v>
      </c>
      <c r="DG57" s="17">
        <v>1.2</v>
      </c>
      <c r="DH57" s="17">
        <v>0.1</v>
      </c>
      <c r="DI57" s="17">
        <v>0.6</v>
      </c>
      <c r="DJ57" s="17">
        <v>0</v>
      </c>
      <c r="DK57" s="17">
        <v>0.6</v>
      </c>
      <c r="DL57" s="17"/>
      <c r="DM57" s="17">
        <v>0</v>
      </c>
      <c r="DN57" s="17">
        <v>0</v>
      </c>
      <c r="DO57" s="17">
        <v>-1.5</v>
      </c>
      <c r="DP57" s="17">
        <v>4.0999999999999996</v>
      </c>
      <c r="DQ57" s="17">
        <v>1.6</v>
      </c>
      <c r="DR57" s="17">
        <v>0.4</v>
      </c>
      <c r="DS57" s="17">
        <v>0.3</v>
      </c>
      <c r="DT57" s="17">
        <v>1.4</v>
      </c>
      <c r="DU57" s="17">
        <v>0</v>
      </c>
      <c r="DV57" s="17">
        <v>0.1</v>
      </c>
      <c r="DW57" s="17">
        <v>-0.3</v>
      </c>
      <c r="DX57" s="17">
        <v>0.4</v>
      </c>
      <c r="DY57" s="17"/>
      <c r="DZ57" s="17">
        <v>-1.6</v>
      </c>
      <c r="EA57" s="17">
        <v>0</v>
      </c>
      <c r="EB57" s="17">
        <v>0.2</v>
      </c>
      <c r="EC57" s="17">
        <v>0.6</v>
      </c>
      <c r="ED57" s="17">
        <v>-0.1</v>
      </c>
      <c r="EE57" s="17">
        <v>0.8</v>
      </c>
      <c r="EF57" s="17">
        <v>4</v>
      </c>
      <c r="EG57" s="17">
        <v>0</v>
      </c>
      <c r="EH57" s="17">
        <v>-9.9</v>
      </c>
      <c r="EI57" s="17">
        <v>-9.9</v>
      </c>
      <c r="EJ57" s="17">
        <v>-0.9</v>
      </c>
      <c r="EK57" s="17">
        <v>-0.9</v>
      </c>
      <c r="EL57" s="17">
        <v>0.9</v>
      </c>
      <c r="EM57" s="17">
        <v>-0.1</v>
      </c>
      <c r="EN57" s="17">
        <v>1.8</v>
      </c>
      <c r="EO57" s="17">
        <v>0.2</v>
      </c>
      <c r="EP57" s="17">
        <v>0.1</v>
      </c>
      <c r="EQ57" s="17">
        <v>0.1</v>
      </c>
      <c r="ER57" s="17">
        <v>0</v>
      </c>
      <c r="ES57" s="17">
        <v>0</v>
      </c>
      <c r="ET57" s="17">
        <v>0</v>
      </c>
      <c r="EU57" s="17">
        <v>0</v>
      </c>
      <c r="EV57" s="17">
        <v>-0.2</v>
      </c>
      <c r="EW57" s="17">
        <v>16.7</v>
      </c>
      <c r="EX57" s="17">
        <v>9.6</v>
      </c>
      <c r="EY57" s="17">
        <v>0</v>
      </c>
      <c r="EZ57" s="17">
        <v>0</v>
      </c>
      <c r="FA57" s="17">
        <v>0.4</v>
      </c>
      <c r="FB57" s="17">
        <v>-0.1</v>
      </c>
      <c r="FC57" s="17">
        <v>2.1</v>
      </c>
      <c r="FD57" s="17">
        <v>9.1999999999999993</v>
      </c>
      <c r="FE57" s="17">
        <v>0.1</v>
      </c>
      <c r="FF57" s="17">
        <v>2.1</v>
      </c>
      <c r="FG57" s="17">
        <v>0</v>
      </c>
      <c r="FH57" s="17">
        <v>3.5</v>
      </c>
      <c r="FI57" s="17">
        <v>2.4</v>
      </c>
      <c r="FJ57" s="17">
        <v>-249.7876</v>
      </c>
      <c r="FK57" s="15"/>
      <c r="FL57" s="17">
        <v>0.67323</v>
      </c>
      <c r="FM57" s="17">
        <v>0.36399999999999999</v>
      </c>
      <c r="FN57" s="17">
        <v>1.466</v>
      </c>
      <c r="FO57" s="17">
        <v>0.9</v>
      </c>
      <c r="FP57" s="17">
        <v>0.37581999999999999</v>
      </c>
      <c r="FQ57" s="17">
        <v>0</v>
      </c>
      <c r="FR57" s="17">
        <v>-0.5</v>
      </c>
      <c r="FS57" s="17">
        <v>0.5</v>
      </c>
      <c r="FT57" s="17"/>
      <c r="FU57" s="17">
        <v>3.7790499999999998</v>
      </c>
    </row>
    <row r="58" spans="1:177" ht="24" customHeight="1" x14ac:dyDescent="0.3">
      <c r="A58" s="18" t="s">
        <v>829</v>
      </c>
      <c r="B58" s="18" t="s">
        <v>36</v>
      </c>
      <c r="C58" s="19">
        <v>2.9</v>
      </c>
      <c r="D58" s="19">
        <v>-41</v>
      </c>
      <c r="E58" s="19">
        <v>2.5</v>
      </c>
      <c r="F58" s="19"/>
      <c r="G58" s="19"/>
      <c r="H58" s="19">
        <v>-6.8</v>
      </c>
      <c r="I58" s="19">
        <v>5.9</v>
      </c>
      <c r="J58" s="19"/>
      <c r="K58" s="19"/>
      <c r="L58" s="19">
        <v>-39.4</v>
      </c>
      <c r="M58" s="19">
        <v>-42.2</v>
      </c>
      <c r="N58" s="19">
        <v>-17.7</v>
      </c>
      <c r="O58" s="19">
        <v>-8</v>
      </c>
      <c r="P58" s="19">
        <v>-14.3</v>
      </c>
      <c r="Q58" s="19">
        <v>-19.100000000000001</v>
      </c>
      <c r="R58" s="19">
        <v>27</v>
      </c>
      <c r="S58" s="19">
        <v>0</v>
      </c>
      <c r="T58" s="19"/>
      <c r="U58" s="19"/>
      <c r="V58" s="19"/>
      <c r="W58" s="19"/>
      <c r="X58" s="19">
        <v>3.3</v>
      </c>
      <c r="Y58" s="19">
        <v>1.2</v>
      </c>
      <c r="Z58" s="19">
        <v>0.1</v>
      </c>
      <c r="AA58" s="19">
        <v>0</v>
      </c>
      <c r="AB58" s="19">
        <v>-3.32</v>
      </c>
      <c r="AC58" s="19">
        <v>4.97</v>
      </c>
      <c r="AD58" s="19">
        <v>13.63</v>
      </c>
      <c r="AE58" s="19"/>
      <c r="AF58" s="19"/>
      <c r="AG58" s="19"/>
      <c r="AH58" s="19"/>
      <c r="AI58" s="19">
        <v>5.7</v>
      </c>
      <c r="AJ58" s="19">
        <v>-19.600000000000001</v>
      </c>
      <c r="AK58" s="19"/>
      <c r="AL58" s="19"/>
      <c r="AM58" s="19"/>
      <c r="AN58" s="19">
        <v>-0.9</v>
      </c>
      <c r="AO58" s="19">
        <v>0</v>
      </c>
      <c r="AP58" s="19">
        <v>1.7</v>
      </c>
      <c r="AQ58" s="19">
        <v>10.5</v>
      </c>
      <c r="AR58" s="19">
        <v>4.5</v>
      </c>
      <c r="AS58" s="19">
        <v>0.9</v>
      </c>
      <c r="AT58" s="19">
        <v>1.6</v>
      </c>
      <c r="AU58" s="19">
        <v>1.3</v>
      </c>
      <c r="AV58" s="19">
        <v>0</v>
      </c>
      <c r="AW58" s="19">
        <v>-36</v>
      </c>
      <c r="AX58" s="19">
        <v>10.3</v>
      </c>
      <c r="AY58" s="19">
        <v>0.4</v>
      </c>
      <c r="AZ58" s="19">
        <v>-1.7</v>
      </c>
      <c r="BA58" s="19">
        <v>-0.2</v>
      </c>
      <c r="BB58" s="19">
        <v>-0.4</v>
      </c>
      <c r="BC58" s="19">
        <v>0.5</v>
      </c>
      <c r="BD58" s="19">
        <v>0.5</v>
      </c>
      <c r="BE58" s="19">
        <v>0</v>
      </c>
      <c r="BF58" s="19">
        <v>-5.8</v>
      </c>
      <c r="BG58" s="19"/>
      <c r="BH58" s="19"/>
      <c r="BI58" s="19">
        <v>-14.8</v>
      </c>
      <c r="BJ58" s="19"/>
      <c r="BK58" s="19"/>
      <c r="BL58" s="19"/>
      <c r="BM58" s="19"/>
      <c r="BN58" s="19"/>
      <c r="BO58" s="19"/>
      <c r="BP58" s="19">
        <v>2.1</v>
      </c>
      <c r="BQ58" s="19">
        <v>-67.599999999999994</v>
      </c>
      <c r="BR58" s="19">
        <v>-68.900000000000006</v>
      </c>
      <c r="BS58" s="19">
        <v>1.9</v>
      </c>
      <c r="BT58" s="19">
        <v>-27</v>
      </c>
      <c r="BU58" s="19"/>
      <c r="BV58" s="19"/>
      <c r="BW58" s="19"/>
      <c r="BX58" s="19"/>
      <c r="BY58" s="19"/>
      <c r="BZ58" s="19"/>
      <c r="CA58" s="19"/>
      <c r="CB58" s="19"/>
      <c r="CC58" s="19">
        <v>-0.5</v>
      </c>
      <c r="CD58" s="19">
        <v>12.2</v>
      </c>
      <c r="CE58" s="19">
        <v>1.6</v>
      </c>
      <c r="CF58" s="19">
        <v>-0.9</v>
      </c>
      <c r="CG58" s="19">
        <v>1.4</v>
      </c>
      <c r="CH58" s="19">
        <v>-0.3</v>
      </c>
      <c r="CI58" s="19"/>
      <c r="CJ58" s="19"/>
      <c r="CK58" s="19"/>
      <c r="CL58" s="19">
        <v>-8.9</v>
      </c>
      <c r="CM58" s="19">
        <v>-12.2</v>
      </c>
      <c r="CN58" s="19">
        <v>-35.9</v>
      </c>
      <c r="CO58" s="19"/>
      <c r="CP58" s="19"/>
      <c r="CQ58" s="19"/>
      <c r="CR58" s="19"/>
      <c r="CS58" s="19"/>
      <c r="CT58" s="19"/>
      <c r="CU58" s="19"/>
      <c r="CV58" s="19"/>
      <c r="CW58" s="19">
        <v>-7.5</v>
      </c>
      <c r="CX58" s="19">
        <v>0</v>
      </c>
      <c r="CY58" s="19">
        <v>0</v>
      </c>
      <c r="CZ58" s="19"/>
      <c r="DA58" s="19">
        <v>0.4</v>
      </c>
      <c r="DB58" s="19">
        <v>1.426E-2</v>
      </c>
      <c r="DC58" s="19">
        <v>-0.1</v>
      </c>
      <c r="DD58" s="19"/>
      <c r="DE58" s="19"/>
      <c r="DF58" s="19">
        <v>0.1</v>
      </c>
      <c r="DG58" s="19">
        <v>1.2</v>
      </c>
      <c r="DH58" s="19">
        <v>0.1</v>
      </c>
      <c r="DI58" s="19">
        <v>0.3</v>
      </c>
      <c r="DJ58" s="19">
        <v>0</v>
      </c>
      <c r="DK58" s="19">
        <v>0.6</v>
      </c>
      <c r="DL58" s="19"/>
      <c r="DM58" s="19">
        <v>0</v>
      </c>
      <c r="DN58" s="19">
        <v>0</v>
      </c>
      <c r="DO58" s="19">
        <v>-1.5</v>
      </c>
      <c r="DP58" s="19">
        <v>4.5999999999999996</v>
      </c>
      <c r="DQ58" s="19">
        <v>1.9</v>
      </c>
      <c r="DR58" s="19">
        <v>0.4</v>
      </c>
      <c r="DS58" s="19">
        <v>0.3</v>
      </c>
      <c r="DT58" s="19">
        <v>1.5</v>
      </c>
      <c r="DU58" s="19">
        <v>0</v>
      </c>
      <c r="DV58" s="19">
        <v>0</v>
      </c>
      <c r="DW58" s="19">
        <v>-0.3</v>
      </c>
      <c r="DX58" s="19">
        <v>0.3</v>
      </c>
      <c r="DY58" s="19"/>
      <c r="DZ58" s="19">
        <v>-1.6</v>
      </c>
      <c r="EA58" s="19">
        <v>0</v>
      </c>
      <c r="EB58" s="19">
        <v>0.2</v>
      </c>
      <c r="EC58" s="19">
        <v>0.5</v>
      </c>
      <c r="ED58" s="19">
        <v>-0.1</v>
      </c>
      <c r="EE58" s="19">
        <v>0.8</v>
      </c>
      <c r="EF58" s="19">
        <v>4</v>
      </c>
      <c r="EG58" s="19">
        <v>0</v>
      </c>
      <c r="EH58" s="19">
        <v>-12.3</v>
      </c>
      <c r="EI58" s="19">
        <v>-12.3</v>
      </c>
      <c r="EJ58" s="19">
        <v>-2</v>
      </c>
      <c r="EK58" s="19">
        <v>-0.9</v>
      </c>
      <c r="EL58" s="19">
        <v>0.9</v>
      </c>
      <c r="EM58" s="19">
        <v>-0.1</v>
      </c>
      <c r="EN58" s="19">
        <v>1.8</v>
      </c>
      <c r="EO58" s="19">
        <v>0.2</v>
      </c>
      <c r="EP58" s="19">
        <v>0.1</v>
      </c>
      <c r="EQ58" s="19">
        <v>0.1</v>
      </c>
      <c r="ER58" s="19">
        <v>0</v>
      </c>
      <c r="ES58" s="19">
        <v>0</v>
      </c>
      <c r="ET58" s="19">
        <v>0</v>
      </c>
      <c r="EU58" s="19">
        <v>0</v>
      </c>
      <c r="EV58" s="19">
        <v>-0.2</v>
      </c>
      <c r="EW58" s="19">
        <v>17.5</v>
      </c>
      <c r="EX58" s="19">
        <v>9.6</v>
      </c>
      <c r="EY58" s="19">
        <v>0</v>
      </c>
      <c r="EZ58" s="19">
        <v>0</v>
      </c>
      <c r="FA58" s="19">
        <v>0.4</v>
      </c>
      <c r="FB58" s="19">
        <v>0</v>
      </c>
      <c r="FC58" s="19">
        <v>2</v>
      </c>
      <c r="FD58" s="19">
        <v>8.9</v>
      </c>
      <c r="FE58" s="19">
        <v>0.1</v>
      </c>
      <c r="FF58" s="19">
        <v>1.8</v>
      </c>
      <c r="FG58" s="19">
        <v>0</v>
      </c>
      <c r="FH58" s="19">
        <v>2.8</v>
      </c>
      <c r="FI58" s="19">
        <v>2.3199999999999998</v>
      </c>
      <c r="FJ58" s="19">
        <v>-347.98574000000002</v>
      </c>
      <c r="FK58" s="15"/>
      <c r="FL58" s="19">
        <v>1.1115299999999999</v>
      </c>
      <c r="FM58" s="19">
        <v>-0.14699999999999999</v>
      </c>
      <c r="FN58" s="19">
        <v>1.3859999999999999</v>
      </c>
      <c r="FO58" s="19">
        <v>0.9</v>
      </c>
      <c r="FP58" s="19">
        <v>0.36586000000000002</v>
      </c>
      <c r="FQ58" s="19">
        <v>0</v>
      </c>
      <c r="FR58" s="19">
        <v>-0.7</v>
      </c>
      <c r="FS58" s="19">
        <v>0.5</v>
      </c>
      <c r="FT58" s="19"/>
      <c r="FU58" s="19">
        <v>3.4163899999999998</v>
      </c>
    </row>
    <row r="59" spans="1:177" ht="25.05" customHeight="1" x14ac:dyDescent="0.3">
      <c r="A59" s="202" t="s">
        <v>830</v>
      </c>
      <c r="B59" s="203"/>
      <c r="C59" s="20">
        <v>108.2</v>
      </c>
      <c r="D59" s="20">
        <v>158.35</v>
      </c>
      <c r="E59" s="20">
        <v>222.45</v>
      </c>
      <c r="F59" s="20">
        <v>0</v>
      </c>
      <c r="G59" s="20">
        <v>0</v>
      </c>
      <c r="H59" s="20">
        <v>-80.400000000000006</v>
      </c>
      <c r="I59" s="20">
        <v>170.15</v>
      </c>
      <c r="J59" s="20">
        <v>0</v>
      </c>
      <c r="K59" s="20">
        <v>0</v>
      </c>
      <c r="L59" s="20">
        <v>-697.35</v>
      </c>
      <c r="M59" s="20">
        <v>-731.4</v>
      </c>
      <c r="N59" s="20">
        <v>-112.55</v>
      </c>
      <c r="O59" s="20">
        <v>210.85</v>
      </c>
      <c r="P59" s="20">
        <v>-33.299999999999997</v>
      </c>
      <c r="Q59" s="20">
        <v>-354.8</v>
      </c>
      <c r="R59" s="20">
        <v>599.4</v>
      </c>
      <c r="S59" s="20">
        <v>0.55000000000000004</v>
      </c>
      <c r="T59" s="20">
        <v>0</v>
      </c>
      <c r="U59" s="20">
        <v>0</v>
      </c>
      <c r="V59" s="20">
        <v>0</v>
      </c>
      <c r="W59" s="20">
        <v>0</v>
      </c>
      <c r="X59" s="20">
        <v>99.2</v>
      </c>
      <c r="Y59" s="20">
        <v>14.7</v>
      </c>
      <c r="Z59" s="20">
        <v>26.85</v>
      </c>
      <c r="AA59" s="20">
        <v>0.55000000000000004</v>
      </c>
      <c r="AB59" s="20">
        <v>-80.504999999999995</v>
      </c>
      <c r="AC59" s="20">
        <v>110.955</v>
      </c>
      <c r="AD59" s="20">
        <v>194.89500000000001</v>
      </c>
      <c r="AE59" s="20">
        <v>0</v>
      </c>
      <c r="AF59" s="20">
        <v>0</v>
      </c>
      <c r="AG59" s="20">
        <v>0</v>
      </c>
      <c r="AH59" s="20">
        <v>0</v>
      </c>
      <c r="AI59" s="20">
        <v>44.7</v>
      </c>
      <c r="AJ59" s="20">
        <v>-241.3</v>
      </c>
      <c r="AK59" s="20">
        <v>0</v>
      </c>
      <c r="AL59" s="20">
        <v>0</v>
      </c>
      <c r="AM59" s="20">
        <v>0</v>
      </c>
      <c r="AN59" s="20">
        <v>-26.05</v>
      </c>
      <c r="AO59" s="20">
        <v>-55.65</v>
      </c>
      <c r="AP59" s="20">
        <v>40.200000000000003</v>
      </c>
      <c r="AQ59" s="20">
        <v>222.05</v>
      </c>
      <c r="AR59" s="20">
        <v>116.05</v>
      </c>
      <c r="AS59" s="20">
        <v>8.9</v>
      </c>
      <c r="AT59" s="20">
        <v>38.4</v>
      </c>
      <c r="AU59" s="20">
        <v>17.95</v>
      </c>
      <c r="AV59" s="20">
        <v>12.3</v>
      </c>
      <c r="AW59" s="20">
        <v>13.55</v>
      </c>
      <c r="AX59" s="20">
        <v>106.9</v>
      </c>
      <c r="AY59" s="20">
        <v>27.45</v>
      </c>
      <c r="AZ59" s="20">
        <v>-40.85</v>
      </c>
      <c r="BA59" s="20">
        <v>-7.3</v>
      </c>
      <c r="BB59" s="20">
        <v>-1.95</v>
      </c>
      <c r="BC59" s="20">
        <v>81.05</v>
      </c>
      <c r="BD59" s="20">
        <v>12</v>
      </c>
      <c r="BE59" s="20">
        <v>1.8</v>
      </c>
      <c r="BF59" s="20">
        <v>-59.85</v>
      </c>
      <c r="BG59" s="20">
        <v>0</v>
      </c>
      <c r="BH59" s="20">
        <v>0</v>
      </c>
      <c r="BI59" s="20">
        <v>24.05</v>
      </c>
      <c r="BJ59" s="20">
        <v>0</v>
      </c>
      <c r="BK59" s="20">
        <v>0</v>
      </c>
      <c r="BL59" s="20">
        <v>0</v>
      </c>
      <c r="BM59" s="20">
        <v>0</v>
      </c>
      <c r="BN59" s="20">
        <v>0</v>
      </c>
      <c r="BO59" s="20">
        <v>0</v>
      </c>
      <c r="BP59" s="20">
        <v>-83.85</v>
      </c>
      <c r="BQ59" s="20">
        <v>-1367.6</v>
      </c>
      <c r="BR59" s="20">
        <v>-1397.35</v>
      </c>
      <c r="BS59" s="20">
        <v>218.7</v>
      </c>
      <c r="BT59" s="20">
        <v>-375</v>
      </c>
      <c r="BU59" s="20">
        <v>0</v>
      </c>
      <c r="BV59" s="20">
        <v>0</v>
      </c>
      <c r="BW59" s="20">
        <v>0</v>
      </c>
      <c r="BX59" s="20">
        <v>0</v>
      </c>
      <c r="BY59" s="20">
        <v>0</v>
      </c>
      <c r="BZ59" s="20">
        <v>0</v>
      </c>
      <c r="CA59" s="20">
        <v>0</v>
      </c>
      <c r="CB59" s="20">
        <v>0</v>
      </c>
      <c r="CC59" s="20">
        <v>-14.15</v>
      </c>
      <c r="CD59" s="20">
        <v>260.8</v>
      </c>
      <c r="CE59" s="20">
        <v>235.4</v>
      </c>
      <c r="CF59" s="20">
        <v>-82.55</v>
      </c>
      <c r="CG59" s="20">
        <v>50.55</v>
      </c>
      <c r="CH59" s="20">
        <v>-40.049999999999997</v>
      </c>
      <c r="CI59" s="20">
        <v>0</v>
      </c>
      <c r="CJ59" s="20">
        <v>0</v>
      </c>
      <c r="CK59" s="20">
        <v>0</v>
      </c>
      <c r="CL59" s="20">
        <v>-113.2</v>
      </c>
      <c r="CM59" s="20">
        <v>-188.75</v>
      </c>
      <c r="CN59" s="20">
        <v>-585.04999999999995</v>
      </c>
      <c r="CO59" s="20">
        <v>0</v>
      </c>
      <c r="CP59" s="20">
        <v>0</v>
      </c>
      <c r="CQ59" s="20">
        <v>0</v>
      </c>
      <c r="CR59" s="20">
        <v>0</v>
      </c>
      <c r="CS59" s="20">
        <v>0</v>
      </c>
      <c r="CT59" s="20">
        <v>0</v>
      </c>
      <c r="CU59" s="20">
        <v>0</v>
      </c>
      <c r="CV59" s="20">
        <v>0</v>
      </c>
      <c r="CW59" s="20">
        <v>-209.35</v>
      </c>
      <c r="CX59" s="20">
        <v>43.05</v>
      </c>
      <c r="CY59" s="20">
        <v>-130.75</v>
      </c>
      <c r="CZ59" s="20">
        <v>0</v>
      </c>
      <c r="DA59" s="20">
        <v>9.6</v>
      </c>
      <c r="DB59" s="20">
        <v>0.36318</v>
      </c>
      <c r="DC59" s="20">
        <v>-0.45</v>
      </c>
      <c r="DD59" s="20">
        <v>0</v>
      </c>
      <c r="DE59" s="20">
        <v>0</v>
      </c>
      <c r="DF59" s="20">
        <v>0.45</v>
      </c>
      <c r="DG59" s="20">
        <v>27.7</v>
      </c>
      <c r="DH59" s="20">
        <v>3.1</v>
      </c>
      <c r="DI59" s="20">
        <v>24.5</v>
      </c>
      <c r="DJ59" s="20">
        <v>0.4</v>
      </c>
      <c r="DK59" s="20">
        <v>13.35</v>
      </c>
      <c r="DL59" s="20">
        <v>0</v>
      </c>
      <c r="DM59" s="20">
        <v>-5.75</v>
      </c>
      <c r="DN59" s="20">
        <v>-11.7</v>
      </c>
      <c r="DO59" s="20">
        <v>-39.450000000000003</v>
      </c>
      <c r="DP59" s="20">
        <v>87.45</v>
      </c>
      <c r="DQ59" s="20">
        <v>45.05</v>
      </c>
      <c r="DR59" s="20">
        <v>8.65</v>
      </c>
      <c r="DS59" s="20">
        <v>7.2</v>
      </c>
      <c r="DT59" s="20">
        <v>35.85</v>
      </c>
      <c r="DU59" s="20">
        <v>-7.8</v>
      </c>
      <c r="DV59" s="20">
        <v>1.75</v>
      </c>
      <c r="DW59" s="20">
        <v>4.9000000000000004</v>
      </c>
      <c r="DX59" s="20">
        <v>7.25</v>
      </c>
      <c r="DY59" s="20">
        <v>0</v>
      </c>
      <c r="DZ59" s="20">
        <v>-36.85</v>
      </c>
      <c r="EA59" s="20">
        <v>2.6</v>
      </c>
      <c r="EB59" s="20">
        <v>4.5999999999999996</v>
      </c>
      <c r="EC59" s="20">
        <v>13.4</v>
      </c>
      <c r="ED59" s="20">
        <v>3.15</v>
      </c>
      <c r="EE59" s="20">
        <v>10.95</v>
      </c>
      <c r="EF59" s="20">
        <v>131.05000000000001</v>
      </c>
      <c r="EG59" s="20">
        <v>20</v>
      </c>
      <c r="EH59" s="20">
        <v>-255.35</v>
      </c>
      <c r="EI59" s="20">
        <v>-255.35</v>
      </c>
      <c r="EJ59" s="20">
        <v>-14.5</v>
      </c>
      <c r="EK59" s="20">
        <v>-20.45</v>
      </c>
      <c r="EL59" s="20">
        <v>22.3</v>
      </c>
      <c r="EM59" s="20">
        <v>-2.4</v>
      </c>
      <c r="EN59" s="20">
        <v>40.700000000000003</v>
      </c>
      <c r="EO59" s="20">
        <v>4.8</v>
      </c>
      <c r="EP59" s="20">
        <v>2.4</v>
      </c>
      <c r="EQ59" s="20">
        <v>2.4</v>
      </c>
      <c r="ER59" s="20">
        <v>-121.75</v>
      </c>
      <c r="ES59" s="20">
        <v>18</v>
      </c>
      <c r="ET59" s="20">
        <v>16.8</v>
      </c>
      <c r="EU59" s="20">
        <v>560.54999999999995</v>
      </c>
      <c r="EV59" s="20">
        <v>-4.8</v>
      </c>
      <c r="EW59" s="20">
        <v>377.35</v>
      </c>
      <c r="EX59" s="20">
        <v>170</v>
      </c>
      <c r="EY59" s="20">
        <v>-313.7</v>
      </c>
      <c r="EZ59" s="20">
        <v>15.8</v>
      </c>
      <c r="FA59" s="20">
        <v>9.5500000000000007</v>
      </c>
      <c r="FB59" s="20">
        <v>8.65</v>
      </c>
      <c r="FC59" s="20">
        <v>22.55</v>
      </c>
      <c r="FD59" s="20">
        <v>238.3</v>
      </c>
      <c r="FE59" s="20">
        <v>5.95</v>
      </c>
      <c r="FF59" s="20">
        <v>71.3</v>
      </c>
      <c r="FG59" s="20">
        <v>6.9</v>
      </c>
      <c r="FH59" s="20">
        <v>73.55</v>
      </c>
      <c r="FI59" s="20">
        <v>56.284999999999997</v>
      </c>
      <c r="FJ59" s="20">
        <v>-2520.8068199999998</v>
      </c>
      <c r="FK59" s="21"/>
      <c r="FL59" s="20">
        <v>23.555814999999999</v>
      </c>
      <c r="FM59" s="20">
        <v>-7.0129999999999999</v>
      </c>
      <c r="FN59" s="20">
        <v>28.355</v>
      </c>
      <c r="FO59" s="20">
        <v>21.1</v>
      </c>
      <c r="FP59" s="20">
        <v>8.5594300000000008</v>
      </c>
      <c r="FQ59" s="20">
        <v>1.001E-2</v>
      </c>
      <c r="FR59" s="20">
        <v>-4.1500000000000004</v>
      </c>
      <c r="FS59" s="20">
        <v>17.45</v>
      </c>
      <c r="FT59" s="20">
        <v>0</v>
      </c>
      <c r="FU59" s="20">
        <v>87.867255</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833</v>
      </c>
      <c r="C5" s="1"/>
      <c r="D5" s="1"/>
      <c r="E5" s="1"/>
      <c r="F5" s="1"/>
      <c r="G5" s="1"/>
      <c r="H5" s="1"/>
    </row>
    <row r="6" spans="1:8" ht="22.95" customHeight="1" x14ac:dyDescent="0.3">
      <c r="A6" s="1"/>
      <c r="B6" s="204" t="s">
        <v>834</v>
      </c>
      <c r="C6" s="204" t="s">
        <v>835</v>
      </c>
      <c r="D6" s="204"/>
      <c r="E6" s="204" t="s">
        <v>836</v>
      </c>
      <c r="F6" s="204"/>
      <c r="G6" s="204"/>
      <c r="H6" s="204" t="s">
        <v>837</v>
      </c>
    </row>
    <row r="7" spans="1:8" ht="31.05" customHeight="1" x14ac:dyDescent="0.3">
      <c r="A7" s="1"/>
      <c r="B7" s="204"/>
      <c r="C7" s="24" t="s">
        <v>838</v>
      </c>
      <c r="D7" s="24" t="s">
        <v>839</v>
      </c>
      <c r="E7" s="24" t="s">
        <v>564</v>
      </c>
      <c r="F7" s="24" t="s">
        <v>563</v>
      </c>
      <c r="G7" s="24" t="s">
        <v>562</v>
      </c>
      <c r="H7" s="24" t="s">
        <v>840</v>
      </c>
    </row>
    <row r="8" spans="1:8" ht="10.95" customHeight="1" x14ac:dyDescent="0.3">
      <c r="A8" s="1"/>
      <c r="B8" s="25" t="s">
        <v>782</v>
      </c>
      <c r="C8" s="26">
        <v>0</v>
      </c>
      <c r="D8" s="26">
        <v>6511.08</v>
      </c>
      <c r="E8" s="27">
        <v>957.2808</v>
      </c>
      <c r="F8" s="27">
        <v>3920.5097000000001</v>
      </c>
      <c r="G8" s="27">
        <v>1633.2895000000001</v>
      </c>
      <c r="H8" s="27">
        <v>223.4325</v>
      </c>
    </row>
    <row r="9" spans="1:8" ht="10.95" customHeight="1" x14ac:dyDescent="0.3">
      <c r="A9" s="1"/>
      <c r="B9" s="25" t="s">
        <v>783</v>
      </c>
      <c r="C9" s="26">
        <v>0</v>
      </c>
      <c r="D9" s="26">
        <v>6373.87</v>
      </c>
      <c r="E9" s="27">
        <v>939.34789999999998</v>
      </c>
      <c r="F9" s="27">
        <v>3826.6605</v>
      </c>
      <c r="G9" s="27">
        <v>1607.8616</v>
      </c>
      <c r="H9" s="27">
        <v>226.95769999999999</v>
      </c>
    </row>
    <row r="10" spans="1:8" ht="10.95" customHeight="1" x14ac:dyDescent="0.3">
      <c r="A10" s="1"/>
      <c r="B10" s="25" t="s">
        <v>784</v>
      </c>
      <c r="C10" s="26">
        <v>0</v>
      </c>
      <c r="D10" s="26">
        <v>6266.38</v>
      </c>
      <c r="E10" s="27">
        <v>925.31330000000003</v>
      </c>
      <c r="F10" s="27">
        <v>3737.9250999999999</v>
      </c>
      <c r="G10" s="27">
        <v>1603.1415999999999</v>
      </c>
      <c r="H10" s="27">
        <v>222.13399999999999</v>
      </c>
    </row>
    <row r="11" spans="1:8" ht="10.95" customHeight="1" x14ac:dyDescent="0.3">
      <c r="A11" s="1"/>
      <c r="B11" s="25" t="s">
        <v>785</v>
      </c>
      <c r="C11" s="26">
        <v>0</v>
      </c>
      <c r="D11" s="26">
        <v>6134.25</v>
      </c>
      <c r="E11" s="27">
        <v>916.60090000000002</v>
      </c>
      <c r="F11" s="27">
        <v>3601.7966999999999</v>
      </c>
      <c r="G11" s="27">
        <v>1615.8524</v>
      </c>
      <c r="H11" s="27">
        <v>226.09479999999999</v>
      </c>
    </row>
    <row r="12" spans="1:8" ht="10.95" customHeight="1" x14ac:dyDescent="0.3">
      <c r="A12" s="1"/>
      <c r="B12" s="25" t="s">
        <v>786</v>
      </c>
      <c r="C12" s="26">
        <v>0</v>
      </c>
      <c r="D12" s="26">
        <v>5975.78</v>
      </c>
      <c r="E12" s="27">
        <v>852.59820000000002</v>
      </c>
      <c r="F12" s="27">
        <v>3506.8011999999999</v>
      </c>
      <c r="G12" s="27">
        <v>1616.3806</v>
      </c>
      <c r="H12" s="27">
        <v>223.81370000000001</v>
      </c>
    </row>
    <row r="13" spans="1:8" ht="10.95" customHeight="1" x14ac:dyDescent="0.3">
      <c r="A13" s="1"/>
      <c r="B13" s="25" t="s">
        <v>787</v>
      </c>
      <c r="C13" s="26">
        <v>0</v>
      </c>
      <c r="D13" s="26">
        <v>6088.02</v>
      </c>
      <c r="E13" s="27">
        <v>889.75789999999995</v>
      </c>
      <c r="F13" s="27">
        <v>3580.4540999999999</v>
      </c>
      <c r="G13" s="27">
        <v>1617.808</v>
      </c>
      <c r="H13" s="27">
        <v>227.60599999999999</v>
      </c>
    </row>
    <row r="14" spans="1:8" ht="10.95" customHeight="1" x14ac:dyDescent="0.3">
      <c r="A14" s="1"/>
      <c r="B14" s="25" t="s">
        <v>788</v>
      </c>
      <c r="C14" s="26">
        <v>0</v>
      </c>
      <c r="D14" s="26">
        <v>6019.77</v>
      </c>
      <c r="E14" s="27">
        <v>896.20590000000004</v>
      </c>
      <c r="F14" s="27">
        <v>3536.8703999999998</v>
      </c>
      <c r="G14" s="27">
        <v>1586.6937</v>
      </c>
      <c r="H14" s="27">
        <v>225.38829999999999</v>
      </c>
    </row>
    <row r="15" spans="1:8" ht="10.95" customHeight="1" x14ac:dyDescent="0.3">
      <c r="A15" s="1"/>
      <c r="B15" s="25" t="s">
        <v>789</v>
      </c>
      <c r="C15" s="26">
        <v>0</v>
      </c>
      <c r="D15" s="26">
        <v>5952.21</v>
      </c>
      <c r="E15" s="27">
        <v>878.37760000000003</v>
      </c>
      <c r="F15" s="27">
        <v>3474.5805</v>
      </c>
      <c r="G15" s="27">
        <v>1599.2519</v>
      </c>
      <c r="H15" s="27">
        <v>224.83250000000001</v>
      </c>
    </row>
    <row r="16" spans="1:8" ht="10.95" customHeight="1" x14ac:dyDescent="0.3">
      <c r="A16" s="1"/>
      <c r="B16" s="25" t="s">
        <v>790</v>
      </c>
      <c r="C16" s="26">
        <v>0</v>
      </c>
      <c r="D16" s="26">
        <v>5945.54</v>
      </c>
      <c r="E16" s="27">
        <v>905.97310000000004</v>
      </c>
      <c r="F16" s="27">
        <v>3429.0771</v>
      </c>
      <c r="G16" s="27">
        <v>1610.4898000000001</v>
      </c>
      <c r="H16" s="27">
        <v>223.43549999999999</v>
      </c>
    </row>
    <row r="17" spans="1:8" ht="10.95" customHeight="1" x14ac:dyDescent="0.3">
      <c r="A17" s="1"/>
      <c r="B17" s="25" t="s">
        <v>791</v>
      </c>
      <c r="C17" s="26">
        <v>0</v>
      </c>
      <c r="D17" s="26">
        <v>6006.44</v>
      </c>
      <c r="E17" s="27">
        <v>859.23419999999999</v>
      </c>
      <c r="F17" s="27">
        <v>3552.9126999999999</v>
      </c>
      <c r="G17" s="27">
        <v>1594.2931000000001</v>
      </c>
      <c r="H17" s="27">
        <v>219.5146</v>
      </c>
    </row>
    <row r="18" spans="1:8" ht="10.95" customHeight="1" x14ac:dyDescent="0.3">
      <c r="A18" s="1"/>
      <c r="B18" s="25" t="s">
        <v>792</v>
      </c>
      <c r="C18" s="26">
        <v>0</v>
      </c>
      <c r="D18" s="26">
        <v>6030.97</v>
      </c>
      <c r="E18" s="27">
        <v>910.14480000000003</v>
      </c>
      <c r="F18" s="27">
        <v>3520.1577000000002</v>
      </c>
      <c r="G18" s="27">
        <v>1600.6675</v>
      </c>
      <c r="H18" s="27">
        <v>217.66139999999999</v>
      </c>
    </row>
    <row r="19" spans="1:8" ht="10.95" customHeight="1" x14ac:dyDescent="0.3">
      <c r="A19" s="1"/>
      <c r="B19" s="25" t="s">
        <v>793</v>
      </c>
      <c r="C19" s="26">
        <v>0</v>
      </c>
      <c r="D19" s="26">
        <v>5962.87</v>
      </c>
      <c r="E19" s="27">
        <v>912.14549999999997</v>
      </c>
      <c r="F19" s="27">
        <v>3466.1405</v>
      </c>
      <c r="G19" s="27">
        <v>1584.5840000000001</v>
      </c>
      <c r="H19" s="27">
        <v>208.2568</v>
      </c>
    </row>
    <row r="20" spans="1:8" ht="10.95" customHeight="1" x14ac:dyDescent="0.3">
      <c r="A20" s="1"/>
      <c r="B20" s="25" t="s">
        <v>794</v>
      </c>
      <c r="C20" s="26">
        <v>0</v>
      </c>
      <c r="D20" s="26">
        <v>5802.51</v>
      </c>
      <c r="E20" s="27">
        <v>893.98940000000005</v>
      </c>
      <c r="F20" s="27">
        <v>3351.8719000000001</v>
      </c>
      <c r="G20" s="27">
        <v>1556.6487</v>
      </c>
      <c r="H20" s="27">
        <v>199.1797</v>
      </c>
    </row>
    <row r="21" spans="1:8" ht="10.95" customHeight="1" x14ac:dyDescent="0.3">
      <c r="A21" s="1"/>
      <c r="B21" s="25" t="s">
        <v>795</v>
      </c>
      <c r="C21" s="26">
        <v>0</v>
      </c>
      <c r="D21" s="26">
        <v>5688.1710000000003</v>
      </c>
      <c r="E21" s="27">
        <v>887.76980000000003</v>
      </c>
      <c r="F21" s="27">
        <v>3270.0736999999999</v>
      </c>
      <c r="G21" s="27">
        <v>1530.3275000000001</v>
      </c>
      <c r="H21" s="27">
        <v>199.99760000000001</v>
      </c>
    </row>
    <row r="22" spans="1:8" ht="10.95" customHeight="1" x14ac:dyDescent="0.3">
      <c r="A22" s="1"/>
      <c r="B22" s="25" t="s">
        <v>796</v>
      </c>
      <c r="C22" s="26">
        <v>0</v>
      </c>
      <c r="D22" s="26">
        <v>5725.36</v>
      </c>
      <c r="E22" s="27">
        <v>898.80219999999997</v>
      </c>
      <c r="F22" s="27">
        <v>3314.8611000000001</v>
      </c>
      <c r="G22" s="27">
        <v>1511.6967</v>
      </c>
      <c r="H22" s="27">
        <v>201.05869999999999</v>
      </c>
    </row>
    <row r="23" spans="1:8" ht="10.95" customHeight="1" x14ac:dyDescent="0.3">
      <c r="A23" s="1"/>
      <c r="B23" s="25" t="s">
        <v>797</v>
      </c>
      <c r="C23" s="26">
        <v>0</v>
      </c>
      <c r="D23" s="26">
        <v>5788.89</v>
      </c>
      <c r="E23" s="27">
        <v>876.70860000000005</v>
      </c>
      <c r="F23" s="27">
        <v>3385.6327000000001</v>
      </c>
      <c r="G23" s="27">
        <v>1526.5487000000001</v>
      </c>
      <c r="H23" s="27">
        <v>206.01759999999999</v>
      </c>
    </row>
    <row r="24" spans="1:8" ht="10.95" customHeight="1" x14ac:dyDescent="0.3">
      <c r="A24" s="1"/>
      <c r="B24" s="25" t="s">
        <v>798</v>
      </c>
      <c r="C24" s="26">
        <v>0</v>
      </c>
      <c r="D24" s="26">
        <v>5962.16</v>
      </c>
      <c r="E24" s="27">
        <v>935.55849999999998</v>
      </c>
      <c r="F24" s="27">
        <v>3504.2498999999998</v>
      </c>
      <c r="G24" s="27">
        <v>1522.3516</v>
      </c>
      <c r="H24" s="27">
        <v>211.4701</v>
      </c>
    </row>
    <row r="25" spans="1:8" ht="10.95" customHeight="1" x14ac:dyDescent="0.3">
      <c r="A25" s="1"/>
      <c r="B25" s="25" t="s">
        <v>799</v>
      </c>
      <c r="C25" s="26">
        <v>0</v>
      </c>
      <c r="D25" s="26">
        <v>5959.66</v>
      </c>
      <c r="E25" s="27">
        <v>937.35720000000003</v>
      </c>
      <c r="F25" s="27">
        <v>3487.7655</v>
      </c>
      <c r="G25" s="27">
        <v>1534.5373</v>
      </c>
      <c r="H25" s="27">
        <v>211.048</v>
      </c>
    </row>
    <row r="26" spans="1:8" ht="10.95" customHeight="1" x14ac:dyDescent="0.3">
      <c r="A26" s="1"/>
      <c r="B26" s="25" t="s">
        <v>800</v>
      </c>
      <c r="C26" s="26">
        <v>0</v>
      </c>
      <c r="D26" s="26">
        <v>6211.35</v>
      </c>
      <c r="E26" s="27">
        <v>959.42880000000002</v>
      </c>
      <c r="F26" s="27">
        <v>3717.9286000000002</v>
      </c>
      <c r="G26" s="27">
        <v>1533.9926</v>
      </c>
      <c r="H26" s="27">
        <v>216.8186</v>
      </c>
    </row>
    <row r="27" spans="1:8" ht="10.95" customHeight="1" x14ac:dyDescent="0.3">
      <c r="A27" s="1"/>
      <c r="B27" s="25" t="s">
        <v>801</v>
      </c>
      <c r="C27" s="26">
        <v>0</v>
      </c>
      <c r="D27" s="26">
        <v>6206.04</v>
      </c>
      <c r="E27" s="27">
        <v>923.06830000000002</v>
      </c>
      <c r="F27" s="27">
        <v>3737.4666999999999</v>
      </c>
      <c r="G27" s="27">
        <v>1545.5050000000001</v>
      </c>
      <c r="H27" s="27">
        <v>220.06370000000001</v>
      </c>
    </row>
    <row r="28" spans="1:8" ht="10.95" customHeight="1" x14ac:dyDescent="0.3">
      <c r="A28" s="1"/>
      <c r="B28" s="25" t="s">
        <v>802</v>
      </c>
      <c r="C28" s="26">
        <v>0</v>
      </c>
      <c r="D28" s="26">
        <v>6327.25</v>
      </c>
      <c r="E28" s="27">
        <v>955.24109999999996</v>
      </c>
      <c r="F28" s="27">
        <v>3818.4328</v>
      </c>
      <c r="G28" s="27">
        <v>1553.5761</v>
      </c>
      <c r="H28" s="27">
        <v>223.42250000000001</v>
      </c>
    </row>
    <row r="29" spans="1:8" ht="10.95" customHeight="1" x14ac:dyDescent="0.3">
      <c r="A29" s="1"/>
      <c r="B29" s="25" t="s">
        <v>803</v>
      </c>
      <c r="C29" s="26">
        <v>0</v>
      </c>
      <c r="D29" s="26">
        <v>6338.43</v>
      </c>
      <c r="E29" s="27">
        <v>958.96690000000001</v>
      </c>
      <c r="F29" s="27">
        <v>3800.4209999999998</v>
      </c>
      <c r="G29" s="27">
        <v>1579.0420999999999</v>
      </c>
      <c r="H29" s="27">
        <v>214.7533</v>
      </c>
    </row>
    <row r="30" spans="1:8" ht="10.95" customHeight="1" x14ac:dyDescent="0.3">
      <c r="A30" s="1"/>
      <c r="B30" s="25" t="s">
        <v>804</v>
      </c>
      <c r="C30" s="26">
        <v>0</v>
      </c>
      <c r="D30" s="26">
        <v>6459.32</v>
      </c>
      <c r="E30" s="27">
        <v>985.05119999999999</v>
      </c>
      <c r="F30" s="27">
        <v>3879.2809999999999</v>
      </c>
      <c r="G30" s="27">
        <v>1594.9878000000001</v>
      </c>
      <c r="H30" s="27">
        <v>226.45259999999999</v>
      </c>
    </row>
    <row r="31" spans="1:8" ht="10.95" customHeight="1" x14ac:dyDescent="0.3">
      <c r="A31" s="1"/>
      <c r="B31" s="25" t="s">
        <v>805</v>
      </c>
      <c r="C31" s="26">
        <v>0</v>
      </c>
      <c r="D31" s="26">
        <v>6456.13</v>
      </c>
      <c r="E31" s="27">
        <v>960.56650000000002</v>
      </c>
      <c r="F31" s="27">
        <v>3901.5273999999999</v>
      </c>
      <c r="G31" s="27">
        <v>1594.0361</v>
      </c>
      <c r="H31" s="27">
        <v>217.9068</v>
      </c>
    </row>
    <row r="32" spans="1:8" ht="10.95" customHeight="1" x14ac:dyDescent="0.3">
      <c r="A32" s="1"/>
      <c r="B32" s="25" t="s">
        <v>806</v>
      </c>
      <c r="C32" s="26">
        <v>0</v>
      </c>
      <c r="D32" s="26">
        <v>6434.82</v>
      </c>
      <c r="E32" s="27">
        <v>955.1164</v>
      </c>
      <c r="F32" s="27">
        <v>3896.5021000000002</v>
      </c>
      <c r="G32" s="27">
        <v>1583.2014999999999</v>
      </c>
      <c r="H32" s="27">
        <v>220.53450000000001</v>
      </c>
    </row>
    <row r="33" spans="1:8" ht="10.95" customHeight="1" x14ac:dyDescent="0.3">
      <c r="A33" s="1"/>
      <c r="B33" s="25" t="s">
        <v>807</v>
      </c>
      <c r="C33" s="26">
        <v>0</v>
      </c>
      <c r="D33" s="26">
        <v>6422.41</v>
      </c>
      <c r="E33" s="27">
        <v>973.77610000000004</v>
      </c>
      <c r="F33" s="27">
        <v>3876.3688999999999</v>
      </c>
      <c r="G33" s="27">
        <v>1572.2650000000001</v>
      </c>
      <c r="H33" s="27">
        <v>217.5635</v>
      </c>
    </row>
    <row r="34" spans="1:8" ht="10.95" customHeight="1" x14ac:dyDescent="0.3">
      <c r="A34" s="1"/>
      <c r="B34" s="25" t="s">
        <v>808</v>
      </c>
      <c r="C34" s="26">
        <v>0</v>
      </c>
      <c r="D34" s="26">
        <v>6354.33</v>
      </c>
      <c r="E34" s="27">
        <v>963.91200000000003</v>
      </c>
      <c r="F34" s="27">
        <v>3835.6673999999998</v>
      </c>
      <c r="G34" s="27">
        <v>1554.7506000000001</v>
      </c>
      <c r="H34" s="27">
        <v>218.04259999999999</v>
      </c>
    </row>
    <row r="35" spans="1:8" ht="10.95" customHeight="1" x14ac:dyDescent="0.3">
      <c r="A35" s="1"/>
      <c r="B35" s="25" t="s">
        <v>809</v>
      </c>
      <c r="C35" s="26">
        <v>0</v>
      </c>
      <c r="D35" s="26">
        <v>6452.04</v>
      </c>
      <c r="E35" s="27">
        <v>953.33770000000004</v>
      </c>
      <c r="F35" s="27">
        <v>3920.1873000000001</v>
      </c>
      <c r="G35" s="27">
        <v>1578.5150000000001</v>
      </c>
      <c r="H35" s="27">
        <v>230.61840000000001</v>
      </c>
    </row>
    <row r="36" spans="1:8" ht="10.95" customHeight="1" x14ac:dyDescent="0.3">
      <c r="A36" s="1"/>
      <c r="B36" s="25" t="s">
        <v>810</v>
      </c>
      <c r="C36" s="26">
        <v>0</v>
      </c>
      <c r="D36" s="26">
        <v>6437.76</v>
      </c>
      <c r="E36" s="27">
        <v>977.01589999999999</v>
      </c>
      <c r="F36" s="27">
        <v>3872.2388000000001</v>
      </c>
      <c r="G36" s="27">
        <v>1588.5053</v>
      </c>
      <c r="H36" s="27">
        <v>236.4847</v>
      </c>
    </row>
    <row r="37" spans="1:8" ht="10.95" customHeight="1" x14ac:dyDescent="0.3">
      <c r="A37" s="1"/>
      <c r="B37" s="25" t="s">
        <v>811</v>
      </c>
      <c r="C37" s="26">
        <v>0</v>
      </c>
      <c r="D37" s="26">
        <v>6408.19</v>
      </c>
      <c r="E37" s="27">
        <v>937.02919999999995</v>
      </c>
      <c r="F37" s="27">
        <v>3880.8180000000002</v>
      </c>
      <c r="G37" s="27">
        <v>1590.3427999999999</v>
      </c>
      <c r="H37" s="27">
        <v>232.8015</v>
      </c>
    </row>
    <row r="38" spans="1:8" ht="10.95" customHeight="1" x14ac:dyDescent="0.3">
      <c r="A38" s="1"/>
      <c r="B38" s="25" t="s">
        <v>812</v>
      </c>
      <c r="C38" s="26">
        <v>0</v>
      </c>
      <c r="D38" s="26">
        <v>6308.72</v>
      </c>
      <c r="E38" s="27">
        <v>932.58550000000002</v>
      </c>
      <c r="F38" s="27">
        <v>3787.5911000000001</v>
      </c>
      <c r="G38" s="27">
        <v>1588.5434</v>
      </c>
      <c r="H38" s="27">
        <v>236.822</v>
      </c>
    </row>
    <row r="39" spans="1:8" ht="10.95" customHeight="1" x14ac:dyDescent="0.3">
      <c r="A39" s="1"/>
      <c r="B39" s="25" t="s">
        <v>813</v>
      </c>
      <c r="C39" s="26">
        <v>0</v>
      </c>
      <c r="D39" s="26">
        <v>6321.82</v>
      </c>
      <c r="E39" s="27">
        <v>970.55319999999995</v>
      </c>
      <c r="F39" s="27">
        <v>3747.2581</v>
      </c>
      <c r="G39" s="27">
        <v>1604.0087000000001</v>
      </c>
      <c r="H39" s="27">
        <v>240.74539999999999</v>
      </c>
    </row>
    <row r="40" spans="1:8" ht="10.95" customHeight="1" x14ac:dyDescent="0.3">
      <c r="A40" s="1"/>
      <c r="B40" s="25" t="s">
        <v>814</v>
      </c>
      <c r="C40" s="26">
        <v>0</v>
      </c>
      <c r="D40" s="26">
        <v>6301.11</v>
      </c>
      <c r="E40" s="27">
        <v>935.62710000000004</v>
      </c>
      <c r="F40" s="27">
        <v>3775.3177999999998</v>
      </c>
      <c r="G40" s="27">
        <v>1590.1650999999999</v>
      </c>
      <c r="H40" s="27">
        <v>235.77010000000001</v>
      </c>
    </row>
    <row r="41" spans="1:8" ht="10.95" customHeight="1" x14ac:dyDescent="0.3">
      <c r="A41" s="1"/>
      <c r="B41" s="25" t="s">
        <v>815</v>
      </c>
      <c r="C41" s="26">
        <v>0</v>
      </c>
      <c r="D41" s="26">
        <v>6364.01</v>
      </c>
      <c r="E41" s="27">
        <v>977.90179999999998</v>
      </c>
      <c r="F41" s="27">
        <v>3757.6131</v>
      </c>
      <c r="G41" s="27">
        <v>1628.4951000000001</v>
      </c>
      <c r="H41" s="27">
        <v>235.6053</v>
      </c>
    </row>
    <row r="42" spans="1:8" ht="10.95" customHeight="1" x14ac:dyDescent="0.3">
      <c r="A42" s="1"/>
      <c r="B42" s="25" t="s">
        <v>816</v>
      </c>
      <c r="C42" s="26">
        <v>0</v>
      </c>
      <c r="D42" s="26">
        <v>6538.68</v>
      </c>
      <c r="E42" s="27">
        <v>990.15790000000004</v>
      </c>
      <c r="F42" s="27">
        <v>3867.5333000000001</v>
      </c>
      <c r="G42" s="27">
        <v>1680.9888000000001</v>
      </c>
      <c r="H42" s="27">
        <v>225.9597</v>
      </c>
    </row>
    <row r="43" spans="1:8" ht="10.95" customHeight="1" x14ac:dyDescent="0.3">
      <c r="A43" s="1"/>
      <c r="B43" s="25" t="s">
        <v>817</v>
      </c>
      <c r="C43" s="26">
        <v>0</v>
      </c>
      <c r="D43" s="26">
        <v>6756.58</v>
      </c>
      <c r="E43" s="27">
        <v>977.92129999999997</v>
      </c>
      <c r="F43" s="27">
        <v>4032.1788999999999</v>
      </c>
      <c r="G43" s="27">
        <v>1746.4798000000001</v>
      </c>
      <c r="H43" s="27">
        <v>222.0027</v>
      </c>
    </row>
    <row r="44" spans="1:8" ht="10.95" customHeight="1" x14ac:dyDescent="0.3">
      <c r="A44" s="1"/>
      <c r="B44" s="25" t="s">
        <v>818</v>
      </c>
      <c r="C44" s="26">
        <v>0</v>
      </c>
      <c r="D44" s="26">
        <v>7091.68</v>
      </c>
      <c r="E44" s="27">
        <v>1114.7927</v>
      </c>
      <c r="F44" s="27">
        <v>4209.9507999999996</v>
      </c>
      <c r="G44" s="27">
        <v>1766.9365</v>
      </c>
      <c r="H44" s="27">
        <v>220.17910000000001</v>
      </c>
    </row>
    <row r="45" spans="1:8" ht="10.95" customHeight="1" x14ac:dyDescent="0.3">
      <c r="A45" s="1"/>
      <c r="B45" s="25" t="s">
        <v>819</v>
      </c>
      <c r="C45" s="26">
        <v>0</v>
      </c>
      <c r="D45" s="26">
        <v>7140.1</v>
      </c>
      <c r="E45" s="27">
        <v>1121.2786000000001</v>
      </c>
      <c r="F45" s="27">
        <v>4250.7987000000003</v>
      </c>
      <c r="G45" s="27">
        <v>1768.0227</v>
      </c>
      <c r="H45" s="27">
        <v>216.61869999999999</v>
      </c>
    </row>
    <row r="46" spans="1:8" ht="10.95" customHeight="1" x14ac:dyDescent="0.3">
      <c r="A46" s="1"/>
      <c r="B46" s="25" t="s">
        <v>820</v>
      </c>
      <c r="C46" s="26">
        <v>0</v>
      </c>
      <c r="D46" s="26">
        <v>7200.22</v>
      </c>
      <c r="E46" s="27">
        <v>1162.241</v>
      </c>
      <c r="F46" s="27">
        <v>4267.2533000000003</v>
      </c>
      <c r="G46" s="27">
        <v>1770.7257</v>
      </c>
      <c r="H46" s="27">
        <v>221.69120000000001</v>
      </c>
    </row>
    <row r="47" spans="1:8" ht="10.95" customHeight="1" x14ac:dyDescent="0.3">
      <c r="A47" s="1"/>
      <c r="B47" s="25" t="s">
        <v>821</v>
      </c>
      <c r="C47" s="26">
        <v>0</v>
      </c>
      <c r="D47" s="26">
        <v>7204.48</v>
      </c>
      <c r="E47" s="27">
        <v>1120.328</v>
      </c>
      <c r="F47" s="27">
        <v>4334.5465000000004</v>
      </c>
      <c r="G47" s="27">
        <v>1749.6054999999999</v>
      </c>
      <c r="H47" s="27">
        <v>222.40819999999999</v>
      </c>
    </row>
    <row r="48" spans="1:8" ht="10.95" customHeight="1" x14ac:dyDescent="0.3">
      <c r="A48" s="1"/>
      <c r="B48" s="25" t="s">
        <v>822</v>
      </c>
      <c r="C48" s="26">
        <v>0</v>
      </c>
      <c r="D48" s="26">
        <v>7194.51</v>
      </c>
      <c r="E48" s="27">
        <v>1114.2175</v>
      </c>
      <c r="F48" s="27">
        <v>4318.9030000000002</v>
      </c>
      <c r="G48" s="27">
        <v>1761.3895</v>
      </c>
      <c r="H48" s="27">
        <v>230.0009</v>
      </c>
    </row>
    <row r="49" spans="1:8" ht="10.95" customHeight="1" x14ac:dyDescent="0.3">
      <c r="A49" s="1"/>
      <c r="B49" s="25" t="s">
        <v>823</v>
      </c>
      <c r="C49" s="26">
        <v>0</v>
      </c>
      <c r="D49" s="26">
        <v>7125.12</v>
      </c>
      <c r="E49" s="27">
        <v>1089.5866000000001</v>
      </c>
      <c r="F49" s="27">
        <v>4285.9584000000004</v>
      </c>
      <c r="G49" s="27">
        <v>1749.575</v>
      </c>
      <c r="H49" s="27">
        <v>234.0549</v>
      </c>
    </row>
    <row r="50" spans="1:8" ht="10.95" customHeight="1" x14ac:dyDescent="0.3">
      <c r="A50" s="1"/>
      <c r="B50" s="25" t="s">
        <v>824</v>
      </c>
      <c r="C50" s="26">
        <v>0</v>
      </c>
      <c r="D50" s="26">
        <v>7058.29</v>
      </c>
      <c r="E50" s="27">
        <v>1100.3195000000001</v>
      </c>
      <c r="F50" s="27">
        <v>4212.9551000000001</v>
      </c>
      <c r="G50" s="27">
        <v>1745.0154</v>
      </c>
      <c r="H50" s="27">
        <v>237.9599</v>
      </c>
    </row>
    <row r="51" spans="1:8" ht="10.95" customHeight="1" x14ac:dyDescent="0.3">
      <c r="A51" s="1"/>
      <c r="B51" s="25" t="s">
        <v>825</v>
      </c>
      <c r="C51" s="26">
        <v>0</v>
      </c>
      <c r="D51" s="26">
        <v>6889.18</v>
      </c>
      <c r="E51" s="27">
        <v>1055.4799</v>
      </c>
      <c r="F51" s="27">
        <v>4110.1971999999996</v>
      </c>
      <c r="G51" s="27">
        <v>1723.5029</v>
      </c>
      <c r="H51" s="27">
        <v>234.55889999999999</v>
      </c>
    </row>
    <row r="52" spans="1:8" ht="10.95" customHeight="1" x14ac:dyDescent="0.3">
      <c r="A52" s="1"/>
      <c r="B52" s="25" t="s">
        <v>826</v>
      </c>
      <c r="C52" s="26">
        <v>0</v>
      </c>
      <c r="D52" s="26">
        <v>6779.8</v>
      </c>
      <c r="E52" s="27">
        <v>979.13710000000003</v>
      </c>
      <c r="F52" s="27">
        <v>4095.8393000000001</v>
      </c>
      <c r="G52" s="27">
        <v>1704.8235999999999</v>
      </c>
      <c r="H52" s="27">
        <v>238.9716</v>
      </c>
    </row>
    <row r="53" spans="1:8" ht="10.95" customHeight="1" x14ac:dyDescent="0.3">
      <c r="A53" s="1"/>
      <c r="B53" s="25" t="s">
        <v>827</v>
      </c>
      <c r="C53" s="26">
        <v>0</v>
      </c>
      <c r="D53" s="26">
        <v>6534.59</v>
      </c>
      <c r="E53" s="27">
        <v>979.53139999999996</v>
      </c>
      <c r="F53" s="27">
        <v>3861.0201000000002</v>
      </c>
      <c r="G53" s="27">
        <v>1694.0385000000001</v>
      </c>
      <c r="H53" s="27">
        <v>230.13409999999999</v>
      </c>
    </row>
    <row r="54" spans="1:8" ht="10.95" customHeight="1" x14ac:dyDescent="0.3">
      <c r="A54" s="1"/>
      <c r="B54" s="25" t="s">
        <v>828</v>
      </c>
      <c r="C54" s="26">
        <v>0</v>
      </c>
      <c r="D54" s="26">
        <v>6413.47</v>
      </c>
      <c r="E54" s="27">
        <v>959.42619999999999</v>
      </c>
      <c r="F54" s="27">
        <v>3803.9807000000001</v>
      </c>
      <c r="G54" s="27">
        <v>1650.0631000000001</v>
      </c>
      <c r="H54" s="27">
        <v>231.51349999999999</v>
      </c>
    </row>
    <row r="55" spans="1:8" ht="10.95" customHeight="1" x14ac:dyDescent="0.3">
      <c r="A55" s="1"/>
      <c r="B55" s="25" t="s">
        <v>36</v>
      </c>
      <c r="C55" s="26">
        <v>0</v>
      </c>
      <c r="D55" s="26">
        <v>6141.65</v>
      </c>
      <c r="E55" s="27">
        <v>910.50040000000001</v>
      </c>
      <c r="F55" s="27">
        <v>3594.8134</v>
      </c>
      <c r="G55" s="27">
        <v>1636.3362</v>
      </c>
      <c r="H55" s="27">
        <v>236.2276</v>
      </c>
    </row>
    <row r="56" spans="1:8" ht="16.95" customHeight="1" x14ac:dyDescent="0.3">
      <c r="A56" s="1"/>
      <c r="B56" s="28" t="s">
        <v>841</v>
      </c>
      <c r="C56" s="29">
        <v>0</v>
      </c>
      <c r="D56" s="29">
        <v>7204.48</v>
      </c>
      <c r="E56" s="30">
        <v>1162.241</v>
      </c>
      <c r="F56" s="30">
        <v>4334.5465000000004</v>
      </c>
      <c r="G56" s="30">
        <v>1770.7257</v>
      </c>
      <c r="H56" s="30">
        <v>240.74539999999999</v>
      </c>
    </row>
    <row r="57" spans="1:8" ht="16.95" customHeight="1" x14ac:dyDescent="0.3">
      <c r="A57" s="1"/>
      <c r="B57" s="28" t="s">
        <v>842</v>
      </c>
      <c r="C57" s="29">
        <v>0</v>
      </c>
      <c r="D57" s="29">
        <v>5688.1710000000003</v>
      </c>
      <c r="E57" s="30">
        <v>852.59820000000002</v>
      </c>
      <c r="F57" s="30">
        <v>3270.0736999999999</v>
      </c>
      <c r="G57" s="30">
        <v>1511.6967</v>
      </c>
      <c r="H57" s="30">
        <v>199.1797</v>
      </c>
    </row>
    <row r="58" spans="1:8" ht="16.95" customHeight="1" x14ac:dyDescent="0.3">
      <c r="A58" s="1"/>
      <c r="B58" s="28" t="s">
        <v>843</v>
      </c>
      <c r="C58" s="29">
        <v>0</v>
      </c>
      <c r="D58" s="29">
        <v>6376.375229166666</v>
      </c>
      <c r="E58" s="30">
        <v>963.90128333333325</v>
      </c>
      <c r="F58" s="30">
        <v>3789.9768708333331</v>
      </c>
      <c r="G58" s="30">
        <v>1622.497075</v>
      </c>
      <c r="H58" s="30">
        <v>223.42887500000001</v>
      </c>
    </row>
    <row r="59" spans="1:8" ht="16.95" customHeight="1" x14ac:dyDescent="0.3">
      <c r="A59" s="1"/>
      <c r="B59" s="23" t="s">
        <v>844</v>
      </c>
      <c r="C59" s="31">
        <v>0</v>
      </c>
      <c r="D59" s="31">
        <v>153033.0055</v>
      </c>
      <c r="E59" s="32">
        <v>23133.630799999999</v>
      </c>
      <c r="F59" s="32">
        <v>90959.444900000002</v>
      </c>
      <c r="G59" s="32">
        <v>38939.929799999998</v>
      </c>
      <c r="H59" s="32">
        <v>5362.2929999999997</v>
      </c>
    </row>
    <row r="60" spans="1:8" x14ac:dyDescent="0.3">
      <c r="A60" s="1"/>
      <c r="B60" s="1"/>
      <c r="C60" s="1"/>
      <c r="D60" s="1"/>
      <c r="E60" s="1"/>
      <c r="F60" s="1"/>
      <c r="G60" s="1"/>
      <c r="H60" s="1"/>
    </row>
    <row r="61" spans="1:8" ht="15.6" x14ac:dyDescent="0.3">
      <c r="A61" s="1"/>
      <c r="B61" s="33" t="s">
        <v>845</v>
      </c>
      <c r="C61" s="1"/>
      <c r="D61" s="1"/>
      <c r="E61" s="1"/>
      <c r="F61" s="1"/>
      <c r="G61" s="1"/>
      <c r="H61" s="1"/>
    </row>
    <row r="62" spans="1:8" ht="15.6" x14ac:dyDescent="0.3">
      <c r="A62" s="1"/>
      <c r="B62" s="33"/>
      <c r="C62" s="1"/>
      <c r="D62" s="1"/>
      <c r="E62" s="1"/>
      <c r="F62" s="1"/>
      <c r="G62" s="1"/>
      <c r="H62" s="1"/>
    </row>
    <row r="63" spans="1:8" x14ac:dyDescent="0.3">
      <c r="A63" s="1"/>
      <c r="B63" s="34"/>
      <c r="C63" s="34"/>
      <c r="D63" s="1" t="s">
        <v>846</v>
      </c>
      <c r="E63" s="35"/>
      <c r="F63" s="1"/>
      <c r="G63" s="1"/>
      <c r="H63" s="1"/>
    </row>
    <row r="64" spans="1:8" x14ac:dyDescent="0.3">
      <c r="A64" s="1"/>
      <c r="B64" s="36"/>
      <c r="C64" s="36"/>
      <c r="D64" s="1" t="s">
        <v>847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834</v>
      </c>
      <c r="C6" s="205" t="s">
        <v>849</v>
      </c>
      <c r="D6" s="205"/>
      <c r="E6" s="205"/>
      <c r="F6" s="205"/>
      <c r="G6" s="205"/>
      <c r="H6" s="205"/>
      <c r="I6" s="205"/>
      <c r="J6" s="205"/>
      <c r="K6" s="205"/>
      <c r="L6" s="205"/>
      <c r="M6" s="205"/>
      <c r="N6" s="205"/>
      <c r="O6" s="205"/>
      <c r="P6" s="205"/>
      <c r="Q6" s="205"/>
      <c r="R6" s="205"/>
      <c r="S6" s="205"/>
      <c r="T6" s="205"/>
      <c r="U6" s="205"/>
      <c r="V6" s="205"/>
      <c r="W6" s="205"/>
      <c r="X6" s="206" t="s">
        <v>850</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851</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852</v>
      </c>
      <c r="D7" s="38" t="s">
        <v>853</v>
      </c>
      <c r="E7" s="38" t="s">
        <v>854</v>
      </c>
      <c r="F7" s="38" t="s">
        <v>855</v>
      </c>
      <c r="G7" s="38" t="s">
        <v>856</v>
      </c>
      <c r="H7" s="38" t="s">
        <v>857</v>
      </c>
      <c r="I7" s="38" t="s">
        <v>858</v>
      </c>
      <c r="J7" s="38" t="s">
        <v>859</v>
      </c>
      <c r="K7" s="38" t="s">
        <v>860</v>
      </c>
      <c r="L7" s="38" t="s">
        <v>861</v>
      </c>
      <c r="M7" s="38" t="s">
        <v>862</v>
      </c>
      <c r="N7" s="38" t="s">
        <v>863</v>
      </c>
      <c r="O7" s="38" t="s">
        <v>864</v>
      </c>
      <c r="P7" s="38" t="s">
        <v>865</v>
      </c>
      <c r="Q7" s="38" t="s">
        <v>866</v>
      </c>
      <c r="R7" s="38" t="s">
        <v>867</v>
      </c>
      <c r="S7" s="38" t="s">
        <v>868</v>
      </c>
      <c r="T7" s="38" t="s">
        <v>869</v>
      </c>
      <c r="U7" s="38" t="s">
        <v>870</v>
      </c>
      <c r="V7" s="38" t="s">
        <v>871</v>
      </c>
      <c r="W7" s="38" t="s">
        <v>872</v>
      </c>
      <c r="X7" s="39" t="s">
        <v>873</v>
      </c>
      <c r="Y7" s="39" t="s">
        <v>874</v>
      </c>
      <c r="Z7" s="39" t="s">
        <v>875</v>
      </c>
      <c r="AA7" s="39" t="s">
        <v>852</v>
      </c>
      <c r="AB7" s="39" t="s">
        <v>853</v>
      </c>
      <c r="AC7" s="39" t="s">
        <v>876</v>
      </c>
      <c r="AD7" s="39" t="s">
        <v>856</v>
      </c>
      <c r="AE7" s="39" t="s">
        <v>857</v>
      </c>
      <c r="AF7" s="39" t="s">
        <v>877</v>
      </c>
      <c r="AG7" s="39" t="s">
        <v>858</v>
      </c>
      <c r="AH7" s="39" t="s">
        <v>878</v>
      </c>
      <c r="AI7" s="39" t="s">
        <v>879</v>
      </c>
      <c r="AJ7" s="39" t="s">
        <v>880</v>
      </c>
      <c r="AK7" s="39" t="s">
        <v>881</v>
      </c>
      <c r="AL7" s="39" t="s">
        <v>882</v>
      </c>
      <c r="AM7" s="39" t="s">
        <v>883</v>
      </c>
      <c r="AN7" s="39" t="s">
        <v>362</v>
      </c>
      <c r="AO7" s="39" t="s">
        <v>884</v>
      </c>
      <c r="AP7" s="39" t="s">
        <v>367</v>
      </c>
      <c r="AQ7" s="39" t="s">
        <v>885</v>
      </c>
      <c r="AR7" s="39" t="s">
        <v>886</v>
      </c>
      <c r="AS7" s="39" t="s">
        <v>887</v>
      </c>
      <c r="AT7" s="39" t="s">
        <v>888</v>
      </c>
      <c r="AU7" s="39" t="s">
        <v>889</v>
      </c>
      <c r="AV7" s="39" t="s">
        <v>890</v>
      </c>
      <c r="AW7" s="39" t="s">
        <v>891</v>
      </c>
      <c r="AX7" s="39" t="s">
        <v>865</v>
      </c>
      <c r="AY7" s="39" t="s">
        <v>892</v>
      </c>
      <c r="AZ7" s="39" t="s">
        <v>893</v>
      </c>
      <c r="BA7" s="39" t="s">
        <v>894</v>
      </c>
      <c r="BB7" s="39" t="s">
        <v>866</v>
      </c>
      <c r="BC7" s="39" t="s">
        <v>895</v>
      </c>
      <c r="BD7" s="39" t="s">
        <v>868</v>
      </c>
      <c r="BE7" s="39" t="s">
        <v>896</v>
      </c>
      <c r="BF7" s="39" t="s">
        <v>897</v>
      </c>
      <c r="BG7" s="39" t="s">
        <v>898</v>
      </c>
      <c r="BH7" s="39" t="s">
        <v>899</v>
      </c>
      <c r="BI7" s="39" t="s">
        <v>900</v>
      </c>
      <c r="BJ7" s="39" t="s">
        <v>870</v>
      </c>
      <c r="BK7" s="39" t="s">
        <v>901</v>
      </c>
      <c r="BL7" s="39" t="s">
        <v>902</v>
      </c>
      <c r="BM7" s="39" t="s">
        <v>871</v>
      </c>
      <c r="BN7" s="39" t="s">
        <v>618</v>
      </c>
      <c r="BO7" s="39" t="s">
        <v>872</v>
      </c>
      <c r="BP7" s="38" t="s">
        <v>134</v>
      </c>
      <c r="BQ7" s="38" t="s">
        <v>852</v>
      </c>
      <c r="BR7" s="38" t="s">
        <v>903</v>
      </c>
      <c r="BS7" s="38" t="s">
        <v>904</v>
      </c>
      <c r="BT7" s="38" t="s">
        <v>905</v>
      </c>
      <c r="BU7" s="38" t="s">
        <v>906</v>
      </c>
      <c r="BV7" s="38" t="s">
        <v>907</v>
      </c>
      <c r="BW7" s="38" t="s">
        <v>908</v>
      </c>
      <c r="BX7" s="38" t="s">
        <v>909</v>
      </c>
      <c r="BY7" s="38" t="s">
        <v>858</v>
      </c>
      <c r="BZ7" s="38" t="s">
        <v>910</v>
      </c>
      <c r="CA7" s="38" t="s">
        <v>911</v>
      </c>
      <c r="CB7" s="38" t="s">
        <v>882</v>
      </c>
      <c r="CC7" s="38" t="s">
        <v>884</v>
      </c>
      <c r="CD7" s="38" t="s">
        <v>367</v>
      </c>
      <c r="CE7" s="38" t="s">
        <v>372</v>
      </c>
      <c r="CF7" s="38" t="s">
        <v>912</v>
      </c>
      <c r="CG7" s="38" t="s">
        <v>913</v>
      </c>
      <c r="CH7" s="38" t="s">
        <v>887</v>
      </c>
      <c r="CI7" s="38" t="s">
        <v>888</v>
      </c>
      <c r="CJ7" s="38" t="s">
        <v>889</v>
      </c>
      <c r="CK7" s="38" t="s">
        <v>891</v>
      </c>
      <c r="CL7" s="38" t="s">
        <v>914</v>
      </c>
      <c r="CM7" s="38" t="s">
        <v>866</v>
      </c>
      <c r="CN7" s="38" t="s">
        <v>868</v>
      </c>
      <c r="CO7" s="38" t="s">
        <v>915</v>
      </c>
      <c r="CP7" s="38" t="s">
        <v>495</v>
      </c>
      <c r="CQ7" s="38" t="s">
        <v>870</v>
      </c>
      <c r="CR7" s="38" t="s">
        <v>618</v>
      </c>
      <c r="CS7" s="38" t="s">
        <v>872</v>
      </c>
      <c r="CT7" s="38" t="s">
        <v>916</v>
      </c>
    </row>
    <row r="8" spans="1:98" ht="15.6" x14ac:dyDescent="0.3">
      <c r="A8" s="1"/>
      <c r="B8" s="40" t="s">
        <v>782</v>
      </c>
      <c r="C8" s="41"/>
      <c r="D8" s="41"/>
      <c r="E8" s="41">
        <v>38.584490000000002</v>
      </c>
      <c r="F8" s="41">
        <v>11.595000000000001</v>
      </c>
      <c r="G8" s="41"/>
      <c r="H8" s="41"/>
      <c r="I8" s="41"/>
      <c r="J8" s="41"/>
      <c r="K8" s="41">
        <v>20.105699999999999</v>
      </c>
      <c r="L8" s="41">
        <v>26.0215</v>
      </c>
      <c r="M8" s="41">
        <v>14.5427</v>
      </c>
      <c r="N8" s="41">
        <v>12.72</v>
      </c>
      <c r="O8" s="41">
        <v>30.608000000000001</v>
      </c>
      <c r="P8" s="41"/>
      <c r="Q8" s="41"/>
      <c r="R8" s="41">
        <v>51.023000000000003</v>
      </c>
      <c r="S8" s="41"/>
      <c r="T8" s="41">
        <v>52.618299999999998</v>
      </c>
      <c r="U8" s="41"/>
      <c r="V8" s="41">
        <v>0.9</v>
      </c>
      <c r="W8" s="41"/>
      <c r="X8" s="41">
        <v>137.49700000000001</v>
      </c>
      <c r="Y8" s="41"/>
      <c r="Z8" s="41">
        <v>7.8879099999999998</v>
      </c>
      <c r="AA8" s="41"/>
      <c r="AB8" s="41"/>
      <c r="AC8" s="41">
        <v>9.68</v>
      </c>
      <c r="AD8" s="41"/>
      <c r="AE8" s="41"/>
      <c r="AF8" s="41">
        <v>0.8</v>
      </c>
      <c r="AG8" s="41"/>
      <c r="AH8" s="41">
        <v>0.9294</v>
      </c>
      <c r="AI8" s="41"/>
      <c r="AJ8" s="41">
        <v>5.33786</v>
      </c>
      <c r="AK8" s="41">
        <v>0</v>
      </c>
      <c r="AL8" s="41"/>
      <c r="AM8" s="41">
        <v>50.533119999999997</v>
      </c>
      <c r="AN8" s="41">
        <v>128.87640999999999</v>
      </c>
      <c r="AO8" s="41">
        <v>28.296199999999999</v>
      </c>
      <c r="AP8" s="41">
        <v>0.81</v>
      </c>
      <c r="AQ8" s="41">
        <v>165.2535</v>
      </c>
      <c r="AR8" s="41"/>
      <c r="AS8" s="41">
        <v>38.748959999999997</v>
      </c>
      <c r="AT8" s="41">
        <v>33.200000000000003</v>
      </c>
      <c r="AU8" s="41"/>
      <c r="AV8" s="41">
        <v>200.31300999999999</v>
      </c>
      <c r="AW8" s="41">
        <v>36.440399999999997</v>
      </c>
      <c r="AX8" s="41"/>
      <c r="AY8" s="41">
        <v>6.6229999999999997E-2</v>
      </c>
      <c r="AZ8" s="41"/>
      <c r="BA8" s="41">
        <v>2.5</v>
      </c>
      <c r="BB8" s="41"/>
      <c r="BC8" s="41">
        <v>72.539680000000004</v>
      </c>
      <c r="BD8" s="41"/>
      <c r="BE8" s="41">
        <v>20</v>
      </c>
      <c r="BF8" s="41"/>
      <c r="BG8" s="41"/>
      <c r="BH8" s="41"/>
      <c r="BI8" s="41">
        <v>15.598890000000001</v>
      </c>
      <c r="BJ8" s="41"/>
      <c r="BK8" s="41"/>
      <c r="BL8" s="41"/>
      <c r="BM8" s="41">
        <v>6.9809999999999999</v>
      </c>
      <c r="BN8" s="41">
        <v>41.57</v>
      </c>
      <c r="BO8" s="41">
        <v>1.83</v>
      </c>
      <c r="BP8" s="41">
        <v>11.0931</v>
      </c>
      <c r="BQ8" s="41"/>
      <c r="BR8" s="41">
        <v>5.3566000000000003</v>
      </c>
      <c r="BS8" s="41">
        <v>126.99239</v>
      </c>
      <c r="BT8" s="41">
        <v>15.30209</v>
      </c>
      <c r="BU8" s="41"/>
      <c r="BV8" s="41">
        <v>33.019199999999998</v>
      </c>
      <c r="BW8" s="41">
        <v>3.85819</v>
      </c>
      <c r="BX8" s="41"/>
      <c r="BY8" s="41"/>
      <c r="BZ8" s="41">
        <v>86.139529999999993</v>
      </c>
      <c r="CA8" s="41">
        <v>24.747229999999998</v>
      </c>
      <c r="CB8" s="41"/>
      <c r="CC8" s="41">
        <v>0.75</v>
      </c>
      <c r="CD8" s="41">
        <v>25.633099999999999</v>
      </c>
      <c r="CE8" s="41">
        <v>465.76688000000001</v>
      </c>
      <c r="CF8" s="41"/>
      <c r="CG8" s="41">
        <v>149.7268</v>
      </c>
      <c r="CH8" s="41">
        <v>12.61289</v>
      </c>
      <c r="CI8" s="41"/>
      <c r="CJ8" s="41"/>
      <c r="CK8" s="41">
        <v>17.220099999999999</v>
      </c>
      <c r="CL8" s="41">
        <v>5.1511500000000003</v>
      </c>
      <c r="CM8" s="41"/>
      <c r="CN8" s="41"/>
      <c r="CO8" s="41"/>
      <c r="CP8" s="41">
        <v>258.02</v>
      </c>
      <c r="CQ8" s="41"/>
      <c r="CR8" s="41">
        <v>21.131</v>
      </c>
      <c r="CS8" s="41"/>
      <c r="CT8" s="41">
        <v>24.402000000000001</v>
      </c>
    </row>
    <row r="9" spans="1:98" ht="15.6" x14ac:dyDescent="0.3">
      <c r="A9" s="1"/>
      <c r="B9" s="42" t="s">
        <v>783</v>
      </c>
      <c r="C9" s="43"/>
      <c r="D9" s="43"/>
      <c r="E9" s="43">
        <v>38.591999999999999</v>
      </c>
      <c r="F9" s="43">
        <v>11.779</v>
      </c>
      <c r="G9" s="43"/>
      <c r="H9" s="43"/>
      <c r="I9" s="43"/>
      <c r="J9" s="43"/>
      <c r="K9" s="43">
        <v>19.761500000000002</v>
      </c>
      <c r="L9" s="43">
        <v>26.343299999999999</v>
      </c>
      <c r="M9" s="43">
        <v>14.289099999999999</v>
      </c>
      <c r="N9" s="43">
        <v>12.65</v>
      </c>
      <c r="O9" s="43">
        <v>30.213999999999999</v>
      </c>
      <c r="P9" s="43"/>
      <c r="Q9" s="43"/>
      <c r="R9" s="43">
        <v>51.220999999999997</v>
      </c>
      <c r="S9" s="43"/>
      <c r="T9" s="43">
        <v>53.1873</v>
      </c>
      <c r="U9" s="43"/>
      <c r="V9" s="43">
        <v>0.9</v>
      </c>
      <c r="W9" s="43"/>
      <c r="X9" s="43">
        <v>141.27600000000001</v>
      </c>
      <c r="Y9" s="43"/>
      <c r="Z9" s="43">
        <v>8.1632899999999999</v>
      </c>
      <c r="AA9" s="43"/>
      <c r="AB9" s="43"/>
      <c r="AC9" s="43">
        <v>10.45</v>
      </c>
      <c r="AD9" s="43"/>
      <c r="AE9" s="43"/>
      <c r="AF9" s="43">
        <v>0.7</v>
      </c>
      <c r="AG9" s="43"/>
      <c r="AH9" s="43">
        <v>0.91320000000000001</v>
      </c>
      <c r="AI9" s="43"/>
      <c r="AJ9" s="43">
        <v>5.3343100000000003</v>
      </c>
      <c r="AK9" s="43">
        <v>0</v>
      </c>
      <c r="AL9" s="43"/>
      <c r="AM9" s="43">
        <v>50.578270000000003</v>
      </c>
      <c r="AN9" s="43">
        <v>129.73708999999999</v>
      </c>
      <c r="AO9" s="43">
        <v>27.090900000000001</v>
      </c>
      <c r="AP9" s="43">
        <v>0.7</v>
      </c>
      <c r="AQ9" s="43">
        <v>165.9691</v>
      </c>
      <c r="AR9" s="43"/>
      <c r="AS9" s="43">
        <v>37.665129999999998</v>
      </c>
      <c r="AT9" s="43">
        <v>35.049999999999997</v>
      </c>
      <c r="AU9" s="43"/>
      <c r="AV9" s="43">
        <v>197.66084000000001</v>
      </c>
      <c r="AW9" s="43">
        <v>36.596899999999998</v>
      </c>
      <c r="AX9" s="43"/>
      <c r="AY9" s="43">
        <v>1.9512100000000001</v>
      </c>
      <c r="AZ9" s="43"/>
      <c r="BA9" s="43">
        <v>2.5</v>
      </c>
      <c r="BB9" s="43"/>
      <c r="BC9" s="43">
        <v>73.082629999999995</v>
      </c>
      <c r="BD9" s="43"/>
      <c r="BE9" s="43">
        <v>20</v>
      </c>
      <c r="BF9" s="43"/>
      <c r="BG9" s="43"/>
      <c r="BH9" s="43"/>
      <c r="BI9" s="43">
        <v>17.117329999999999</v>
      </c>
      <c r="BJ9" s="43"/>
      <c r="BK9" s="43"/>
      <c r="BL9" s="43"/>
      <c r="BM9" s="43">
        <v>6.9119999999999999</v>
      </c>
      <c r="BN9" s="43">
        <v>41.55</v>
      </c>
      <c r="BO9" s="43">
        <v>1.99</v>
      </c>
      <c r="BP9" s="43">
        <v>11.60896</v>
      </c>
      <c r="BQ9" s="43"/>
      <c r="BR9" s="43">
        <v>5.8540000000000001</v>
      </c>
      <c r="BS9" s="43">
        <v>126.91493</v>
      </c>
      <c r="BT9" s="43">
        <v>15.28975</v>
      </c>
      <c r="BU9" s="43"/>
      <c r="BV9" s="43">
        <v>33.037100000000002</v>
      </c>
      <c r="BW9" s="43">
        <v>3.9634800000000001</v>
      </c>
      <c r="BX9" s="43"/>
      <c r="BY9" s="43"/>
      <c r="BZ9" s="43">
        <v>85.660049999999998</v>
      </c>
      <c r="CA9" s="43">
        <v>24.774270000000001</v>
      </c>
      <c r="CB9" s="43"/>
      <c r="CC9" s="43">
        <v>0.71</v>
      </c>
      <c r="CD9" s="43">
        <v>24.45795</v>
      </c>
      <c r="CE9" s="43">
        <v>462.62889000000001</v>
      </c>
      <c r="CF9" s="43"/>
      <c r="CG9" s="43">
        <v>150.16919999999999</v>
      </c>
      <c r="CH9" s="43">
        <v>12.590999999999999</v>
      </c>
      <c r="CI9" s="43"/>
      <c r="CJ9" s="43"/>
      <c r="CK9" s="43">
        <v>16.660499999999999</v>
      </c>
      <c r="CL9" s="43">
        <v>5.1293899999999999</v>
      </c>
      <c r="CM9" s="43"/>
      <c r="CN9" s="43"/>
      <c r="CO9" s="43"/>
      <c r="CP9" s="43">
        <v>257.69</v>
      </c>
      <c r="CQ9" s="43"/>
      <c r="CR9" s="43">
        <v>20.97</v>
      </c>
      <c r="CS9" s="43"/>
      <c r="CT9" s="43">
        <v>28.488</v>
      </c>
    </row>
    <row r="10" spans="1:98" ht="15.6" x14ac:dyDescent="0.3">
      <c r="A10" s="1"/>
      <c r="B10" s="42" t="s">
        <v>784</v>
      </c>
      <c r="C10" s="43"/>
      <c r="D10" s="43"/>
      <c r="E10" s="43">
        <v>38.287129999999998</v>
      </c>
      <c r="F10" s="43">
        <v>12.723000000000001</v>
      </c>
      <c r="G10" s="43"/>
      <c r="H10" s="43"/>
      <c r="I10" s="43"/>
      <c r="J10" s="43"/>
      <c r="K10" s="43">
        <v>19.7468</v>
      </c>
      <c r="L10" s="43">
        <v>26.2836</v>
      </c>
      <c r="M10" s="43">
        <v>14.123900000000001</v>
      </c>
      <c r="N10" s="43">
        <v>12.59</v>
      </c>
      <c r="O10" s="43">
        <v>29.867999999999999</v>
      </c>
      <c r="P10" s="43"/>
      <c r="Q10" s="43"/>
      <c r="R10" s="43">
        <v>51.088000000000001</v>
      </c>
      <c r="S10" s="43"/>
      <c r="T10" s="43">
        <v>37.531199999999998</v>
      </c>
      <c r="U10" s="43"/>
      <c r="V10" s="43">
        <v>1</v>
      </c>
      <c r="W10" s="43"/>
      <c r="X10" s="43">
        <v>106.661</v>
      </c>
      <c r="Y10" s="43"/>
      <c r="Z10" s="43">
        <v>7.8823499999999997</v>
      </c>
      <c r="AA10" s="43"/>
      <c r="AB10" s="43"/>
      <c r="AC10" s="43">
        <v>9.82</v>
      </c>
      <c r="AD10" s="43"/>
      <c r="AE10" s="43"/>
      <c r="AF10" s="43">
        <v>0.6</v>
      </c>
      <c r="AG10" s="43"/>
      <c r="AH10" s="43">
        <v>0.95420000000000005</v>
      </c>
      <c r="AI10" s="43"/>
      <c r="AJ10" s="43">
        <v>5.31128</v>
      </c>
      <c r="AK10" s="43">
        <v>0</v>
      </c>
      <c r="AL10" s="43"/>
      <c r="AM10" s="43">
        <v>50.045670000000001</v>
      </c>
      <c r="AN10" s="43">
        <v>127.85259000000001</v>
      </c>
      <c r="AO10" s="43">
        <v>27.711200000000002</v>
      </c>
      <c r="AP10" s="43">
        <v>0.64</v>
      </c>
      <c r="AQ10" s="43">
        <v>166.48990000000001</v>
      </c>
      <c r="AR10" s="43"/>
      <c r="AS10" s="43">
        <v>37.527859999999997</v>
      </c>
      <c r="AT10" s="43">
        <v>35.380000000000003</v>
      </c>
      <c r="AU10" s="43"/>
      <c r="AV10" s="43">
        <v>195.55437000000001</v>
      </c>
      <c r="AW10" s="43">
        <v>36.267200000000003</v>
      </c>
      <c r="AX10" s="43"/>
      <c r="AY10" s="43">
        <v>1.92255</v>
      </c>
      <c r="AZ10" s="43"/>
      <c r="BA10" s="43">
        <v>2.6</v>
      </c>
      <c r="BB10" s="43"/>
      <c r="BC10" s="43">
        <v>72.889009999999999</v>
      </c>
      <c r="BD10" s="43"/>
      <c r="BE10" s="43">
        <v>20</v>
      </c>
      <c r="BF10" s="43"/>
      <c r="BG10" s="43"/>
      <c r="BH10" s="43"/>
      <c r="BI10" s="43">
        <v>18.122869999999999</v>
      </c>
      <c r="BJ10" s="43"/>
      <c r="BK10" s="43"/>
      <c r="BL10" s="43"/>
      <c r="BM10" s="43">
        <v>6.9210000000000003</v>
      </c>
      <c r="BN10" s="43">
        <v>41.76</v>
      </c>
      <c r="BO10" s="43">
        <v>1.82</v>
      </c>
      <c r="BP10" s="43">
        <v>10.81903</v>
      </c>
      <c r="BQ10" s="43"/>
      <c r="BR10" s="43">
        <v>5.8116000000000003</v>
      </c>
      <c r="BS10" s="43">
        <v>125.81835</v>
      </c>
      <c r="BT10" s="43">
        <v>15.96494</v>
      </c>
      <c r="BU10" s="43"/>
      <c r="BV10" s="43">
        <v>32.381599999999999</v>
      </c>
      <c r="BW10" s="43">
        <v>4.0072999999999999</v>
      </c>
      <c r="BX10" s="43"/>
      <c r="BY10" s="43"/>
      <c r="BZ10" s="43">
        <v>85.789469999999994</v>
      </c>
      <c r="CA10" s="43">
        <v>24.840949999999999</v>
      </c>
      <c r="CB10" s="43"/>
      <c r="CC10" s="43">
        <v>0.71</v>
      </c>
      <c r="CD10" s="43">
        <v>26.350930000000002</v>
      </c>
      <c r="CE10" s="43">
        <v>471.37932000000001</v>
      </c>
      <c r="CF10" s="43"/>
      <c r="CG10" s="43">
        <v>140.1463</v>
      </c>
      <c r="CH10" s="43">
        <v>12.74943</v>
      </c>
      <c r="CI10" s="43"/>
      <c r="CJ10" s="43"/>
      <c r="CK10" s="43">
        <v>17.165199999999999</v>
      </c>
      <c r="CL10" s="43">
        <v>5.0869999999999997</v>
      </c>
      <c r="CM10" s="43"/>
      <c r="CN10" s="43"/>
      <c r="CO10" s="43"/>
      <c r="CP10" s="43">
        <v>256.63</v>
      </c>
      <c r="CQ10" s="43"/>
      <c r="CR10" s="43">
        <v>20.61</v>
      </c>
      <c r="CS10" s="43"/>
      <c r="CT10" s="43">
        <v>32.892000000000003</v>
      </c>
    </row>
    <row r="11" spans="1:98" ht="15.6" x14ac:dyDescent="0.3">
      <c r="A11" s="1"/>
      <c r="B11" s="42" t="s">
        <v>785</v>
      </c>
      <c r="C11" s="43"/>
      <c r="D11" s="43"/>
      <c r="E11" s="43">
        <v>38.329079999999998</v>
      </c>
      <c r="F11" s="43">
        <v>12.505000000000001</v>
      </c>
      <c r="G11" s="43"/>
      <c r="H11" s="43"/>
      <c r="I11" s="43"/>
      <c r="J11" s="43"/>
      <c r="K11" s="43">
        <v>19.502300000000002</v>
      </c>
      <c r="L11" s="43">
        <v>26.373999999999999</v>
      </c>
      <c r="M11" s="43">
        <v>14.2037</v>
      </c>
      <c r="N11" s="43">
        <v>12.45</v>
      </c>
      <c r="O11" s="43">
        <v>29.95</v>
      </c>
      <c r="P11" s="43"/>
      <c r="Q11" s="43"/>
      <c r="R11" s="43">
        <v>51.213000000000001</v>
      </c>
      <c r="S11" s="43"/>
      <c r="T11" s="43">
        <v>44.702599999999997</v>
      </c>
      <c r="U11" s="43"/>
      <c r="V11" s="43">
        <v>1</v>
      </c>
      <c r="W11" s="43"/>
      <c r="X11" s="43">
        <v>109.05200000000001</v>
      </c>
      <c r="Y11" s="43"/>
      <c r="Z11" s="43">
        <v>7.7260200000000001</v>
      </c>
      <c r="AA11" s="43"/>
      <c r="AB11" s="43"/>
      <c r="AC11" s="43">
        <v>9.9</v>
      </c>
      <c r="AD11" s="43"/>
      <c r="AE11" s="43"/>
      <c r="AF11" s="43">
        <v>0.7</v>
      </c>
      <c r="AG11" s="43"/>
      <c r="AH11" s="43">
        <v>0.95320000000000005</v>
      </c>
      <c r="AI11" s="43"/>
      <c r="AJ11" s="43">
        <v>5.2735900000000004</v>
      </c>
      <c r="AK11" s="43">
        <v>0</v>
      </c>
      <c r="AL11" s="43"/>
      <c r="AM11" s="43">
        <v>49.606580000000001</v>
      </c>
      <c r="AN11" s="43">
        <v>130.10812999999999</v>
      </c>
      <c r="AO11" s="43">
        <v>28.0397</v>
      </c>
      <c r="AP11" s="43">
        <v>0.44</v>
      </c>
      <c r="AQ11" s="43">
        <v>166.69309999999999</v>
      </c>
      <c r="AR11" s="43"/>
      <c r="AS11" s="43">
        <v>37.378959999999999</v>
      </c>
      <c r="AT11" s="43">
        <v>35.4</v>
      </c>
      <c r="AU11" s="43"/>
      <c r="AV11" s="43">
        <v>196.51151999999999</v>
      </c>
      <c r="AW11" s="43">
        <v>35.937399999999997</v>
      </c>
      <c r="AX11" s="43"/>
      <c r="AY11" s="43">
        <v>1.8707400000000001</v>
      </c>
      <c r="AZ11" s="43"/>
      <c r="BA11" s="43">
        <v>2.6</v>
      </c>
      <c r="BB11" s="43"/>
      <c r="BC11" s="43">
        <v>72.984970000000004</v>
      </c>
      <c r="BD11" s="43"/>
      <c r="BE11" s="43">
        <v>20</v>
      </c>
      <c r="BF11" s="43"/>
      <c r="BG11" s="43"/>
      <c r="BH11" s="43"/>
      <c r="BI11" s="43">
        <v>17.13824</v>
      </c>
      <c r="BJ11" s="43"/>
      <c r="BK11" s="43"/>
      <c r="BL11" s="43"/>
      <c r="BM11" s="43">
        <v>7.1210000000000004</v>
      </c>
      <c r="BN11" s="43">
        <v>42.09</v>
      </c>
      <c r="BO11" s="43">
        <v>1.88</v>
      </c>
      <c r="BP11" s="43">
        <v>10.04546</v>
      </c>
      <c r="BQ11" s="43"/>
      <c r="BR11" s="43">
        <v>5.5918000000000001</v>
      </c>
      <c r="BS11" s="43">
        <v>123.26600000000001</v>
      </c>
      <c r="BT11" s="43">
        <v>16.202629999999999</v>
      </c>
      <c r="BU11" s="43"/>
      <c r="BV11" s="43">
        <v>33.282499999999999</v>
      </c>
      <c r="BW11" s="43">
        <v>3.7307000000000001</v>
      </c>
      <c r="BX11" s="43"/>
      <c r="BY11" s="43"/>
      <c r="BZ11" s="43">
        <v>86.77431</v>
      </c>
      <c r="CA11" s="43">
        <v>24.880939999999999</v>
      </c>
      <c r="CB11" s="43"/>
      <c r="CC11" s="43">
        <v>0.71</v>
      </c>
      <c r="CD11" s="43">
        <v>26.749479999999998</v>
      </c>
      <c r="CE11" s="43">
        <v>471.21341999999999</v>
      </c>
      <c r="CF11" s="43"/>
      <c r="CG11" s="43">
        <v>152.4289</v>
      </c>
      <c r="CH11" s="43">
        <v>12.74447</v>
      </c>
      <c r="CI11" s="43"/>
      <c r="CJ11" s="43"/>
      <c r="CK11" s="43">
        <v>17.068999999999999</v>
      </c>
      <c r="CL11" s="43">
        <v>4.9879600000000002</v>
      </c>
      <c r="CM11" s="43"/>
      <c r="CN11" s="43"/>
      <c r="CO11" s="43"/>
      <c r="CP11" s="43">
        <v>252.56</v>
      </c>
      <c r="CQ11" s="43"/>
      <c r="CR11" s="43">
        <v>20.218</v>
      </c>
      <c r="CS11" s="43"/>
      <c r="CT11" s="43">
        <v>36.851999999999997</v>
      </c>
    </row>
    <row r="12" spans="1:98" ht="15.6" x14ac:dyDescent="0.3">
      <c r="A12" s="1"/>
      <c r="B12" s="42" t="s">
        <v>786</v>
      </c>
      <c r="C12" s="43"/>
      <c r="D12" s="43"/>
      <c r="E12" s="43">
        <v>38.5871</v>
      </c>
      <c r="F12" s="43">
        <v>12.294</v>
      </c>
      <c r="G12" s="43"/>
      <c r="H12" s="43"/>
      <c r="I12" s="43"/>
      <c r="J12" s="43"/>
      <c r="K12" s="43">
        <v>19.825800000000001</v>
      </c>
      <c r="L12" s="43">
        <v>26.449100000000001</v>
      </c>
      <c r="M12" s="43">
        <v>14.201700000000001</v>
      </c>
      <c r="N12" s="43">
        <v>12.67</v>
      </c>
      <c r="O12" s="43">
        <v>29.731999999999999</v>
      </c>
      <c r="P12" s="43"/>
      <c r="Q12" s="43"/>
      <c r="R12" s="43">
        <v>51.366</v>
      </c>
      <c r="S12" s="43"/>
      <c r="T12" s="43">
        <v>45.464500000000001</v>
      </c>
      <c r="U12" s="43"/>
      <c r="V12" s="43">
        <v>1</v>
      </c>
      <c r="W12" s="43"/>
      <c r="X12" s="43">
        <v>44.866</v>
      </c>
      <c r="Y12" s="43"/>
      <c r="Z12" s="43">
        <v>7.5846999999999998</v>
      </c>
      <c r="AA12" s="43"/>
      <c r="AB12" s="43"/>
      <c r="AC12" s="43">
        <v>10.28</v>
      </c>
      <c r="AD12" s="43"/>
      <c r="AE12" s="43"/>
      <c r="AF12" s="43">
        <v>0.6</v>
      </c>
      <c r="AG12" s="43"/>
      <c r="AH12" s="43">
        <v>0.96109999999999995</v>
      </c>
      <c r="AI12" s="43"/>
      <c r="AJ12" s="43">
        <v>5.2218400000000003</v>
      </c>
      <c r="AK12" s="43">
        <v>0</v>
      </c>
      <c r="AL12" s="43"/>
      <c r="AM12" s="43">
        <v>48.349290000000003</v>
      </c>
      <c r="AN12" s="43">
        <v>129.86822000000001</v>
      </c>
      <c r="AO12" s="43">
        <v>27.7179</v>
      </c>
      <c r="AP12" s="43">
        <v>0.41</v>
      </c>
      <c r="AQ12" s="43">
        <v>164.48920000000001</v>
      </c>
      <c r="AR12" s="43"/>
      <c r="AS12" s="43">
        <v>37.335360000000001</v>
      </c>
      <c r="AT12" s="43">
        <v>34.72</v>
      </c>
      <c r="AU12" s="43"/>
      <c r="AV12" s="43">
        <v>196.33313999999999</v>
      </c>
      <c r="AW12" s="43">
        <v>37.640599999999999</v>
      </c>
      <c r="AX12" s="43"/>
      <c r="AY12" s="43">
        <v>1.86039</v>
      </c>
      <c r="AZ12" s="43"/>
      <c r="BA12" s="43">
        <v>2.6</v>
      </c>
      <c r="BB12" s="43"/>
      <c r="BC12" s="43">
        <v>72.925510000000003</v>
      </c>
      <c r="BD12" s="43"/>
      <c r="BE12" s="43">
        <v>20</v>
      </c>
      <c r="BF12" s="43"/>
      <c r="BG12" s="43"/>
      <c r="BH12" s="43"/>
      <c r="BI12" s="43">
        <v>18.586490000000001</v>
      </c>
      <c r="BJ12" s="43"/>
      <c r="BK12" s="43"/>
      <c r="BL12" s="43"/>
      <c r="BM12" s="43">
        <v>6.6909999999999998</v>
      </c>
      <c r="BN12" s="43">
        <v>37.700000000000003</v>
      </c>
      <c r="BO12" s="43">
        <v>1.91</v>
      </c>
      <c r="BP12" s="43">
        <v>10.06452</v>
      </c>
      <c r="BQ12" s="43"/>
      <c r="BR12" s="43">
        <v>5.6656000000000004</v>
      </c>
      <c r="BS12" s="43">
        <v>124.29900000000001</v>
      </c>
      <c r="BT12" s="43">
        <v>16.236799999999999</v>
      </c>
      <c r="BU12" s="43"/>
      <c r="BV12" s="43">
        <v>33.606299999999997</v>
      </c>
      <c r="BW12" s="43">
        <v>3.87202</v>
      </c>
      <c r="BX12" s="43"/>
      <c r="BY12" s="43"/>
      <c r="BZ12" s="43">
        <v>86.130769999999998</v>
      </c>
      <c r="CA12" s="43">
        <v>24.91337</v>
      </c>
      <c r="CB12" s="43"/>
      <c r="CC12" s="43">
        <v>0.61</v>
      </c>
      <c r="CD12" s="43">
        <v>27.118549999999999</v>
      </c>
      <c r="CE12" s="43">
        <v>470.74137999999999</v>
      </c>
      <c r="CF12" s="43"/>
      <c r="CG12" s="43">
        <v>148.47579999999999</v>
      </c>
      <c r="CH12" s="43">
        <v>12.36877</v>
      </c>
      <c r="CI12" s="43"/>
      <c r="CJ12" s="43"/>
      <c r="CK12" s="43">
        <v>17.497800000000002</v>
      </c>
      <c r="CL12" s="43">
        <v>4.71732</v>
      </c>
      <c r="CM12" s="43"/>
      <c r="CN12" s="43"/>
      <c r="CO12" s="43"/>
      <c r="CP12" s="43">
        <v>250.58</v>
      </c>
      <c r="CQ12" s="43"/>
      <c r="CR12" s="43">
        <v>21.035</v>
      </c>
      <c r="CS12" s="43"/>
      <c r="CT12" s="43">
        <v>38.066000000000003</v>
      </c>
    </row>
    <row r="13" spans="1:98" ht="15.6" x14ac:dyDescent="0.3">
      <c r="A13" s="1"/>
      <c r="B13" s="42" t="s">
        <v>787</v>
      </c>
      <c r="C13" s="43"/>
      <c r="D13" s="43"/>
      <c r="E13" s="43">
        <v>38.321579999999997</v>
      </c>
      <c r="F13" s="43">
        <v>11.977</v>
      </c>
      <c r="G13" s="43"/>
      <c r="H13" s="43"/>
      <c r="I13" s="43"/>
      <c r="J13" s="43"/>
      <c r="K13" s="43">
        <v>20.036100000000001</v>
      </c>
      <c r="L13" s="43">
        <v>26.422699999999999</v>
      </c>
      <c r="M13" s="43">
        <v>14.195600000000001</v>
      </c>
      <c r="N13" s="43">
        <v>12.46</v>
      </c>
      <c r="O13" s="43">
        <v>29.295999999999999</v>
      </c>
      <c r="P13" s="43"/>
      <c r="Q13" s="43"/>
      <c r="R13" s="43">
        <v>51.103999999999999</v>
      </c>
      <c r="S13" s="43"/>
      <c r="T13" s="43">
        <v>56.318600000000004</v>
      </c>
      <c r="U13" s="43"/>
      <c r="V13" s="43">
        <v>1</v>
      </c>
      <c r="W13" s="43"/>
      <c r="X13" s="43">
        <v>135.93700000000001</v>
      </c>
      <c r="Y13" s="43"/>
      <c r="Z13" s="43">
        <v>7.5495400000000004</v>
      </c>
      <c r="AA13" s="43"/>
      <c r="AB13" s="43"/>
      <c r="AC13" s="43">
        <v>10.51</v>
      </c>
      <c r="AD13" s="43"/>
      <c r="AE13" s="43"/>
      <c r="AF13" s="43">
        <v>0.6</v>
      </c>
      <c r="AG13" s="43"/>
      <c r="AH13" s="43">
        <v>0.96140000000000003</v>
      </c>
      <c r="AI13" s="43"/>
      <c r="AJ13" s="43">
        <v>4.8159200000000002</v>
      </c>
      <c r="AK13" s="43">
        <v>0</v>
      </c>
      <c r="AL13" s="43"/>
      <c r="AM13" s="43">
        <v>49.36242</v>
      </c>
      <c r="AN13" s="43">
        <v>130.29024000000001</v>
      </c>
      <c r="AO13" s="43">
        <v>28.301400000000001</v>
      </c>
      <c r="AP13" s="43">
        <v>0.67</v>
      </c>
      <c r="AQ13" s="43">
        <v>165.01820000000001</v>
      </c>
      <c r="AR13" s="43"/>
      <c r="AS13" s="43">
        <v>37.060220000000001</v>
      </c>
      <c r="AT13" s="43">
        <v>34.380000000000003</v>
      </c>
      <c r="AU13" s="43"/>
      <c r="AV13" s="43">
        <v>198.11744999999999</v>
      </c>
      <c r="AW13" s="43">
        <v>36.787799999999997</v>
      </c>
      <c r="AX13" s="43"/>
      <c r="AY13" s="43">
        <v>1.8244800000000001</v>
      </c>
      <c r="AZ13" s="43"/>
      <c r="BA13" s="43">
        <v>2.5</v>
      </c>
      <c r="BB13" s="43"/>
      <c r="BC13" s="43">
        <v>72.884079999999997</v>
      </c>
      <c r="BD13" s="43"/>
      <c r="BE13" s="43">
        <v>20</v>
      </c>
      <c r="BF13" s="43"/>
      <c r="BG13" s="43"/>
      <c r="BH13" s="43"/>
      <c r="BI13" s="43">
        <v>18.874199999999998</v>
      </c>
      <c r="BJ13" s="43"/>
      <c r="BK13" s="43"/>
      <c r="BL13" s="43"/>
      <c r="BM13" s="43">
        <v>6.9210000000000003</v>
      </c>
      <c r="BN13" s="43">
        <v>38.25</v>
      </c>
      <c r="BO13" s="43">
        <v>1.99</v>
      </c>
      <c r="BP13" s="43">
        <v>10.90311</v>
      </c>
      <c r="BQ13" s="43"/>
      <c r="BR13" s="43">
        <v>5.6479999999999997</v>
      </c>
      <c r="BS13" s="43">
        <v>122.51679</v>
      </c>
      <c r="BT13" s="43">
        <v>16.346779999999999</v>
      </c>
      <c r="BU13" s="43"/>
      <c r="BV13" s="43">
        <v>33.4893</v>
      </c>
      <c r="BW13" s="43">
        <v>3.9659300000000002</v>
      </c>
      <c r="BX13" s="43"/>
      <c r="BY13" s="43"/>
      <c r="BZ13" s="43">
        <v>85.631110000000007</v>
      </c>
      <c r="CA13" s="43">
        <v>24.92418</v>
      </c>
      <c r="CB13" s="43"/>
      <c r="CC13" s="43">
        <v>0.57999999999999996</v>
      </c>
      <c r="CD13" s="43">
        <v>27.3902</v>
      </c>
      <c r="CE13" s="43">
        <v>470.13556999999997</v>
      </c>
      <c r="CF13" s="43"/>
      <c r="CG13" s="43">
        <v>150.37719999999999</v>
      </c>
      <c r="CH13" s="43">
        <v>12.227410000000001</v>
      </c>
      <c r="CI13" s="43"/>
      <c r="CJ13" s="43"/>
      <c r="CK13" s="43">
        <v>17.392700000000001</v>
      </c>
      <c r="CL13" s="43">
        <v>4.7346300000000001</v>
      </c>
      <c r="CM13" s="43"/>
      <c r="CN13" s="43"/>
      <c r="CO13" s="43"/>
      <c r="CP13" s="43">
        <v>262.2</v>
      </c>
      <c r="CQ13" s="43"/>
      <c r="CR13" s="43">
        <v>20.643999999999998</v>
      </c>
      <c r="CS13" s="43"/>
      <c r="CT13" s="43">
        <v>38.415999999999997</v>
      </c>
    </row>
    <row r="14" spans="1:98" ht="15.6" x14ac:dyDescent="0.3">
      <c r="A14" s="1"/>
      <c r="B14" s="42" t="s">
        <v>788</v>
      </c>
      <c r="C14" s="43"/>
      <c r="D14" s="43"/>
      <c r="E14" s="43">
        <v>38.352870000000003</v>
      </c>
      <c r="F14" s="43">
        <v>12.458</v>
      </c>
      <c r="G14" s="43"/>
      <c r="H14" s="43"/>
      <c r="I14" s="43"/>
      <c r="J14" s="43"/>
      <c r="K14" s="43">
        <v>20.102</v>
      </c>
      <c r="L14" s="43">
        <v>26.282499999999999</v>
      </c>
      <c r="M14" s="43">
        <v>15.194000000000001</v>
      </c>
      <c r="N14" s="43">
        <v>12.56</v>
      </c>
      <c r="O14" s="43">
        <v>29.513999999999999</v>
      </c>
      <c r="P14" s="43"/>
      <c r="Q14" s="43"/>
      <c r="R14" s="43">
        <v>51.204999999999998</v>
      </c>
      <c r="S14" s="43"/>
      <c r="T14" s="43">
        <v>49.443399999999997</v>
      </c>
      <c r="U14" s="43"/>
      <c r="V14" s="43">
        <v>1</v>
      </c>
      <c r="W14" s="43"/>
      <c r="X14" s="43">
        <v>102.736</v>
      </c>
      <c r="Y14" s="43"/>
      <c r="Z14" s="43">
        <v>7.5098799999999999</v>
      </c>
      <c r="AA14" s="43"/>
      <c r="AB14" s="43"/>
      <c r="AC14" s="43">
        <v>10.63</v>
      </c>
      <c r="AD14" s="43"/>
      <c r="AE14" s="43"/>
      <c r="AF14" s="43">
        <v>0.7</v>
      </c>
      <c r="AG14" s="43"/>
      <c r="AH14" s="43">
        <v>0.97330000000000005</v>
      </c>
      <c r="AI14" s="43"/>
      <c r="AJ14" s="43">
        <v>5.0571900000000003</v>
      </c>
      <c r="AK14" s="43">
        <v>0</v>
      </c>
      <c r="AL14" s="43"/>
      <c r="AM14" s="43">
        <v>47.88203</v>
      </c>
      <c r="AN14" s="43">
        <v>129.67053000000001</v>
      </c>
      <c r="AO14" s="43">
        <v>28.036300000000001</v>
      </c>
      <c r="AP14" s="43">
        <v>0.48</v>
      </c>
      <c r="AQ14" s="43">
        <v>161.62270000000001</v>
      </c>
      <c r="AR14" s="43"/>
      <c r="AS14" s="43">
        <v>36.985979999999998</v>
      </c>
      <c r="AT14" s="43">
        <v>34.47</v>
      </c>
      <c r="AU14" s="43"/>
      <c r="AV14" s="43">
        <v>197.15806000000001</v>
      </c>
      <c r="AW14" s="43">
        <v>36.463000000000001</v>
      </c>
      <c r="AX14" s="43"/>
      <c r="AY14" s="43">
        <v>1.8312200000000001</v>
      </c>
      <c r="AZ14" s="43"/>
      <c r="BA14" s="43">
        <v>2.5</v>
      </c>
      <c r="BB14" s="43"/>
      <c r="BC14" s="43">
        <v>72.885059999999996</v>
      </c>
      <c r="BD14" s="43"/>
      <c r="BE14" s="43">
        <v>20</v>
      </c>
      <c r="BF14" s="43"/>
      <c r="BG14" s="43"/>
      <c r="BH14" s="43"/>
      <c r="BI14" s="43">
        <v>19.108000000000001</v>
      </c>
      <c r="BJ14" s="43"/>
      <c r="BK14" s="43"/>
      <c r="BL14" s="43"/>
      <c r="BM14" s="43">
        <v>6.7119999999999997</v>
      </c>
      <c r="BN14" s="43">
        <v>37.479999999999997</v>
      </c>
      <c r="BO14" s="43">
        <v>1.93</v>
      </c>
      <c r="BP14" s="43">
        <v>10.06218</v>
      </c>
      <c r="BQ14" s="43"/>
      <c r="BR14" s="43">
        <v>5.6425999999999998</v>
      </c>
      <c r="BS14" s="43">
        <v>122.83728000000001</v>
      </c>
      <c r="BT14" s="43">
        <v>15.91183</v>
      </c>
      <c r="BU14" s="43"/>
      <c r="BV14" s="43">
        <v>33.653199999999998</v>
      </c>
      <c r="BW14" s="43">
        <v>4.0273599999999998</v>
      </c>
      <c r="BX14" s="43"/>
      <c r="BY14" s="43"/>
      <c r="BZ14" s="43">
        <v>86.015730000000005</v>
      </c>
      <c r="CA14" s="43">
        <v>24.946490000000001</v>
      </c>
      <c r="CB14" s="43"/>
      <c r="CC14" s="43">
        <v>0.6</v>
      </c>
      <c r="CD14" s="43">
        <v>26.512910000000002</v>
      </c>
      <c r="CE14" s="43">
        <v>461.37504000000001</v>
      </c>
      <c r="CF14" s="43"/>
      <c r="CG14" s="43">
        <v>154.35050000000001</v>
      </c>
      <c r="CH14" s="43">
        <v>12.3384</v>
      </c>
      <c r="CI14" s="43"/>
      <c r="CJ14" s="43"/>
      <c r="CK14" s="43">
        <v>17.862300000000001</v>
      </c>
      <c r="CL14" s="43">
        <v>4.7735300000000001</v>
      </c>
      <c r="CM14" s="43"/>
      <c r="CN14" s="43"/>
      <c r="CO14" s="43"/>
      <c r="CP14" s="43">
        <v>249.39</v>
      </c>
      <c r="CQ14" s="43"/>
      <c r="CR14" s="43">
        <v>20.45</v>
      </c>
      <c r="CS14" s="43"/>
      <c r="CT14" s="43">
        <v>38.493000000000002</v>
      </c>
    </row>
    <row r="15" spans="1:98" ht="15.6" x14ac:dyDescent="0.3">
      <c r="A15" s="1"/>
      <c r="B15" s="42" t="s">
        <v>789</v>
      </c>
      <c r="C15" s="43"/>
      <c r="D15" s="43"/>
      <c r="E15" s="43">
        <v>38.835239999999999</v>
      </c>
      <c r="F15" s="43">
        <v>12.335000000000001</v>
      </c>
      <c r="G15" s="43"/>
      <c r="H15" s="43"/>
      <c r="I15" s="43"/>
      <c r="J15" s="43"/>
      <c r="K15" s="43">
        <v>19.6722</v>
      </c>
      <c r="L15" s="43">
        <v>26.223299999999998</v>
      </c>
      <c r="M15" s="43">
        <v>15.184200000000001</v>
      </c>
      <c r="N15" s="43">
        <v>12.78</v>
      </c>
      <c r="O15" s="43">
        <v>29.788</v>
      </c>
      <c r="P15" s="43"/>
      <c r="Q15" s="43"/>
      <c r="R15" s="43">
        <v>50.956000000000003</v>
      </c>
      <c r="S15" s="43"/>
      <c r="T15" s="43">
        <v>38.920699999999997</v>
      </c>
      <c r="U15" s="43"/>
      <c r="V15" s="43">
        <v>1</v>
      </c>
      <c r="W15" s="43"/>
      <c r="X15" s="43">
        <v>118.36</v>
      </c>
      <c r="Y15" s="43"/>
      <c r="Z15" s="43">
        <v>7.3693400000000002</v>
      </c>
      <c r="AA15" s="43"/>
      <c r="AB15" s="43"/>
      <c r="AC15" s="43">
        <v>11.03</v>
      </c>
      <c r="AD15" s="43"/>
      <c r="AE15" s="43"/>
      <c r="AF15" s="43">
        <v>0.7</v>
      </c>
      <c r="AG15" s="43"/>
      <c r="AH15" s="43">
        <v>0.98340000000000005</v>
      </c>
      <c r="AI15" s="43"/>
      <c r="AJ15" s="43">
        <v>5.19055</v>
      </c>
      <c r="AK15" s="43">
        <v>0</v>
      </c>
      <c r="AL15" s="43"/>
      <c r="AM15" s="43">
        <v>47.654739999999997</v>
      </c>
      <c r="AN15" s="43">
        <v>130.56711999999999</v>
      </c>
      <c r="AO15" s="43">
        <v>28.393999999999998</v>
      </c>
      <c r="AP15" s="43">
        <v>0.18</v>
      </c>
      <c r="AQ15" s="43">
        <v>162.3526</v>
      </c>
      <c r="AR15" s="43"/>
      <c r="AS15" s="43">
        <v>37.319589999999998</v>
      </c>
      <c r="AT15" s="43">
        <v>33.72</v>
      </c>
      <c r="AU15" s="43"/>
      <c r="AV15" s="43">
        <v>196.101</v>
      </c>
      <c r="AW15" s="43">
        <v>34.804699999999997</v>
      </c>
      <c r="AX15" s="43"/>
      <c r="AY15" s="43">
        <v>1.7726200000000001</v>
      </c>
      <c r="AZ15" s="43"/>
      <c r="BA15" s="43">
        <v>2.5</v>
      </c>
      <c r="BB15" s="43"/>
      <c r="BC15" s="43">
        <v>72.773669999999996</v>
      </c>
      <c r="BD15" s="43"/>
      <c r="BE15" s="43">
        <v>20</v>
      </c>
      <c r="BF15" s="43"/>
      <c r="BG15" s="43"/>
      <c r="BH15" s="43"/>
      <c r="BI15" s="43">
        <v>19.145910000000001</v>
      </c>
      <c r="BJ15" s="43"/>
      <c r="BK15" s="43"/>
      <c r="BL15" s="43"/>
      <c r="BM15" s="43">
        <v>6.9809999999999999</v>
      </c>
      <c r="BN15" s="43">
        <v>37.31</v>
      </c>
      <c r="BO15" s="43">
        <v>1.94</v>
      </c>
      <c r="BP15" s="43">
        <v>9.9993300000000005</v>
      </c>
      <c r="BQ15" s="43"/>
      <c r="BR15" s="43">
        <v>5.5925000000000002</v>
      </c>
      <c r="BS15" s="43">
        <v>123.97447</v>
      </c>
      <c r="BT15" s="43">
        <v>15.6806</v>
      </c>
      <c r="BU15" s="43"/>
      <c r="BV15" s="43">
        <v>32.395000000000003</v>
      </c>
      <c r="BW15" s="43">
        <v>3.8865599999999998</v>
      </c>
      <c r="BX15" s="43"/>
      <c r="BY15" s="43"/>
      <c r="BZ15" s="43">
        <v>86.059520000000006</v>
      </c>
      <c r="CA15" s="43">
        <v>24.968330000000002</v>
      </c>
      <c r="CB15" s="43"/>
      <c r="CC15" s="43">
        <v>0.6</v>
      </c>
      <c r="CD15" s="43">
        <v>26.001329999999999</v>
      </c>
      <c r="CE15" s="43">
        <v>459.14582000000001</v>
      </c>
      <c r="CF15" s="43"/>
      <c r="CG15" s="43">
        <v>150.95769999999999</v>
      </c>
      <c r="CH15" s="43">
        <v>12.40621</v>
      </c>
      <c r="CI15" s="43"/>
      <c r="CJ15" s="43"/>
      <c r="CK15" s="43">
        <v>17.6633</v>
      </c>
      <c r="CL15" s="43">
        <v>4.8250299999999999</v>
      </c>
      <c r="CM15" s="43"/>
      <c r="CN15" s="43"/>
      <c r="CO15" s="43"/>
      <c r="CP15" s="43">
        <v>254.06</v>
      </c>
      <c r="CQ15" s="43"/>
      <c r="CR15" s="43">
        <v>20.114999999999998</v>
      </c>
      <c r="CS15" s="43"/>
      <c r="CT15" s="43">
        <v>38.348999999999997</v>
      </c>
    </row>
    <row r="16" spans="1:98" ht="15.6" x14ac:dyDescent="0.3">
      <c r="A16" s="1"/>
      <c r="B16" s="42" t="s">
        <v>790</v>
      </c>
      <c r="C16" s="43"/>
      <c r="D16" s="43"/>
      <c r="E16" s="43">
        <v>38.209400000000002</v>
      </c>
      <c r="F16" s="43">
        <v>12.632999999999999</v>
      </c>
      <c r="G16" s="43"/>
      <c r="H16" s="43"/>
      <c r="I16" s="43"/>
      <c r="J16" s="43"/>
      <c r="K16" s="43">
        <v>19.7608</v>
      </c>
      <c r="L16" s="43">
        <v>25.930800000000001</v>
      </c>
      <c r="M16" s="43">
        <v>15.450200000000001</v>
      </c>
      <c r="N16" s="43">
        <v>12.73</v>
      </c>
      <c r="O16" s="43">
        <v>29.141999999999999</v>
      </c>
      <c r="P16" s="43"/>
      <c r="Q16" s="43"/>
      <c r="R16" s="43">
        <v>51.253</v>
      </c>
      <c r="S16" s="43"/>
      <c r="T16" s="43">
        <v>47.198900000000002</v>
      </c>
      <c r="U16" s="43"/>
      <c r="V16" s="43">
        <v>1</v>
      </c>
      <c r="W16" s="43"/>
      <c r="X16" s="43">
        <v>158.02099999999999</v>
      </c>
      <c r="Y16" s="43"/>
      <c r="Z16" s="43">
        <v>7.3268500000000003</v>
      </c>
      <c r="AA16" s="43"/>
      <c r="AB16" s="43"/>
      <c r="AC16" s="43">
        <v>10.95</v>
      </c>
      <c r="AD16" s="43"/>
      <c r="AE16" s="43"/>
      <c r="AF16" s="43">
        <v>0.7</v>
      </c>
      <c r="AG16" s="43"/>
      <c r="AH16" s="43">
        <v>0.9657</v>
      </c>
      <c r="AI16" s="43"/>
      <c r="AJ16" s="43">
        <v>5.2815200000000004</v>
      </c>
      <c r="AK16" s="43">
        <v>0</v>
      </c>
      <c r="AL16" s="43"/>
      <c r="AM16" s="43">
        <v>47.547739999999997</v>
      </c>
      <c r="AN16" s="43">
        <v>128.64339000000001</v>
      </c>
      <c r="AO16" s="43">
        <v>27.947500000000002</v>
      </c>
      <c r="AP16" s="43">
        <v>1.65</v>
      </c>
      <c r="AQ16" s="43">
        <v>162.1163</v>
      </c>
      <c r="AR16" s="43"/>
      <c r="AS16" s="43">
        <v>35.389670000000002</v>
      </c>
      <c r="AT16" s="43">
        <v>32.81</v>
      </c>
      <c r="AU16" s="43"/>
      <c r="AV16" s="43">
        <v>193.85239999999999</v>
      </c>
      <c r="AW16" s="43">
        <v>35.487200000000001</v>
      </c>
      <c r="AX16" s="43"/>
      <c r="AY16" s="43">
        <v>1.7412700000000001</v>
      </c>
      <c r="AZ16" s="43"/>
      <c r="BA16" s="43">
        <v>2.5099999999999998</v>
      </c>
      <c r="BB16" s="43"/>
      <c r="BC16" s="43">
        <v>72.724620000000002</v>
      </c>
      <c r="BD16" s="43"/>
      <c r="BE16" s="43">
        <v>20</v>
      </c>
      <c r="BF16" s="43"/>
      <c r="BG16" s="43"/>
      <c r="BH16" s="43"/>
      <c r="BI16" s="43">
        <v>18.972549999999998</v>
      </c>
      <c r="BJ16" s="43"/>
      <c r="BK16" s="43"/>
      <c r="BL16" s="43"/>
      <c r="BM16" s="43">
        <v>6.9820000000000002</v>
      </c>
      <c r="BN16" s="43">
        <v>38.01</v>
      </c>
      <c r="BO16" s="43">
        <v>2.13</v>
      </c>
      <c r="BP16" s="43">
        <v>10.364229999999999</v>
      </c>
      <c r="BQ16" s="43"/>
      <c r="BR16" s="43">
        <v>5.6116999999999999</v>
      </c>
      <c r="BS16" s="43">
        <v>122.65992</v>
      </c>
      <c r="BT16" s="43">
        <v>15.46372</v>
      </c>
      <c r="BU16" s="43"/>
      <c r="BV16" s="43">
        <v>33.202100000000002</v>
      </c>
      <c r="BW16" s="43">
        <v>3.9036599999999999</v>
      </c>
      <c r="BX16" s="43"/>
      <c r="BY16" s="43"/>
      <c r="BZ16" s="43">
        <v>86.585710000000006</v>
      </c>
      <c r="CA16" s="43">
        <v>24.962029999999999</v>
      </c>
      <c r="CB16" s="43"/>
      <c r="CC16" s="43">
        <v>0.61</v>
      </c>
      <c r="CD16" s="43">
        <v>24.81662</v>
      </c>
      <c r="CE16" s="43">
        <v>465.26474999999999</v>
      </c>
      <c r="CF16" s="43"/>
      <c r="CG16" s="43">
        <v>148.20859999999999</v>
      </c>
      <c r="CH16" s="43">
        <v>12.62462</v>
      </c>
      <c r="CI16" s="43"/>
      <c r="CJ16" s="43"/>
      <c r="CK16" s="43">
        <v>17.492799999999999</v>
      </c>
      <c r="CL16" s="43">
        <v>4.82233</v>
      </c>
      <c r="CM16" s="43"/>
      <c r="CN16" s="43"/>
      <c r="CO16" s="43"/>
      <c r="CP16" s="43">
        <v>259.75</v>
      </c>
      <c r="CQ16" s="43"/>
      <c r="CR16" s="43">
        <v>20.289000000000001</v>
      </c>
      <c r="CS16" s="43"/>
      <c r="CT16" s="43">
        <v>38.616999999999997</v>
      </c>
    </row>
    <row r="17" spans="1:98" ht="15.6" x14ac:dyDescent="0.3">
      <c r="A17" s="1"/>
      <c r="B17" s="42" t="s">
        <v>791</v>
      </c>
      <c r="C17" s="43"/>
      <c r="D17" s="43"/>
      <c r="E17" s="43">
        <v>37.624519999999997</v>
      </c>
      <c r="F17" s="43">
        <v>11.743</v>
      </c>
      <c r="G17" s="43"/>
      <c r="H17" s="43"/>
      <c r="I17" s="43"/>
      <c r="J17" s="43"/>
      <c r="K17" s="43">
        <v>20.000900000000001</v>
      </c>
      <c r="L17" s="43">
        <v>26.1509</v>
      </c>
      <c r="M17" s="43">
        <v>15.367900000000001</v>
      </c>
      <c r="N17" s="43">
        <v>12.76</v>
      </c>
      <c r="O17" s="43">
        <v>28.334</v>
      </c>
      <c r="P17" s="43"/>
      <c r="Q17" s="43"/>
      <c r="R17" s="43">
        <v>51.936</v>
      </c>
      <c r="S17" s="43"/>
      <c r="T17" s="43">
        <v>46.216500000000003</v>
      </c>
      <c r="U17" s="43"/>
      <c r="V17" s="43">
        <v>1</v>
      </c>
      <c r="W17" s="43"/>
      <c r="X17" s="43">
        <v>134.93199999999999</v>
      </c>
      <c r="Y17" s="43"/>
      <c r="Z17" s="43">
        <v>7.22628</v>
      </c>
      <c r="AA17" s="43"/>
      <c r="AB17" s="43"/>
      <c r="AC17" s="43">
        <v>10.76</v>
      </c>
      <c r="AD17" s="43"/>
      <c r="AE17" s="43"/>
      <c r="AF17" s="43">
        <v>0.7</v>
      </c>
      <c r="AG17" s="43"/>
      <c r="AH17" s="43">
        <v>0.92049999999999998</v>
      </c>
      <c r="AI17" s="43"/>
      <c r="AJ17" s="43">
        <v>5.03627</v>
      </c>
      <c r="AK17" s="43">
        <v>0</v>
      </c>
      <c r="AL17" s="43"/>
      <c r="AM17" s="43">
        <v>48.83117</v>
      </c>
      <c r="AN17" s="43">
        <v>129.49777</v>
      </c>
      <c r="AO17" s="43">
        <v>27.7303</v>
      </c>
      <c r="AP17" s="43">
        <v>2.1</v>
      </c>
      <c r="AQ17" s="43">
        <v>165.74350000000001</v>
      </c>
      <c r="AR17" s="43"/>
      <c r="AS17" s="43">
        <v>34.485129999999998</v>
      </c>
      <c r="AT17" s="43">
        <v>33.29</v>
      </c>
      <c r="AU17" s="43"/>
      <c r="AV17" s="43">
        <v>196.37043</v>
      </c>
      <c r="AW17" s="43">
        <v>34.875</v>
      </c>
      <c r="AX17" s="43"/>
      <c r="AY17" s="43">
        <v>1.68652</v>
      </c>
      <c r="AZ17" s="43"/>
      <c r="BA17" s="43">
        <v>2.5</v>
      </c>
      <c r="BB17" s="43"/>
      <c r="BC17" s="43">
        <v>72.748760000000004</v>
      </c>
      <c r="BD17" s="43"/>
      <c r="BE17" s="43">
        <v>20</v>
      </c>
      <c r="BF17" s="43"/>
      <c r="BG17" s="43"/>
      <c r="BH17" s="43"/>
      <c r="BI17" s="43">
        <v>18.851199999999999</v>
      </c>
      <c r="BJ17" s="43"/>
      <c r="BK17" s="43"/>
      <c r="BL17" s="43"/>
      <c r="BM17" s="43">
        <v>6.9210000000000003</v>
      </c>
      <c r="BN17" s="43">
        <v>38.4</v>
      </c>
      <c r="BO17" s="43">
        <v>2.0299999999999998</v>
      </c>
      <c r="BP17" s="43">
        <v>10.91747</v>
      </c>
      <c r="BQ17" s="43"/>
      <c r="BR17" s="43">
        <v>5.6238999999999999</v>
      </c>
      <c r="BS17" s="43">
        <v>122.94274</v>
      </c>
      <c r="BT17" s="43">
        <v>15.00536</v>
      </c>
      <c r="BU17" s="43"/>
      <c r="BV17" s="43">
        <v>33.707799999999999</v>
      </c>
      <c r="BW17" s="43">
        <v>4.3754099999999996</v>
      </c>
      <c r="BX17" s="43"/>
      <c r="BY17" s="43"/>
      <c r="BZ17" s="43">
        <v>86.263840000000002</v>
      </c>
      <c r="CA17" s="43">
        <v>24.972149999999999</v>
      </c>
      <c r="CB17" s="43"/>
      <c r="CC17" s="43">
        <v>0.6</v>
      </c>
      <c r="CD17" s="43">
        <v>24.04626</v>
      </c>
      <c r="CE17" s="43">
        <v>464.35340000000002</v>
      </c>
      <c r="CF17" s="43"/>
      <c r="CG17" s="43">
        <v>146.01230000000001</v>
      </c>
      <c r="CH17" s="43">
        <v>12.954050000000001</v>
      </c>
      <c r="CI17" s="43"/>
      <c r="CJ17" s="43"/>
      <c r="CK17" s="43">
        <v>17.416499999999999</v>
      </c>
      <c r="CL17" s="43">
        <v>4.8402399999999997</v>
      </c>
      <c r="CM17" s="43"/>
      <c r="CN17" s="43"/>
      <c r="CO17" s="43"/>
      <c r="CP17" s="43">
        <v>254.93</v>
      </c>
      <c r="CQ17" s="43"/>
      <c r="CR17" s="43">
        <v>20.966000000000001</v>
      </c>
      <c r="CS17" s="43"/>
      <c r="CT17" s="43">
        <v>38.439</v>
      </c>
    </row>
    <row r="18" spans="1:98" ht="15.6" x14ac:dyDescent="0.3">
      <c r="A18" s="1"/>
      <c r="B18" s="42" t="s">
        <v>792</v>
      </c>
      <c r="C18" s="43"/>
      <c r="D18" s="43"/>
      <c r="E18" s="43">
        <v>33.129370000000002</v>
      </c>
      <c r="F18" s="43">
        <v>11.319000000000001</v>
      </c>
      <c r="G18" s="43"/>
      <c r="H18" s="43"/>
      <c r="I18" s="43"/>
      <c r="J18" s="43"/>
      <c r="K18" s="43">
        <v>20.0183</v>
      </c>
      <c r="L18" s="43">
        <v>25.982399999999998</v>
      </c>
      <c r="M18" s="43">
        <v>14.550599999999999</v>
      </c>
      <c r="N18" s="43">
        <v>12.7</v>
      </c>
      <c r="O18" s="43">
        <v>28.847999999999999</v>
      </c>
      <c r="P18" s="43"/>
      <c r="Q18" s="43"/>
      <c r="R18" s="43">
        <v>52.488</v>
      </c>
      <c r="S18" s="43"/>
      <c r="T18" s="43">
        <v>57.458300000000001</v>
      </c>
      <c r="U18" s="43"/>
      <c r="V18" s="43">
        <v>1</v>
      </c>
      <c r="W18" s="43"/>
      <c r="X18" s="43">
        <v>134.74199999999999</v>
      </c>
      <c r="Y18" s="43"/>
      <c r="Z18" s="43">
        <v>7.0050699999999999</v>
      </c>
      <c r="AA18" s="43"/>
      <c r="AB18" s="43"/>
      <c r="AC18" s="43">
        <v>10.37</v>
      </c>
      <c r="AD18" s="43"/>
      <c r="AE18" s="43"/>
      <c r="AF18" s="43">
        <v>0.6</v>
      </c>
      <c r="AG18" s="43"/>
      <c r="AH18" s="43">
        <v>0.88990000000000002</v>
      </c>
      <c r="AI18" s="43"/>
      <c r="AJ18" s="43">
        <v>5.0886500000000003</v>
      </c>
      <c r="AK18" s="43">
        <v>0</v>
      </c>
      <c r="AL18" s="43"/>
      <c r="AM18" s="43">
        <v>48.758710000000001</v>
      </c>
      <c r="AN18" s="43">
        <v>129.50110000000001</v>
      </c>
      <c r="AO18" s="43">
        <v>27.672000000000001</v>
      </c>
      <c r="AP18" s="43">
        <v>1.93</v>
      </c>
      <c r="AQ18" s="43">
        <v>165.73079999999999</v>
      </c>
      <c r="AR18" s="43"/>
      <c r="AS18" s="43">
        <v>34.880400000000002</v>
      </c>
      <c r="AT18" s="43">
        <v>33.380000000000003</v>
      </c>
      <c r="AU18" s="43"/>
      <c r="AV18" s="43">
        <v>196.51285999999999</v>
      </c>
      <c r="AW18" s="43">
        <v>34.814500000000002</v>
      </c>
      <c r="AX18" s="43"/>
      <c r="AY18" s="43">
        <v>1.86158</v>
      </c>
      <c r="AZ18" s="43"/>
      <c r="BA18" s="43">
        <v>2.4</v>
      </c>
      <c r="BB18" s="43"/>
      <c r="BC18" s="43">
        <v>72.819869999999995</v>
      </c>
      <c r="BD18" s="43"/>
      <c r="BE18" s="43">
        <v>20</v>
      </c>
      <c r="BF18" s="43"/>
      <c r="BG18" s="43"/>
      <c r="BH18" s="43"/>
      <c r="BI18" s="43">
        <v>18.94359</v>
      </c>
      <c r="BJ18" s="43"/>
      <c r="BK18" s="43"/>
      <c r="BL18" s="43"/>
      <c r="BM18" s="43">
        <v>7.1230000000000002</v>
      </c>
      <c r="BN18" s="43">
        <v>40.72</v>
      </c>
      <c r="BO18" s="43">
        <v>1.99</v>
      </c>
      <c r="BP18" s="43">
        <v>11.151300000000001</v>
      </c>
      <c r="BQ18" s="43"/>
      <c r="BR18" s="43">
        <v>5.5989000000000004</v>
      </c>
      <c r="BS18" s="43">
        <v>122.58916000000001</v>
      </c>
      <c r="BT18" s="43">
        <v>14.871840000000001</v>
      </c>
      <c r="BU18" s="43"/>
      <c r="BV18" s="43">
        <v>33.252600000000001</v>
      </c>
      <c r="BW18" s="43">
        <v>3.85894</v>
      </c>
      <c r="BX18" s="43"/>
      <c r="BY18" s="43"/>
      <c r="BZ18" s="43">
        <v>86.564449999999994</v>
      </c>
      <c r="CA18" s="43">
        <v>24.968620000000001</v>
      </c>
      <c r="CB18" s="43"/>
      <c r="CC18" s="43">
        <v>0.54</v>
      </c>
      <c r="CD18" s="43">
        <v>24.658930000000002</v>
      </c>
      <c r="CE18" s="43">
        <v>463.69330000000002</v>
      </c>
      <c r="CF18" s="43"/>
      <c r="CG18" s="43">
        <v>148.5898</v>
      </c>
      <c r="CH18" s="43">
        <v>12.819430000000001</v>
      </c>
      <c r="CI18" s="43"/>
      <c r="CJ18" s="43"/>
      <c r="CK18" s="43">
        <v>16.991099999999999</v>
      </c>
      <c r="CL18" s="43">
        <v>4.9350100000000001</v>
      </c>
      <c r="CM18" s="43"/>
      <c r="CN18" s="43"/>
      <c r="CO18" s="43"/>
      <c r="CP18" s="43">
        <v>257.79000000000002</v>
      </c>
      <c r="CQ18" s="43"/>
      <c r="CR18" s="43">
        <v>20.588000000000001</v>
      </c>
      <c r="CS18" s="43"/>
      <c r="CT18" s="43">
        <v>38.026000000000003</v>
      </c>
    </row>
    <row r="19" spans="1:98" ht="15.6" x14ac:dyDescent="0.3">
      <c r="A19" s="1"/>
      <c r="B19" s="42" t="s">
        <v>793</v>
      </c>
      <c r="C19" s="43"/>
      <c r="D19" s="43"/>
      <c r="E19" s="43">
        <v>30.327020000000001</v>
      </c>
      <c r="F19" s="43">
        <v>10.525</v>
      </c>
      <c r="G19" s="43"/>
      <c r="H19" s="43"/>
      <c r="I19" s="43"/>
      <c r="J19" s="43"/>
      <c r="K19" s="43">
        <v>20.2224</v>
      </c>
      <c r="L19" s="43">
        <v>26.058499999999999</v>
      </c>
      <c r="M19" s="43">
        <v>14.963900000000001</v>
      </c>
      <c r="N19" s="43">
        <v>12.57</v>
      </c>
      <c r="O19" s="43">
        <v>29.184000000000001</v>
      </c>
      <c r="P19" s="43"/>
      <c r="Q19" s="43"/>
      <c r="R19" s="43">
        <v>52.343000000000004</v>
      </c>
      <c r="S19" s="43"/>
      <c r="T19" s="43">
        <v>54.727600000000002</v>
      </c>
      <c r="U19" s="43"/>
      <c r="V19" s="43">
        <v>1</v>
      </c>
      <c r="W19" s="43"/>
      <c r="X19" s="43">
        <v>98.308999999999997</v>
      </c>
      <c r="Y19" s="43"/>
      <c r="Z19" s="43">
        <v>6.8308499999999999</v>
      </c>
      <c r="AA19" s="43"/>
      <c r="AB19" s="43"/>
      <c r="AC19" s="43">
        <v>10.33</v>
      </c>
      <c r="AD19" s="43"/>
      <c r="AE19" s="43"/>
      <c r="AF19" s="43">
        <v>0.6</v>
      </c>
      <c r="AG19" s="43"/>
      <c r="AH19" s="43">
        <v>0.88590000000000002</v>
      </c>
      <c r="AI19" s="43"/>
      <c r="AJ19" s="43">
        <v>5.1020799999999999</v>
      </c>
      <c r="AK19" s="43">
        <v>0</v>
      </c>
      <c r="AL19" s="43"/>
      <c r="AM19" s="43">
        <v>46.969360000000002</v>
      </c>
      <c r="AN19" s="43">
        <v>129.43200999999999</v>
      </c>
      <c r="AO19" s="43">
        <v>24.553899999999999</v>
      </c>
      <c r="AP19" s="43">
        <v>1.54</v>
      </c>
      <c r="AQ19" s="43">
        <v>165.9571</v>
      </c>
      <c r="AR19" s="43"/>
      <c r="AS19" s="43">
        <v>34.04007</v>
      </c>
      <c r="AT19" s="43">
        <v>33.06</v>
      </c>
      <c r="AU19" s="43"/>
      <c r="AV19" s="43">
        <v>195.67204000000001</v>
      </c>
      <c r="AW19" s="43">
        <v>33.394799999999996</v>
      </c>
      <c r="AX19" s="43"/>
      <c r="AY19" s="43">
        <v>1.9501900000000001</v>
      </c>
      <c r="AZ19" s="43"/>
      <c r="BA19" s="43">
        <v>2.6</v>
      </c>
      <c r="BB19" s="43"/>
      <c r="BC19" s="43">
        <v>72.912559999999999</v>
      </c>
      <c r="BD19" s="43"/>
      <c r="BE19" s="43">
        <v>20</v>
      </c>
      <c r="BF19" s="43"/>
      <c r="BG19" s="43"/>
      <c r="BH19" s="43"/>
      <c r="BI19" s="43">
        <v>18.90973</v>
      </c>
      <c r="BJ19" s="43"/>
      <c r="BK19" s="43"/>
      <c r="BL19" s="43"/>
      <c r="BM19" s="43">
        <v>6.9509999999999996</v>
      </c>
      <c r="BN19" s="43">
        <v>39.659999999999997</v>
      </c>
      <c r="BO19" s="43">
        <v>2.04</v>
      </c>
      <c r="BP19" s="43">
        <v>11.13374</v>
      </c>
      <c r="BQ19" s="43"/>
      <c r="BR19" s="43">
        <v>5.5091000000000001</v>
      </c>
      <c r="BS19" s="43">
        <v>119.29581</v>
      </c>
      <c r="BT19" s="43">
        <v>14.364319999999999</v>
      </c>
      <c r="BU19" s="43"/>
      <c r="BV19" s="43">
        <v>33.386000000000003</v>
      </c>
      <c r="BW19" s="43">
        <v>3.6508500000000002</v>
      </c>
      <c r="BX19" s="43"/>
      <c r="BY19" s="43"/>
      <c r="BZ19" s="43">
        <v>86.712059999999994</v>
      </c>
      <c r="CA19" s="43">
        <v>24.961580000000001</v>
      </c>
      <c r="CB19" s="43"/>
      <c r="CC19" s="43">
        <v>0.63</v>
      </c>
      <c r="CD19" s="43">
        <v>23.96923</v>
      </c>
      <c r="CE19" s="43">
        <v>461.80756000000002</v>
      </c>
      <c r="CF19" s="43"/>
      <c r="CG19" s="43">
        <v>139.09559999999999</v>
      </c>
      <c r="CH19" s="43">
        <v>12.42507</v>
      </c>
      <c r="CI19" s="43"/>
      <c r="CJ19" s="43"/>
      <c r="CK19" s="43">
        <v>16.518699999999999</v>
      </c>
      <c r="CL19" s="43">
        <v>4.8186999999999998</v>
      </c>
      <c r="CM19" s="43"/>
      <c r="CN19" s="43"/>
      <c r="CO19" s="43"/>
      <c r="CP19" s="43">
        <v>260.87</v>
      </c>
      <c r="CQ19" s="43"/>
      <c r="CR19" s="43">
        <v>20.556999999999999</v>
      </c>
      <c r="CS19" s="43"/>
      <c r="CT19" s="43">
        <v>38.146000000000001</v>
      </c>
    </row>
    <row r="20" spans="1:98" ht="15.6" x14ac:dyDescent="0.3">
      <c r="A20" s="1"/>
      <c r="B20" s="42" t="s">
        <v>794</v>
      </c>
      <c r="C20" s="43"/>
      <c r="D20" s="43"/>
      <c r="E20" s="43">
        <v>33.833579999999998</v>
      </c>
      <c r="F20" s="43">
        <v>9.7680000000000007</v>
      </c>
      <c r="G20" s="43"/>
      <c r="H20" s="43"/>
      <c r="I20" s="43"/>
      <c r="J20" s="43"/>
      <c r="K20" s="43">
        <v>20.255800000000001</v>
      </c>
      <c r="L20" s="43">
        <v>26.130299999999998</v>
      </c>
      <c r="M20" s="43">
        <v>14.0959</v>
      </c>
      <c r="N20" s="43">
        <v>12.69</v>
      </c>
      <c r="O20" s="43">
        <v>29.512</v>
      </c>
      <c r="P20" s="43"/>
      <c r="Q20" s="43"/>
      <c r="R20" s="43">
        <v>51.749000000000002</v>
      </c>
      <c r="S20" s="43"/>
      <c r="T20" s="43">
        <v>51.3245</v>
      </c>
      <c r="U20" s="43"/>
      <c r="V20" s="43">
        <v>1</v>
      </c>
      <c r="W20" s="43"/>
      <c r="X20" s="43">
        <v>113.723</v>
      </c>
      <c r="Y20" s="43"/>
      <c r="Z20" s="43">
        <v>6.4154299999999997</v>
      </c>
      <c r="AA20" s="43"/>
      <c r="AB20" s="43"/>
      <c r="AC20" s="43">
        <v>9.83</v>
      </c>
      <c r="AD20" s="43"/>
      <c r="AE20" s="43"/>
      <c r="AF20" s="43">
        <v>0.5</v>
      </c>
      <c r="AG20" s="43"/>
      <c r="AH20" s="43">
        <v>0.82440000000000002</v>
      </c>
      <c r="AI20" s="43"/>
      <c r="AJ20" s="43">
        <v>5.0694299999999997</v>
      </c>
      <c r="AK20" s="43">
        <v>0</v>
      </c>
      <c r="AL20" s="43"/>
      <c r="AM20" s="43">
        <v>47.826079999999997</v>
      </c>
      <c r="AN20" s="43">
        <v>124.25209</v>
      </c>
      <c r="AO20" s="43">
        <v>23.2622</v>
      </c>
      <c r="AP20" s="43">
        <v>0.55000000000000004</v>
      </c>
      <c r="AQ20" s="43">
        <v>161.85929999999999</v>
      </c>
      <c r="AR20" s="43"/>
      <c r="AS20" s="43">
        <v>34.038089999999997</v>
      </c>
      <c r="AT20" s="43">
        <v>33.65</v>
      </c>
      <c r="AU20" s="43"/>
      <c r="AV20" s="43">
        <v>197.20802</v>
      </c>
      <c r="AW20" s="43">
        <v>32.811300000000003</v>
      </c>
      <c r="AX20" s="43"/>
      <c r="AY20" s="43">
        <v>2.13097</v>
      </c>
      <c r="AZ20" s="43"/>
      <c r="BA20" s="43">
        <v>2.4</v>
      </c>
      <c r="BB20" s="43"/>
      <c r="BC20" s="43">
        <v>72.80847</v>
      </c>
      <c r="BD20" s="43"/>
      <c r="BE20" s="43">
        <v>20</v>
      </c>
      <c r="BF20" s="43"/>
      <c r="BG20" s="43"/>
      <c r="BH20" s="43"/>
      <c r="BI20" s="43">
        <v>19.172190000000001</v>
      </c>
      <c r="BJ20" s="43"/>
      <c r="BK20" s="43"/>
      <c r="BL20" s="43"/>
      <c r="BM20" s="43">
        <v>6.9210000000000003</v>
      </c>
      <c r="BN20" s="43">
        <v>40.200000000000003</v>
      </c>
      <c r="BO20" s="43">
        <v>1.77</v>
      </c>
      <c r="BP20" s="43">
        <v>11.790699999999999</v>
      </c>
      <c r="BQ20" s="43"/>
      <c r="BR20" s="43">
        <v>5.4679000000000002</v>
      </c>
      <c r="BS20" s="43">
        <v>119.24378</v>
      </c>
      <c r="BT20" s="43">
        <v>14.01901</v>
      </c>
      <c r="BU20" s="43"/>
      <c r="BV20" s="43">
        <v>29.761500000000002</v>
      </c>
      <c r="BW20" s="43">
        <v>3.6075599999999999</v>
      </c>
      <c r="BX20" s="43"/>
      <c r="BY20" s="43"/>
      <c r="BZ20" s="43">
        <v>87.067040000000006</v>
      </c>
      <c r="CA20" s="43">
        <v>24.948060000000002</v>
      </c>
      <c r="CB20" s="43"/>
      <c r="CC20" s="43">
        <v>0.63</v>
      </c>
      <c r="CD20" s="43">
        <v>22.155010000000001</v>
      </c>
      <c r="CE20" s="43">
        <v>455.35619000000003</v>
      </c>
      <c r="CF20" s="43"/>
      <c r="CG20" s="43">
        <v>147.54349999999999</v>
      </c>
      <c r="CH20" s="43">
        <v>12.389089999999999</v>
      </c>
      <c r="CI20" s="43"/>
      <c r="CJ20" s="43"/>
      <c r="CK20" s="43">
        <v>16.521899999999999</v>
      </c>
      <c r="CL20" s="43">
        <v>4.80253</v>
      </c>
      <c r="CM20" s="43"/>
      <c r="CN20" s="43"/>
      <c r="CO20" s="43"/>
      <c r="CP20" s="43">
        <v>255.02</v>
      </c>
      <c r="CQ20" s="43"/>
      <c r="CR20" s="43">
        <v>20.646000000000001</v>
      </c>
      <c r="CS20" s="43"/>
      <c r="CT20" s="43">
        <v>37.570999999999998</v>
      </c>
    </row>
    <row r="21" spans="1:98" ht="15.6" x14ac:dyDescent="0.3">
      <c r="A21" s="1"/>
      <c r="B21" s="42" t="s">
        <v>795</v>
      </c>
      <c r="C21" s="43"/>
      <c r="D21" s="43"/>
      <c r="E21" s="43">
        <v>36.690939999999998</v>
      </c>
      <c r="F21" s="43">
        <v>9.3249999999999993</v>
      </c>
      <c r="G21" s="43"/>
      <c r="H21" s="43"/>
      <c r="I21" s="43"/>
      <c r="J21" s="43"/>
      <c r="K21" s="43">
        <v>19.9359</v>
      </c>
      <c r="L21" s="43">
        <v>25.576499999999999</v>
      </c>
      <c r="M21" s="43">
        <v>12.353999999999999</v>
      </c>
      <c r="N21" s="43">
        <v>12.47</v>
      </c>
      <c r="O21" s="43">
        <v>28.66</v>
      </c>
      <c r="P21" s="43"/>
      <c r="Q21" s="43"/>
      <c r="R21" s="43">
        <v>51.716999999999999</v>
      </c>
      <c r="S21" s="43"/>
      <c r="T21" s="43">
        <v>41.375</v>
      </c>
      <c r="U21" s="43"/>
      <c r="V21" s="43">
        <v>0.9</v>
      </c>
      <c r="W21" s="43"/>
      <c r="X21" s="43">
        <v>156.745</v>
      </c>
      <c r="Y21" s="43"/>
      <c r="Z21" s="43">
        <v>5.4839500000000001</v>
      </c>
      <c r="AA21" s="43"/>
      <c r="AB21" s="43"/>
      <c r="AC21" s="43">
        <v>8.76</v>
      </c>
      <c r="AD21" s="43"/>
      <c r="AE21" s="43"/>
      <c r="AF21" s="43">
        <v>0.5</v>
      </c>
      <c r="AG21" s="43"/>
      <c r="AH21" s="43">
        <v>0.77400000000000002</v>
      </c>
      <c r="AI21" s="43"/>
      <c r="AJ21" s="43">
        <v>4.9555300000000004</v>
      </c>
      <c r="AK21" s="43">
        <v>0</v>
      </c>
      <c r="AL21" s="43"/>
      <c r="AM21" s="43">
        <v>42.965960000000003</v>
      </c>
      <c r="AN21" s="43">
        <v>123.28715</v>
      </c>
      <c r="AO21" s="43">
        <v>24.326000000000001</v>
      </c>
      <c r="AP21" s="43">
        <v>0.91</v>
      </c>
      <c r="AQ21" s="43">
        <v>161.29419999999999</v>
      </c>
      <c r="AR21" s="43"/>
      <c r="AS21" s="43">
        <v>31.664210000000001</v>
      </c>
      <c r="AT21" s="43">
        <v>33.32</v>
      </c>
      <c r="AU21" s="43"/>
      <c r="AV21" s="43">
        <v>197.86899</v>
      </c>
      <c r="AW21" s="43">
        <v>32.3825</v>
      </c>
      <c r="AX21" s="43"/>
      <c r="AY21" s="43">
        <v>2.0217100000000001</v>
      </c>
      <c r="AZ21" s="43"/>
      <c r="BA21" s="43">
        <v>2.4</v>
      </c>
      <c r="BB21" s="43"/>
      <c r="BC21" s="43">
        <v>72.619039999999998</v>
      </c>
      <c r="BD21" s="43"/>
      <c r="BE21" s="43">
        <v>19.43</v>
      </c>
      <c r="BF21" s="43"/>
      <c r="BG21" s="43"/>
      <c r="BH21" s="43"/>
      <c r="BI21" s="43">
        <v>18.8827</v>
      </c>
      <c r="BJ21" s="43"/>
      <c r="BK21" s="43"/>
      <c r="BL21" s="43"/>
      <c r="BM21" s="43">
        <v>7.1230000000000002</v>
      </c>
      <c r="BN21" s="43">
        <v>39.950000000000003</v>
      </c>
      <c r="BO21" s="43">
        <v>1.84</v>
      </c>
      <c r="BP21" s="43">
        <v>10.79139</v>
      </c>
      <c r="BQ21" s="43"/>
      <c r="BR21" s="43">
        <v>5.4732000000000003</v>
      </c>
      <c r="BS21" s="43">
        <v>115.38702000000001</v>
      </c>
      <c r="BT21" s="43">
        <v>12.91061</v>
      </c>
      <c r="BU21" s="43"/>
      <c r="BV21" s="43">
        <v>28.7181</v>
      </c>
      <c r="BW21" s="43">
        <v>3.8024800000000001</v>
      </c>
      <c r="BX21" s="43"/>
      <c r="BY21" s="43"/>
      <c r="BZ21" s="43">
        <v>87.036479999999997</v>
      </c>
      <c r="CA21" s="43">
        <v>24.967790000000001</v>
      </c>
      <c r="CB21" s="43"/>
      <c r="CC21" s="43">
        <v>0.65</v>
      </c>
      <c r="CD21" s="43">
        <v>21.817209999999999</v>
      </c>
      <c r="CE21" s="43">
        <v>441.06475999999998</v>
      </c>
      <c r="CF21" s="43"/>
      <c r="CG21" s="43">
        <v>150.9374</v>
      </c>
      <c r="CH21" s="43">
        <v>12.066850000000001</v>
      </c>
      <c r="CI21" s="43"/>
      <c r="CJ21" s="43"/>
      <c r="CK21" s="43">
        <v>15.985799999999999</v>
      </c>
      <c r="CL21" s="43">
        <v>4.7391500000000004</v>
      </c>
      <c r="CM21" s="43"/>
      <c r="CN21" s="43"/>
      <c r="CO21" s="43"/>
      <c r="CP21" s="43">
        <v>249.37</v>
      </c>
      <c r="CQ21" s="43"/>
      <c r="CR21" s="43">
        <v>20.259</v>
      </c>
      <c r="CS21" s="43"/>
      <c r="CT21" s="43">
        <v>34.448999999999998</v>
      </c>
    </row>
    <row r="22" spans="1:98" ht="15.6" x14ac:dyDescent="0.3">
      <c r="A22" s="1"/>
      <c r="B22" s="42" t="s">
        <v>796</v>
      </c>
      <c r="C22" s="43"/>
      <c r="D22" s="43"/>
      <c r="E22" s="43">
        <v>36.563720000000004</v>
      </c>
      <c r="F22" s="43">
        <v>10.682</v>
      </c>
      <c r="G22" s="43"/>
      <c r="H22" s="43"/>
      <c r="I22" s="43"/>
      <c r="J22" s="43"/>
      <c r="K22" s="43">
        <v>19.928799999999999</v>
      </c>
      <c r="L22" s="43">
        <v>25.9589</v>
      </c>
      <c r="M22" s="43">
        <v>11.1007</v>
      </c>
      <c r="N22" s="43">
        <v>11.75</v>
      </c>
      <c r="O22" s="43">
        <v>27.966000000000001</v>
      </c>
      <c r="P22" s="43"/>
      <c r="Q22" s="43"/>
      <c r="R22" s="43">
        <v>51.545999999999999</v>
      </c>
      <c r="S22" s="43"/>
      <c r="T22" s="43">
        <v>41.625900000000001</v>
      </c>
      <c r="U22" s="43"/>
      <c r="V22" s="43">
        <v>0.8</v>
      </c>
      <c r="W22" s="43"/>
      <c r="X22" s="43">
        <v>97.984999999999999</v>
      </c>
      <c r="Y22" s="43"/>
      <c r="Z22" s="43">
        <v>5.4202300000000001</v>
      </c>
      <c r="AA22" s="43"/>
      <c r="AB22" s="43"/>
      <c r="AC22" s="43">
        <v>8.17</v>
      </c>
      <c r="AD22" s="43"/>
      <c r="AE22" s="43"/>
      <c r="AF22" s="43">
        <v>0.5</v>
      </c>
      <c r="AG22" s="43"/>
      <c r="AH22" s="43">
        <v>0.73160000000000003</v>
      </c>
      <c r="AI22" s="43"/>
      <c r="AJ22" s="43">
        <v>4.7631500000000004</v>
      </c>
      <c r="AK22" s="43">
        <v>0</v>
      </c>
      <c r="AL22" s="43"/>
      <c r="AM22" s="43">
        <v>45.347349999999999</v>
      </c>
      <c r="AN22" s="43">
        <v>122.44691</v>
      </c>
      <c r="AO22" s="43">
        <v>25.489799999999999</v>
      </c>
      <c r="AP22" s="43">
        <v>0.73</v>
      </c>
      <c r="AQ22" s="43">
        <v>160.20580000000001</v>
      </c>
      <c r="AR22" s="43"/>
      <c r="AS22" s="43">
        <v>32.141579999999998</v>
      </c>
      <c r="AT22" s="43">
        <v>33.64</v>
      </c>
      <c r="AU22" s="43"/>
      <c r="AV22" s="43">
        <v>196.73776000000001</v>
      </c>
      <c r="AW22" s="43">
        <v>32.598300000000002</v>
      </c>
      <c r="AX22" s="43"/>
      <c r="AY22" s="43">
        <v>2.0202</v>
      </c>
      <c r="AZ22" s="43"/>
      <c r="BA22" s="43">
        <v>2.4</v>
      </c>
      <c r="BB22" s="43"/>
      <c r="BC22" s="43">
        <v>72.201059999999998</v>
      </c>
      <c r="BD22" s="43"/>
      <c r="BE22" s="43">
        <v>19.43</v>
      </c>
      <c r="BF22" s="43"/>
      <c r="BG22" s="43"/>
      <c r="BH22" s="43"/>
      <c r="BI22" s="43">
        <v>18.971209999999999</v>
      </c>
      <c r="BJ22" s="43"/>
      <c r="BK22" s="43"/>
      <c r="BL22" s="43"/>
      <c r="BM22" s="43">
        <v>6.9210000000000003</v>
      </c>
      <c r="BN22" s="43">
        <v>39.32</v>
      </c>
      <c r="BO22" s="43">
        <v>1.79</v>
      </c>
      <c r="BP22" s="43">
        <v>9.0051699999999997</v>
      </c>
      <c r="BQ22" s="43"/>
      <c r="BR22" s="43">
        <v>5.4226000000000001</v>
      </c>
      <c r="BS22" s="43">
        <v>119.73012</v>
      </c>
      <c r="BT22" s="43">
        <v>13.223850000000001</v>
      </c>
      <c r="BU22" s="43"/>
      <c r="BV22" s="43">
        <v>30.2972</v>
      </c>
      <c r="BW22" s="43">
        <v>3.7307000000000001</v>
      </c>
      <c r="BX22" s="43"/>
      <c r="BY22" s="43"/>
      <c r="BZ22" s="43">
        <v>87.765219999999999</v>
      </c>
      <c r="CA22" s="43">
        <v>24.9816</v>
      </c>
      <c r="CB22" s="43"/>
      <c r="CC22" s="43">
        <v>0.61</v>
      </c>
      <c r="CD22" s="43">
        <v>22.28811</v>
      </c>
      <c r="CE22" s="43">
        <v>408.01839000000001</v>
      </c>
      <c r="CF22" s="43"/>
      <c r="CG22" s="43">
        <v>152.9145</v>
      </c>
      <c r="CH22" s="43">
        <v>12.18465</v>
      </c>
      <c r="CI22" s="43"/>
      <c r="CJ22" s="43"/>
      <c r="CK22" s="43">
        <v>15.556800000000001</v>
      </c>
      <c r="CL22" s="43">
        <v>4.7309200000000002</v>
      </c>
      <c r="CM22" s="43"/>
      <c r="CN22" s="43"/>
      <c r="CO22" s="43"/>
      <c r="CP22" s="43">
        <v>242.72</v>
      </c>
      <c r="CQ22" s="43"/>
      <c r="CR22" s="43">
        <v>20.347999999999999</v>
      </c>
      <c r="CS22" s="43"/>
      <c r="CT22" s="43">
        <v>27.971</v>
      </c>
    </row>
    <row r="23" spans="1:98" ht="15.6" x14ac:dyDescent="0.3">
      <c r="A23" s="1"/>
      <c r="B23" s="42" t="s">
        <v>797</v>
      </c>
      <c r="C23" s="43"/>
      <c r="D23" s="43"/>
      <c r="E23" s="43">
        <v>38.881700000000002</v>
      </c>
      <c r="F23" s="43">
        <v>11.848000000000001</v>
      </c>
      <c r="G23" s="43"/>
      <c r="H23" s="43"/>
      <c r="I23" s="43"/>
      <c r="J23" s="43"/>
      <c r="K23" s="43">
        <v>19.6205</v>
      </c>
      <c r="L23" s="43">
        <v>25.871300000000002</v>
      </c>
      <c r="M23" s="43">
        <v>10.769399999999999</v>
      </c>
      <c r="N23" s="43">
        <v>12.06</v>
      </c>
      <c r="O23" s="43">
        <v>27.34</v>
      </c>
      <c r="P23" s="43"/>
      <c r="Q23" s="43"/>
      <c r="R23" s="43">
        <v>51.390999999999998</v>
      </c>
      <c r="S23" s="43"/>
      <c r="T23" s="43">
        <v>44.149000000000001</v>
      </c>
      <c r="U23" s="43"/>
      <c r="V23" s="43">
        <v>0.7</v>
      </c>
      <c r="W23" s="43"/>
      <c r="X23" s="43">
        <v>97.283000000000001</v>
      </c>
      <c r="Y23" s="43"/>
      <c r="Z23" s="43">
        <v>5.3159999999999998</v>
      </c>
      <c r="AA23" s="43"/>
      <c r="AB23" s="43"/>
      <c r="AC23" s="43">
        <v>8.06</v>
      </c>
      <c r="AD23" s="43"/>
      <c r="AE23" s="43"/>
      <c r="AF23" s="43">
        <v>0.5</v>
      </c>
      <c r="AG23" s="43"/>
      <c r="AH23" s="43">
        <v>0.68730000000000002</v>
      </c>
      <c r="AI23" s="43"/>
      <c r="AJ23" s="43">
        <v>4.8320100000000004</v>
      </c>
      <c r="AK23" s="43">
        <v>0</v>
      </c>
      <c r="AL23" s="43"/>
      <c r="AM23" s="43">
        <v>47.10633</v>
      </c>
      <c r="AN23" s="43">
        <v>124.04980999999999</v>
      </c>
      <c r="AO23" s="43">
        <v>27.593599999999999</v>
      </c>
      <c r="AP23" s="43">
        <v>0.73</v>
      </c>
      <c r="AQ23" s="43">
        <v>162.9436</v>
      </c>
      <c r="AR23" s="43"/>
      <c r="AS23" s="43">
        <v>32.871139999999997</v>
      </c>
      <c r="AT23" s="43">
        <v>34.19</v>
      </c>
      <c r="AU23" s="43"/>
      <c r="AV23" s="43">
        <v>196.81188</v>
      </c>
      <c r="AW23" s="43">
        <v>33.115099999999998</v>
      </c>
      <c r="AX23" s="43"/>
      <c r="AY23" s="43">
        <v>1.81935</v>
      </c>
      <c r="AZ23" s="43"/>
      <c r="BA23" s="43">
        <v>2.4</v>
      </c>
      <c r="BB23" s="43"/>
      <c r="BC23" s="43">
        <v>72.066879999999998</v>
      </c>
      <c r="BD23" s="43"/>
      <c r="BE23" s="43">
        <v>19.43</v>
      </c>
      <c r="BF23" s="43"/>
      <c r="BG23" s="43"/>
      <c r="BH23" s="43"/>
      <c r="BI23" s="43">
        <v>18.652809999999999</v>
      </c>
      <c r="BJ23" s="43"/>
      <c r="BK23" s="43"/>
      <c r="BL23" s="43"/>
      <c r="BM23" s="43">
        <v>6.9809999999999999</v>
      </c>
      <c r="BN23" s="43">
        <v>39.049999999999997</v>
      </c>
      <c r="BO23" s="43">
        <v>1.79</v>
      </c>
      <c r="BP23" s="43">
        <v>9.2468699999999995</v>
      </c>
      <c r="BQ23" s="43"/>
      <c r="BR23" s="43">
        <v>5.3376999999999999</v>
      </c>
      <c r="BS23" s="43">
        <v>123.13794</v>
      </c>
      <c r="BT23" s="43">
        <v>13.243930000000001</v>
      </c>
      <c r="BU23" s="43"/>
      <c r="BV23" s="43">
        <v>31.8126</v>
      </c>
      <c r="BW23" s="43">
        <v>3.9713500000000002</v>
      </c>
      <c r="BX23" s="43"/>
      <c r="BY23" s="43"/>
      <c r="BZ23" s="43">
        <v>87.451549999999997</v>
      </c>
      <c r="CA23" s="43">
        <v>24.90615</v>
      </c>
      <c r="CB23" s="43"/>
      <c r="CC23" s="43">
        <v>0.59</v>
      </c>
      <c r="CD23" s="43">
        <v>23.08785</v>
      </c>
      <c r="CE23" s="43">
        <v>403.33528999999999</v>
      </c>
      <c r="CF23" s="43"/>
      <c r="CG23" s="43">
        <v>155.42080000000001</v>
      </c>
      <c r="CH23" s="43">
        <v>12.151999999999999</v>
      </c>
      <c r="CI23" s="43"/>
      <c r="CJ23" s="43"/>
      <c r="CK23" s="43">
        <v>15.577299999999999</v>
      </c>
      <c r="CL23" s="43">
        <v>4.7281700000000004</v>
      </c>
      <c r="CM23" s="43"/>
      <c r="CN23" s="43"/>
      <c r="CO23" s="43"/>
      <c r="CP23" s="43">
        <v>239.56</v>
      </c>
      <c r="CQ23" s="43"/>
      <c r="CR23" s="43">
        <v>20.405999999999999</v>
      </c>
      <c r="CS23" s="43"/>
      <c r="CT23" s="43">
        <v>17.529</v>
      </c>
    </row>
    <row r="24" spans="1:98" ht="15.6" x14ac:dyDescent="0.3">
      <c r="A24" s="1"/>
      <c r="B24" s="42" t="s">
        <v>798</v>
      </c>
      <c r="C24" s="43"/>
      <c r="D24" s="43"/>
      <c r="E24" s="43">
        <v>40.549840000000003</v>
      </c>
      <c r="F24" s="43">
        <v>12.089</v>
      </c>
      <c r="G24" s="43"/>
      <c r="H24" s="43"/>
      <c r="I24" s="43"/>
      <c r="J24" s="43"/>
      <c r="K24" s="43">
        <v>19.580400000000001</v>
      </c>
      <c r="L24" s="43">
        <v>26.011600000000001</v>
      </c>
      <c r="M24" s="43">
        <v>10.4757</v>
      </c>
      <c r="N24" s="43">
        <v>11.72</v>
      </c>
      <c r="O24" s="43">
        <v>27.776</v>
      </c>
      <c r="P24" s="43"/>
      <c r="Q24" s="43"/>
      <c r="R24" s="43">
        <v>51.573999999999998</v>
      </c>
      <c r="S24" s="43"/>
      <c r="T24" s="43">
        <v>50.737400000000001</v>
      </c>
      <c r="U24" s="43"/>
      <c r="V24" s="43">
        <v>0.9</v>
      </c>
      <c r="W24" s="43"/>
      <c r="X24" s="43">
        <v>106.801</v>
      </c>
      <c r="Y24" s="43"/>
      <c r="Z24" s="43">
        <v>5.7119499999999999</v>
      </c>
      <c r="AA24" s="43"/>
      <c r="AB24" s="43"/>
      <c r="AC24" s="43">
        <v>8.17</v>
      </c>
      <c r="AD24" s="43"/>
      <c r="AE24" s="43"/>
      <c r="AF24" s="43">
        <v>0.7</v>
      </c>
      <c r="AG24" s="43"/>
      <c r="AH24" s="43">
        <v>0.66379999999999995</v>
      </c>
      <c r="AI24" s="43"/>
      <c r="AJ24" s="43">
        <v>5.1929299999999996</v>
      </c>
      <c r="AK24" s="43">
        <v>0</v>
      </c>
      <c r="AL24" s="43"/>
      <c r="AM24" s="43">
        <v>46.382440000000003</v>
      </c>
      <c r="AN24" s="43">
        <v>125.26813</v>
      </c>
      <c r="AO24" s="43">
        <v>26.996400000000001</v>
      </c>
      <c r="AP24" s="43">
        <v>0.72</v>
      </c>
      <c r="AQ24" s="43">
        <v>165.8545</v>
      </c>
      <c r="AR24" s="43"/>
      <c r="AS24" s="43">
        <v>33.518459999999997</v>
      </c>
      <c r="AT24" s="43">
        <v>34.57</v>
      </c>
      <c r="AU24" s="43"/>
      <c r="AV24" s="43">
        <v>196.92095</v>
      </c>
      <c r="AW24" s="43">
        <v>33.818800000000003</v>
      </c>
      <c r="AX24" s="43"/>
      <c r="AY24" s="43">
        <v>1.7245699999999999</v>
      </c>
      <c r="AZ24" s="43"/>
      <c r="BA24" s="43">
        <v>2.4</v>
      </c>
      <c r="BB24" s="43"/>
      <c r="BC24" s="43">
        <v>70.74427</v>
      </c>
      <c r="BD24" s="43"/>
      <c r="BE24" s="43">
        <v>19.43</v>
      </c>
      <c r="BF24" s="43"/>
      <c r="BG24" s="43"/>
      <c r="BH24" s="43"/>
      <c r="BI24" s="43">
        <v>18.605229999999999</v>
      </c>
      <c r="BJ24" s="43"/>
      <c r="BK24" s="43"/>
      <c r="BL24" s="43"/>
      <c r="BM24" s="43">
        <v>6.9119999999999999</v>
      </c>
      <c r="BN24" s="43">
        <v>39.79</v>
      </c>
      <c r="BO24" s="43">
        <v>1.8</v>
      </c>
      <c r="BP24" s="43">
        <v>9.1594899999999999</v>
      </c>
      <c r="BQ24" s="43"/>
      <c r="BR24" s="43">
        <v>5.4772999999999996</v>
      </c>
      <c r="BS24" s="43">
        <v>119.3857</v>
      </c>
      <c r="BT24" s="43">
        <v>14.20157</v>
      </c>
      <c r="BU24" s="43"/>
      <c r="BV24" s="43">
        <v>31.339400000000001</v>
      </c>
      <c r="BW24" s="43">
        <v>3.7307000000000001</v>
      </c>
      <c r="BX24" s="43"/>
      <c r="BY24" s="43"/>
      <c r="BZ24" s="43">
        <v>87.3399</v>
      </c>
      <c r="CA24" s="43">
        <v>24.98293</v>
      </c>
      <c r="CB24" s="43"/>
      <c r="CC24" s="43">
        <v>0.62</v>
      </c>
      <c r="CD24" s="43">
        <v>23.226040000000001</v>
      </c>
      <c r="CE24" s="43">
        <v>399.59426000000002</v>
      </c>
      <c r="CF24" s="43"/>
      <c r="CG24" s="43">
        <v>152.4171</v>
      </c>
      <c r="CH24" s="43">
        <v>12.31326</v>
      </c>
      <c r="CI24" s="43"/>
      <c r="CJ24" s="43"/>
      <c r="CK24" s="43">
        <v>16.260400000000001</v>
      </c>
      <c r="CL24" s="43">
        <v>4.8160600000000002</v>
      </c>
      <c r="CM24" s="43"/>
      <c r="CN24" s="43"/>
      <c r="CO24" s="43"/>
      <c r="CP24" s="43">
        <v>248.77</v>
      </c>
      <c r="CQ24" s="43"/>
      <c r="CR24" s="43">
        <v>20.687999999999999</v>
      </c>
      <c r="CS24" s="43"/>
      <c r="CT24" s="43">
        <v>13.744999999999999</v>
      </c>
    </row>
    <row r="25" spans="1:98" ht="15.6" x14ac:dyDescent="0.3">
      <c r="A25" s="1"/>
      <c r="B25" s="42" t="s">
        <v>799</v>
      </c>
      <c r="C25" s="43"/>
      <c r="D25" s="43"/>
      <c r="E25" s="43">
        <v>40.873690000000003</v>
      </c>
      <c r="F25" s="43">
        <v>12.16</v>
      </c>
      <c r="G25" s="43"/>
      <c r="H25" s="43"/>
      <c r="I25" s="43"/>
      <c r="J25" s="43"/>
      <c r="K25" s="43">
        <v>19.3735</v>
      </c>
      <c r="L25" s="43">
        <v>25.773700000000002</v>
      </c>
      <c r="M25" s="43">
        <v>10.554</v>
      </c>
      <c r="N25" s="43">
        <v>11.87</v>
      </c>
      <c r="O25" s="43">
        <v>28.047999999999998</v>
      </c>
      <c r="P25" s="43"/>
      <c r="Q25" s="43"/>
      <c r="R25" s="43">
        <v>51.203000000000003</v>
      </c>
      <c r="S25" s="43"/>
      <c r="T25" s="43">
        <v>46.0642</v>
      </c>
      <c r="U25" s="43"/>
      <c r="V25" s="43">
        <v>1.1000000000000001</v>
      </c>
      <c r="W25" s="43"/>
      <c r="X25" s="43">
        <v>147.46700000000001</v>
      </c>
      <c r="Y25" s="43"/>
      <c r="Z25" s="43">
        <v>5.7151699999999996</v>
      </c>
      <c r="AA25" s="43"/>
      <c r="AB25" s="43"/>
      <c r="AC25" s="43">
        <v>7.69</v>
      </c>
      <c r="AD25" s="43"/>
      <c r="AE25" s="43"/>
      <c r="AF25" s="43">
        <v>0.7</v>
      </c>
      <c r="AG25" s="43"/>
      <c r="AH25" s="43">
        <v>0.65380000000000005</v>
      </c>
      <c r="AI25" s="43"/>
      <c r="AJ25" s="43">
        <v>4.6838199999999999</v>
      </c>
      <c r="AK25" s="43">
        <v>0</v>
      </c>
      <c r="AL25" s="43"/>
      <c r="AM25" s="43">
        <v>47.330559999999998</v>
      </c>
      <c r="AN25" s="43">
        <v>124.80831000000001</v>
      </c>
      <c r="AO25" s="43">
        <v>27.814499999999999</v>
      </c>
      <c r="AP25" s="43">
        <v>0.63</v>
      </c>
      <c r="AQ25" s="43">
        <v>165.6661</v>
      </c>
      <c r="AR25" s="43"/>
      <c r="AS25" s="43">
        <v>33.411200000000001</v>
      </c>
      <c r="AT25" s="43">
        <v>34.35</v>
      </c>
      <c r="AU25" s="43"/>
      <c r="AV25" s="43">
        <v>196.983</v>
      </c>
      <c r="AW25" s="43">
        <v>34.226399999999998</v>
      </c>
      <c r="AX25" s="43"/>
      <c r="AY25" s="43">
        <v>1.75864</v>
      </c>
      <c r="AZ25" s="43"/>
      <c r="BA25" s="43">
        <v>2.4</v>
      </c>
      <c r="BB25" s="43"/>
      <c r="BC25" s="43">
        <v>71.038650000000004</v>
      </c>
      <c r="BD25" s="43"/>
      <c r="BE25" s="43">
        <v>19.43</v>
      </c>
      <c r="BF25" s="43"/>
      <c r="BG25" s="43"/>
      <c r="BH25" s="43"/>
      <c r="BI25" s="43">
        <v>18.770779999999998</v>
      </c>
      <c r="BJ25" s="43"/>
      <c r="BK25" s="43"/>
      <c r="BL25" s="43"/>
      <c r="BM25" s="43">
        <v>6.9210000000000003</v>
      </c>
      <c r="BN25" s="43">
        <v>39.020000000000003</v>
      </c>
      <c r="BO25" s="43">
        <v>1.81</v>
      </c>
      <c r="BP25" s="43">
        <v>9.8610699999999998</v>
      </c>
      <c r="BQ25" s="43"/>
      <c r="BR25" s="43">
        <v>5.4980000000000002</v>
      </c>
      <c r="BS25" s="43">
        <v>117.9332</v>
      </c>
      <c r="BT25" s="43">
        <v>14.32057</v>
      </c>
      <c r="BU25" s="43"/>
      <c r="BV25" s="43">
        <v>33.444499999999998</v>
      </c>
      <c r="BW25" s="43">
        <v>3.87202</v>
      </c>
      <c r="BX25" s="43"/>
      <c r="BY25" s="43"/>
      <c r="BZ25" s="43">
        <v>86.414460000000005</v>
      </c>
      <c r="CA25" s="43">
        <v>25.008780000000002</v>
      </c>
      <c r="CB25" s="43"/>
      <c r="CC25" s="43">
        <v>0.56000000000000005</v>
      </c>
      <c r="CD25" s="43">
        <v>23.140889999999999</v>
      </c>
      <c r="CE25" s="43">
        <v>393.44051999999999</v>
      </c>
      <c r="CF25" s="43"/>
      <c r="CG25" s="43">
        <v>155.85079999999999</v>
      </c>
      <c r="CH25" s="43">
        <v>12.835789999999999</v>
      </c>
      <c r="CI25" s="43"/>
      <c r="CJ25" s="43"/>
      <c r="CK25" s="43">
        <v>17.0014</v>
      </c>
      <c r="CL25" s="43">
        <v>4.7720099999999999</v>
      </c>
      <c r="CM25" s="43"/>
      <c r="CN25" s="43"/>
      <c r="CO25" s="43"/>
      <c r="CP25" s="43">
        <v>258.54000000000002</v>
      </c>
      <c r="CQ25" s="43"/>
      <c r="CR25" s="43">
        <v>20.969000000000001</v>
      </c>
      <c r="CS25" s="43"/>
      <c r="CT25" s="43">
        <v>7.4619999999999997</v>
      </c>
    </row>
    <row r="26" spans="1:98" ht="15.6" x14ac:dyDescent="0.3">
      <c r="A26" s="1"/>
      <c r="B26" s="42" t="s">
        <v>800</v>
      </c>
      <c r="C26" s="43"/>
      <c r="D26" s="43"/>
      <c r="E26" s="43">
        <v>41.906579999999998</v>
      </c>
      <c r="F26" s="43">
        <v>13.016</v>
      </c>
      <c r="G26" s="43"/>
      <c r="H26" s="43"/>
      <c r="I26" s="43"/>
      <c r="J26" s="43"/>
      <c r="K26" s="43">
        <v>18.7087</v>
      </c>
      <c r="L26" s="43">
        <v>25.6722</v>
      </c>
      <c r="M26" s="43">
        <v>10.247199999999999</v>
      </c>
      <c r="N26" s="43">
        <v>11.95</v>
      </c>
      <c r="O26" s="43">
        <v>28.448</v>
      </c>
      <c r="P26" s="43"/>
      <c r="Q26" s="43"/>
      <c r="R26" s="43">
        <v>50.936999999999998</v>
      </c>
      <c r="S26" s="43"/>
      <c r="T26" s="43">
        <v>50.470500000000001</v>
      </c>
      <c r="U26" s="43"/>
      <c r="V26" s="43">
        <v>1</v>
      </c>
      <c r="W26" s="43"/>
      <c r="X26" s="43">
        <v>137.79599999999999</v>
      </c>
      <c r="Y26" s="43"/>
      <c r="Z26" s="43">
        <v>5.2542999999999997</v>
      </c>
      <c r="AA26" s="43"/>
      <c r="AB26" s="43"/>
      <c r="AC26" s="43">
        <v>5.97</v>
      </c>
      <c r="AD26" s="43"/>
      <c r="AE26" s="43"/>
      <c r="AF26" s="43">
        <v>0.8</v>
      </c>
      <c r="AG26" s="43"/>
      <c r="AH26" s="43">
        <v>0.65380000000000005</v>
      </c>
      <c r="AI26" s="43"/>
      <c r="AJ26" s="43">
        <v>4.0358400000000003</v>
      </c>
      <c r="AK26" s="43">
        <v>0</v>
      </c>
      <c r="AL26" s="43"/>
      <c r="AM26" s="43">
        <v>46.869050000000001</v>
      </c>
      <c r="AN26" s="43">
        <v>123.56652</v>
      </c>
      <c r="AO26" s="43">
        <v>27.957799999999999</v>
      </c>
      <c r="AP26" s="43">
        <v>0.44</v>
      </c>
      <c r="AQ26" s="43">
        <v>166.715</v>
      </c>
      <c r="AR26" s="43"/>
      <c r="AS26" s="43">
        <v>34.218040000000002</v>
      </c>
      <c r="AT26" s="43">
        <v>34.61</v>
      </c>
      <c r="AU26" s="43"/>
      <c r="AV26" s="43">
        <v>194.29029</v>
      </c>
      <c r="AW26" s="43">
        <v>35.809800000000003</v>
      </c>
      <c r="AX26" s="43"/>
      <c r="AY26" s="43">
        <v>1.7594399999999999</v>
      </c>
      <c r="AZ26" s="43"/>
      <c r="BA26" s="43">
        <v>2.2999999999999998</v>
      </c>
      <c r="BB26" s="43"/>
      <c r="BC26" s="43">
        <v>71.682090000000002</v>
      </c>
      <c r="BD26" s="43"/>
      <c r="BE26" s="43">
        <v>19.43</v>
      </c>
      <c r="BF26" s="43"/>
      <c r="BG26" s="43"/>
      <c r="BH26" s="43"/>
      <c r="BI26" s="43">
        <v>18.842310000000001</v>
      </c>
      <c r="BJ26" s="43"/>
      <c r="BK26" s="43"/>
      <c r="BL26" s="43"/>
      <c r="BM26" s="43">
        <v>7.1210000000000004</v>
      </c>
      <c r="BN26" s="43">
        <v>39.36</v>
      </c>
      <c r="BO26" s="43">
        <v>1.78</v>
      </c>
      <c r="BP26" s="43">
        <v>10.47845</v>
      </c>
      <c r="BQ26" s="43"/>
      <c r="BR26" s="43">
        <v>5.5656999999999996</v>
      </c>
      <c r="BS26" s="43">
        <v>122.15636000000001</v>
      </c>
      <c r="BT26" s="43">
        <v>13.81775</v>
      </c>
      <c r="BU26" s="43"/>
      <c r="BV26" s="43">
        <v>34.393099999999997</v>
      </c>
      <c r="BW26" s="43">
        <v>3.9659300000000002</v>
      </c>
      <c r="BX26" s="43"/>
      <c r="BY26" s="43"/>
      <c r="BZ26" s="43">
        <v>85.606780000000001</v>
      </c>
      <c r="CA26" s="43">
        <v>25.00939</v>
      </c>
      <c r="CB26" s="43"/>
      <c r="CC26" s="43">
        <v>0.6</v>
      </c>
      <c r="CD26" s="43">
        <v>24.68167</v>
      </c>
      <c r="CE26" s="43">
        <v>389.12083000000001</v>
      </c>
      <c r="CF26" s="43"/>
      <c r="CG26" s="43">
        <v>141.48150000000001</v>
      </c>
      <c r="CH26" s="43">
        <v>12.69805</v>
      </c>
      <c r="CI26" s="43"/>
      <c r="CJ26" s="43"/>
      <c r="CK26" s="43">
        <v>17.3123</v>
      </c>
      <c r="CL26" s="43">
        <v>4.7256400000000003</v>
      </c>
      <c r="CM26" s="43"/>
      <c r="CN26" s="43"/>
      <c r="CO26" s="43"/>
      <c r="CP26" s="43">
        <v>256.55</v>
      </c>
      <c r="CQ26" s="43"/>
      <c r="CR26" s="43">
        <v>21.184000000000001</v>
      </c>
      <c r="CS26" s="43"/>
      <c r="CT26" s="43">
        <v>9.0449999999999999</v>
      </c>
    </row>
    <row r="27" spans="1:98" ht="15.6" x14ac:dyDescent="0.3">
      <c r="A27" s="1"/>
      <c r="B27" s="42" t="s">
        <v>801</v>
      </c>
      <c r="C27" s="43"/>
      <c r="D27" s="43"/>
      <c r="E27" s="43">
        <v>40.478270000000002</v>
      </c>
      <c r="F27" s="43">
        <v>12.566000000000001</v>
      </c>
      <c r="G27" s="43"/>
      <c r="H27" s="43"/>
      <c r="I27" s="43"/>
      <c r="J27" s="43"/>
      <c r="K27" s="43">
        <v>19.524100000000001</v>
      </c>
      <c r="L27" s="43">
        <v>25.168600000000001</v>
      </c>
      <c r="M27" s="43">
        <v>10.498200000000001</v>
      </c>
      <c r="N27" s="43">
        <v>11.93</v>
      </c>
      <c r="O27" s="43">
        <v>28.49</v>
      </c>
      <c r="P27" s="43"/>
      <c r="Q27" s="43"/>
      <c r="R27" s="43">
        <v>50.893000000000001</v>
      </c>
      <c r="S27" s="43"/>
      <c r="T27" s="43">
        <v>24.500599999999999</v>
      </c>
      <c r="U27" s="43"/>
      <c r="V27" s="43">
        <v>1</v>
      </c>
      <c r="W27" s="43"/>
      <c r="X27" s="43">
        <v>137.25899999999999</v>
      </c>
      <c r="Y27" s="43"/>
      <c r="Z27" s="43">
        <v>5.4212600000000002</v>
      </c>
      <c r="AA27" s="43"/>
      <c r="AB27" s="43"/>
      <c r="AC27" s="43">
        <v>6.01</v>
      </c>
      <c r="AD27" s="43"/>
      <c r="AE27" s="43"/>
      <c r="AF27" s="43">
        <v>0.8</v>
      </c>
      <c r="AG27" s="43"/>
      <c r="AH27" s="43">
        <v>0.65469999999999995</v>
      </c>
      <c r="AI27" s="43"/>
      <c r="AJ27" s="43">
        <v>4.1829499999999999</v>
      </c>
      <c r="AK27" s="43">
        <v>0</v>
      </c>
      <c r="AL27" s="43"/>
      <c r="AM27" s="43">
        <v>47.345320000000001</v>
      </c>
      <c r="AN27" s="43">
        <v>127.47799000000001</v>
      </c>
      <c r="AO27" s="43">
        <v>27.908999999999999</v>
      </c>
      <c r="AP27" s="43">
        <v>0.24</v>
      </c>
      <c r="AQ27" s="43">
        <v>170.2774</v>
      </c>
      <c r="AR27" s="43"/>
      <c r="AS27" s="43">
        <v>35.078470000000003</v>
      </c>
      <c r="AT27" s="43">
        <v>34.43</v>
      </c>
      <c r="AU27" s="43"/>
      <c r="AV27" s="43">
        <v>197.47409999999999</v>
      </c>
      <c r="AW27" s="43">
        <v>35.936700000000002</v>
      </c>
      <c r="AX27" s="43"/>
      <c r="AY27" s="43">
        <v>1.7406600000000001</v>
      </c>
      <c r="AZ27" s="43"/>
      <c r="BA27" s="43">
        <v>2.4</v>
      </c>
      <c r="BB27" s="43"/>
      <c r="BC27" s="43">
        <v>71.33484</v>
      </c>
      <c r="BD27" s="43"/>
      <c r="BE27" s="43">
        <v>19.43</v>
      </c>
      <c r="BF27" s="43"/>
      <c r="BG27" s="43"/>
      <c r="BH27" s="43"/>
      <c r="BI27" s="43">
        <v>18.589780000000001</v>
      </c>
      <c r="BJ27" s="43"/>
      <c r="BK27" s="43"/>
      <c r="BL27" s="43"/>
      <c r="BM27" s="43">
        <v>6.6909999999999998</v>
      </c>
      <c r="BN27" s="43">
        <v>35.08</v>
      </c>
      <c r="BO27" s="43">
        <v>1.98</v>
      </c>
      <c r="BP27" s="43">
        <v>12.22767</v>
      </c>
      <c r="BQ27" s="43"/>
      <c r="BR27" s="43">
        <v>5.4888000000000003</v>
      </c>
      <c r="BS27" s="43">
        <v>120.27336</v>
      </c>
      <c r="BT27" s="43">
        <v>13.393190000000001</v>
      </c>
      <c r="BU27" s="43"/>
      <c r="BV27" s="43">
        <v>34.219499999999996</v>
      </c>
      <c r="BW27" s="43">
        <v>4.0273599999999998</v>
      </c>
      <c r="BX27" s="43"/>
      <c r="BY27" s="43"/>
      <c r="BZ27" s="43">
        <v>83.379090000000005</v>
      </c>
      <c r="CA27" s="43">
        <v>25.054110000000001</v>
      </c>
      <c r="CB27" s="43"/>
      <c r="CC27" s="43">
        <v>0.59</v>
      </c>
      <c r="CD27" s="43">
        <v>25.537859999999998</v>
      </c>
      <c r="CE27" s="43">
        <v>394.09523000000002</v>
      </c>
      <c r="CF27" s="43"/>
      <c r="CG27" s="43">
        <v>151.26859999999999</v>
      </c>
      <c r="CH27" s="43">
        <v>12.46467</v>
      </c>
      <c r="CI27" s="43"/>
      <c r="CJ27" s="43"/>
      <c r="CK27" s="43">
        <v>17.648800000000001</v>
      </c>
      <c r="CL27" s="43">
        <v>4.7598200000000004</v>
      </c>
      <c r="CM27" s="43"/>
      <c r="CN27" s="43"/>
      <c r="CO27" s="43"/>
      <c r="CP27" s="43">
        <v>254.89</v>
      </c>
      <c r="CQ27" s="43"/>
      <c r="CR27" s="43">
        <v>21.638999999999999</v>
      </c>
      <c r="CS27" s="43"/>
      <c r="CT27" s="43">
        <v>10.798999999999999</v>
      </c>
    </row>
    <row r="28" spans="1:98" ht="15.6" x14ac:dyDescent="0.3">
      <c r="A28" s="1"/>
      <c r="B28" s="42" t="s">
        <v>802</v>
      </c>
      <c r="C28" s="43"/>
      <c r="D28" s="43"/>
      <c r="E28" s="43">
        <v>42.674419999999998</v>
      </c>
      <c r="F28" s="43">
        <v>12.271000000000001</v>
      </c>
      <c r="G28" s="43"/>
      <c r="H28" s="43"/>
      <c r="I28" s="43"/>
      <c r="J28" s="43"/>
      <c r="K28" s="43">
        <v>19.490100000000002</v>
      </c>
      <c r="L28" s="43">
        <v>25.402999999999999</v>
      </c>
      <c r="M28" s="43">
        <v>10.33</v>
      </c>
      <c r="N28" s="43">
        <v>11.76</v>
      </c>
      <c r="O28" s="43">
        <v>28.564</v>
      </c>
      <c r="P28" s="43"/>
      <c r="Q28" s="43"/>
      <c r="R28" s="43">
        <v>50.77</v>
      </c>
      <c r="S28" s="43"/>
      <c r="T28" s="43">
        <v>44.582000000000001</v>
      </c>
      <c r="U28" s="43"/>
      <c r="V28" s="43">
        <v>1.2</v>
      </c>
      <c r="W28" s="43"/>
      <c r="X28" s="43">
        <v>120.923</v>
      </c>
      <c r="Y28" s="43"/>
      <c r="Z28" s="43">
        <v>5.2856800000000002</v>
      </c>
      <c r="AA28" s="43"/>
      <c r="AB28" s="43"/>
      <c r="AC28" s="43">
        <v>6.47</v>
      </c>
      <c r="AD28" s="43"/>
      <c r="AE28" s="43"/>
      <c r="AF28" s="43">
        <v>0.7</v>
      </c>
      <c r="AG28" s="43"/>
      <c r="AH28" s="43">
        <v>0.62460000000000004</v>
      </c>
      <c r="AI28" s="43"/>
      <c r="AJ28" s="43">
        <v>4.0119499999999997</v>
      </c>
      <c r="AK28" s="43">
        <v>0</v>
      </c>
      <c r="AL28" s="43"/>
      <c r="AM28" s="43">
        <v>48.91086</v>
      </c>
      <c r="AN28" s="43">
        <v>126.29783</v>
      </c>
      <c r="AO28" s="43">
        <v>28.333300000000001</v>
      </c>
      <c r="AP28" s="43">
        <v>0.57999999999999996</v>
      </c>
      <c r="AQ28" s="43">
        <v>167.56020000000001</v>
      </c>
      <c r="AR28" s="43"/>
      <c r="AS28" s="43">
        <v>36.19746</v>
      </c>
      <c r="AT28" s="43">
        <v>35.69</v>
      </c>
      <c r="AU28" s="43"/>
      <c r="AV28" s="43">
        <v>197.45016000000001</v>
      </c>
      <c r="AW28" s="43">
        <v>36.194800000000001</v>
      </c>
      <c r="AX28" s="43"/>
      <c r="AY28" s="43">
        <v>1.6697</v>
      </c>
      <c r="AZ28" s="43"/>
      <c r="BA28" s="43">
        <v>2.4</v>
      </c>
      <c r="BB28" s="43"/>
      <c r="BC28" s="43">
        <v>71.213740000000001</v>
      </c>
      <c r="BD28" s="43"/>
      <c r="BE28" s="43">
        <v>19.43</v>
      </c>
      <c r="BF28" s="43"/>
      <c r="BG28" s="43"/>
      <c r="BH28" s="43"/>
      <c r="BI28" s="43">
        <v>18.733329999999999</v>
      </c>
      <c r="BJ28" s="43"/>
      <c r="BK28" s="43"/>
      <c r="BL28" s="43"/>
      <c r="BM28" s="43">
        <v>6.9210000000000003</v>
      </c>
      <c r="BN28" s="43">
        <v>36.79</v>
      </c>
      <c r="BO28" s="43">
        <v>1.97</v>
      </c>
      <c r="BP28" s="43">
        <v>13.53472</v>
      </c>
      <c r="BQ28" s="43"/>
      <c r="BR28" s="43">
        <v>5.5876999999999999</v>
      </c>
      <c r="BS28" s="43">
        <v>122.18453</v>
      </c>
      <c r="BT28" s="43">
        <v>13.15006</v>
      </c>
      <c r="BU28" s="43"/>
      <c r="BV28" s="43">
        <v>34.983499999999999</v>
      </c>
      <c r="BW28" s="43">
        <v>4.0273599999999998</v>
      </c>
      <c r="BX28" s="43"/>
      <c r="BY28" s="43"/>
      <c r="BZ28" s="43">
        <v>81.813270000000003</v>
      </c>
      <c r="CA28" s="43">
        <v>25.007439999999999</v>
      </c>
      <c r="CB28" s="43"/>
      <c r="CC28" s="43">
        <v>0.55000000000000004</v>
      </c>
      <c r="CD28" s="43">
        <v>25.363900000000001</v>
      </c>
      <c r="CE28" s="43">
        <v>400.86558000000002</v>
      </c>
      <c r="CF28" s="43"/>
      <c r="CG28" s="43">
        <v>150.97559999999999</v>
      </c>
      <c r="CH28" s="43">
        <v>12.245979999999999</v>
      </c>
      <c r="CI28" s="43"/>
      <c r="CJ28" s="43"/>
      <c r="CK28" s="43">
        <v>17.5169</v>
      </c>
      <c r="CL28" s="43">
        <v>4.68912</v>
      </c>
      <c r="CM28" s="43"/>
      <c r="CN28" s="43"/>
      <c r="CO28" s="43"/>
      <c r="CP28" s="43">
        <v>255.74</v>
      </c>
      <c r="CQ28" s="43"/>
      <c r="CR28" s="43">
        <v>22.116</v>
      </c>
      <c r="CS28" s="43"/>
      <c r="CT28" s="43">
        <v>10.513999999999999</v>
      </c>
    </row>
    <row r="29" spans="1:98" ht="15.6" x14ac:dyDescent="0.3">
      <c r="A29" s="1"/>
      <c r="B29" s="42" t="s">
        <v>803</v>
      </c>
      <c r="C29" s="43"/>
      <c r="D29" s="43"/>
      <c r="E29" s="43">
        <v>42.376539999999999</v>
      </c>
      <c r="F29" s="43">
        <v>12.955</v>
      </c>
      <c r="G29" s="43"/>
      <c r="H29" s="43"/>
      <c r="I29" s="43"/>
      <c r="J29" s="43"/>
      <c r="K29" s="43">
        <v>19.607399999999998</v>
      </c>
      <c r="L29" s="43">
        <v>25.206</v>
      </c>
      <c r="M29" s="43">
        <v>10.184900000000001</v>
      </c>
      <c r="N29" s="43">
        <v>11.97</v>
      </c>
      <c r="O29" s="43">
        <v>28.725999999999999</v>
      </c>
      <c r="P29" s="43"/>
      <c r="Q29" s="43"/>
      <c r="R29" s="43">
        <v>51.082999999999998</v>
      </c>
      <c r="S29" s="43"/>
      <c r="T29" s="43">
        <v>35.851999999999997</v>
      </c>
      <c r="U29" s="43"/>
      <c r="V29" s="43">
        <v>1.2</v>
      </c>
      <c r="W29" s="43"/>
      <c r="X29" s="43">
        <v>69.203999999999994</v>
      </c>
      <c r="Y29" s="43"/>
      <c r="Z29" s="43">
        <v>5.2751400000000004</v>
      </c>
      <c r="AA29" s="43"/>
      <c r="AB29" s="43"/>
      <c r="AC29" s="43">
        <v>8.75</v>
      </c>
      <c r="AD29" s="43"/>
      <c r="AE29" s="43"/>
      <c r="AF29" s="43">
        <v>0.7</v>
      </c>
      <c r="AG29" s="43"/>
      <c r="AH29" s="43">
        <v>0.6159</v>
      </c>
      <c r="AI29" s="43"/>
      <c r="AJ29" s="43">
        <v>4.3253700000000004</v>
      </c>
      <c r="AK29" s="43">
        <v>0</v>
      </c>
      <c r="AL29" s="43"/>
      <c r="AM29" s="43">
        <v>47.482199999999999</v>
      </c>
      <c r="AN29" s="43">
        <v>125.37275</v>
      </c>
      <c r="AO29" s="43">
        <v>27.828600000000002</v>
      </c>
      <c r="AP29" s="43">
        <v>1</v>
      </c>
      <c r="AQ29" s="43">
        <v>165.46680000000001</v>
      </c>
      <c r="AR29" s="43"/>
      <c r="AS29" s="43">
        <v>36.506340000000002</v>
      </c>
      <c r="AT29" s="43">
        <v>35.700000000000003</v>
      </c>
      <c r="AU29" s="43"/>
      <c r="AV29" s="43">
        <v>196.94613000000001</v>
      </c>
      <c r="AW29" s="43">
        <v>35.327100000000002</v>
      </c>
      <c r="AX29" s="43"/>
      <c r="AY29" s="43">
        <v>1.9905999999999999</v>
      </c>
      <c r="AZ29" s="43"/>
      <c r="BA29" s="43">
        <v>2.2999999999999998</v>
      </c>
      <c r="BB29" s="43"/>
      <c r="BC29" s="43">
        <v>71.030420000000007</v>
      </c>
      <c r="BD29" s="43"/>
      <c r="BE29" s="43">
        <v>19.43</v>
      </c>
      <c r="BF29" s="43"/>
      <c r="BG29" s="43"/>
      <c r="BH29" s="43"/>
      <c r="BI29" s="43">
        <v>18.72973</v>
      </c>
      <c r="BJ29" s="43"/>
      <c r="BK29" s="43"/>
      <c r="BL29" s="43"/>
      <c r="BM29" s="43">
        <v>6.7119999999999997</v>
      </c>
      <c r="BN29" s="43">
        <v>37.979999999999997</v>
      </c>
      <c r="BO29" s="43">
        <v>1.94</v>
      </c>
      <c r="BP29" s="43">
        <v>13.924580000000001</v>
      </c>
      <c r="BQ29" s="43"/>
      <c r="BR29" s="43">
        <v>4.8960999999999997</v>
      </c>
      <c r="BS29" s="43">
        <v>124.06988</v>
      </c>
      <c r="BT29" s="43">
        <v>13.06521</v>
      </c>
      <c r="BU29" s="43"/>
      <c r="BV29" s="43">
        <v>32.531100000000002</v>
      </c>
      <c r="BW29" s="43">
        <v>3.8865599999999998</v>
      </c>
      <c r="BX29" s="43"/>
      <c r="BY29" s="43"/>
      <c r="BZ29" s="43">
        <v>83.290189999999996</v>
      </c>
      <c r="CA29" s="43">
        <v>24.956510000000002</v>
      </c>
      <c r="CB29" s="43"/>
      <c r="CC29" s="43">
        <v>0.56000000000000005</v>
      </c>
      <c r="CD29" s="43">
        <v>25.365729999999999</v>
      </c>
      <c r="CE29" s="43">
        <v>402.46652</v>
      </c>
      <c r="CF29" s="43"/>
      <c r="CG29" s="43">
        <v>149.8057</v>
      </c>
      <c r="CH29" s="43">
        <v>12.414400000000001</v>
      </c>
      <c r="CI29" s="43"/>
      <c r="CJ29" s="43"/>
      <c r="CK29" s="43">
        <v>18.134699999999999</v>
      </c>
      <c r="CL29" s="43">
        <v>4.7561499999999999</v>
      </c>
      <c r="CM29" s="43"/>
      <c r="CN29" s="43"/>
      <c r="CO29" s="43"/>
      <c r="CP29" s="43">
        <v>255.39</v>
      </c>
      <c r="CQ29" s="43"/>
      <c r="CR29" s="43">
        <v>21.876000000000001</v>
      </c>
      <c r="CS29" s="43"/>
      <c r="CT29" s="43">
        <v>10.19</v>
      </c>
    </row>
    <row r="30" spans="1:98" ht="15.6" x14ac:dyDescent="0.3">
      <c r="A30" s="1"/>
      <c r="B30" s="42" t="s">
        <v>804</v>
      </c>
      <c r="C30" s="43"/>
      <c r="D30" s="43"/>
      <c r="E30" s="43">
        <v>42.35783</v>
      </c>
      <c r="F30" s="43">
        <v>12.603</v>
      </c>
      <c r="G30" s="43"/>
      <c r="H30" s="43"/>
      <c r="I30" s="43"/>
      <c r="J30" s="43"/>
      <c r="K30" s="43">
        <v>19.6234</v>
      </c>
      <c r="L30" s="43">
        <v>24.859200000000001</v>
      </c>
      <c r="M30" s="43">
        <v>11.026400000000001</v>
      </c>
      <c r="N30" s="43">
        <v>11.92</v>
      </c>
      <c r="O30" s="43">
        <v>28.948</v>
      </c>
      <c r="P30" s="43"/>
      <c r="Q30" s="43"/>
      <c r="R30" s="43">
        <v>50.536999999999999</v>
      </c>
      <c r="S30" s="43"/>
      <c r="T30" s="43">
        <v>43.3536</v>
      </c>
      <c r="U30" s="43"/>
      <c r="V30" s="43">
        <v>1.1000000000000001</v>
      </c>
      <c r="W30" s="43"/>
      <c r="X30" s="43">
        <v>155.40100000000001</v>
      </c>
      <c r="Y30" s="43"/>
      <c r="Z30" s="43">
        <v>5.3323200000000002</v>
      </c>
      <c r="AA30" s="43"/>
      <c r="AB30" s="43"/>
      <c r="AC30" s="43">
        <v>8.81</v>
      </c>
      <c r="AD30" s="43"/>
      <c r="AE30" s="43"/>
      <c r="AF30" s="43">
        <v>0.7</v>
      </c>
      <c r="AG30" s="43"/>
      <c r="AH30" s="43">
        <v>0.61909999999999998</v>
      </c>
      <c r="AI30" s="43"/>
      <c r="AJ30" s="43">
        <v>4.6141800000000002</v>
      </c>
      <c r="AK30" s="43">
        <v>0</v>
      </c>
      <c r="AL30" s="43"/>
      <c r="AM30" s="43">
        <v>47.569800000000001</v>
      </c>
      <c r="AN30" s="43">
        <v>125.7723</v>
      </c>
      <c r="AO30" s="43">
        <v>27.756</v>
      </c>
      <c r="AP30" s="43">
        <v>0.9</v>
      </c>
      <c r="AQ30" s="43">
        <v>164.14940000000001</v>
      </c>
      <c r="AR30" s="43"/>
      <c r="AS30" s="43">
        <v>36.7425</v>
      </c>
      <c r="AT30" s="43">
        <v>36.020000000000003</v>
      </c>
      <c r="AU30" s="43"/>
      <c r="AV30" s="43">
        <v>196.92705000000001</v>
      </c>
      <c r="AW30" s="43">
        <v>36.4527</v>
      </c>
      <c r="AX30" s="43"/>
      <c r="AY30" s="43">
        <v>2.0250499999999998</v>
      </c>
      <c r="AZ30" s="43"/>
      <c r="BA30" s="43">
        <v>2.4</v>
      </c>
      <c r="BB30" s="43"/>
      <c r="BC30" s="43">
        <v>70.680719999999994</v>
      </c>
      <c r="BD30" s="43"/>
      <c r="BE30" s="43">
        <v>19.43</v>
      </c>
      <c r="BF30" s="43"/>
      <c r="BG30" s="43"/>
      <c r="BH30" s="43"/>
      <c r="BI30" s="43">
        <v>18.544119999999999</v>
      </c>
      <c r="BJ30" s="43"/>
      <c r="BK30" s="43"/>
      <c r="BL30" s="43"/>
      <c r="BM30" s="43">
        <v>6.9809999999999999</v>
      </c>
      <c r="BN30" s="43">
        <v>39.99</v>
      </c>
      <c r="BO30" s="43">
        <v>1.93</v>
      </c>
      <c r="BP30" s="43">
        <v>14.40377</v>
      </c>
      <c r="BQ30" s="43"/>
      <c r="BR30" s="43">
        <v>5.3761000000000001</v>
      </c>
      <c r="BS30" s="43">
        <v>124.43922999999999</v>
      </c>
      <c r="BT30" s="43">
        <v>13.27726</v>
      </c>
      <c r="BU30" s="43"/>
      <c r="BV30" s="43">
        <v>31.977399999999999</v>
      </c>
      <c r="BW30" s="43">
        <v>3.9659300000000002</v>
      </c>
      <c r="BX30" s="43"/>
      <c r="BY30" s="43"/>
      <c r="BZ30" s="43">
        <v>84.445229999999995</v>
      </c>
      <c r="CA30" s="43">
        <v>24.752199999999998</v>
      </c>
      <c r="CB30" s="43"/>
      <c r="CC30" s="43">
        <v>0.55000000000000004</v>
      </c>
      <c r="CD30" s="43">
        <v>24.824809999999999</v>
      </c>
      <c r="CE30" s="43">
        <v>406.62286</v>
      </c>
      <c r="CF30" s="43"/>
      <c r="CG30" s="43">
        <v>150.80590000000001</v>
      </c>
      <c r="CH30" s="43">
        <v>12.228730000000001</v>
      </c>
      <c r="CI30" s="43"/>
      <c r="CJ30" s="43"/>
      <c r="CK30" s="43">
        <v>18.098600000000001</v>
      </c>
      <c r="CL30" s="43">
        <v>4.7528499999999996</v>
      </c>
      <c r="CM30" s="43"/>
      <c r="CN30" s="43"/>
      <c r="CO30" s="43"/>
      <c r="CP30" s="43">
        <v>257.45999999999998</v>
      </c>
      <c r="CQ30" s="43"/>
      <c r="CR30" s="43">
        <v>22.027999999999999</v>
      </c>
      <c r="CS30" s="43"/>
      <c r="CT30" s="43">
        <v>10.007999999999999</v>
      </c>
    </row>
    <row r="31" spans="1:98" ht="15.6" x14ac:dyDescent="0.3">
      <c r="A31" s="1"/>
      <c r="B31" s="42" t="s">
        <v>805</v>
      </c>
      <c r="C31" s="43"/>
      <c r="D31" s="43"/>
      <c r="E31" s="43">
        <v>42.455480000000001</v>
      </c>
      <c r="F31" s="43">
        <v>12.545999999999999</v>
      </c>
      <c r="G31" s="43"/>
      <c r="H31" s="43"/>
      <c r="I31" s="43"/>
      <c r="J31" s="43"/>
      <c r="K31" s="43">
        <v>19.765799999999999</v>
      </c>
      <c r="L31" s="43">
        <v>24.998899999999999</v>
      </c>
      <c r="M31" s="43">
        <v>11.205</v>
      </c>
      <c r="N31" s="43">
        <v>12.02</v>
      </c>
      <c r="O31" s="43">
        <v>29.236000000000001</v>
      </c>
      <c r="P31" s="43"/>
      <c r="Q31" s="43"/>
      <c r="R31" s="43">
        <v>49.756999999999998</v>
      </c>
      <c r="S31" s="43"/>
      <c r="T31" s="43">
        <v>48.543999999999997</v>
      </c>
      <c r="U31" s="43"/>
      <c r="V31" s="43">
        <v>1.3</v>
      </c>
      <c r="W31" s="43"/>
      <c r="X31" s="43">
        <v>133.69300000000001</v>
      </c>
      <c r="Y31" s="43"/>
      <c r="Z31" s="43">
        <v>5.3682800000000004</v>
      </c>
      <c r="AA31" s="43"/>
      <c r="AB31" s="43"/>
      <c r="AC31" s="43">
        <v>8.9499999999999993</v>
      </c>
      <c r="AD31" s="43"/>
      <c r="AE31" s="43"/>
      <c r="AF31" s="43">
        <v>0.7</v>
      </c>
      <c r="AG31" s="43"/>
      <c r="AH31" s="43">
        <v>0.62480000000000002</v>
      </c>
      <c r="AI31" s="43"/>
      <c r="AJ31" s="43">
        <v>4.59483</v>
      </c>
      <c r="AK31" s="43">
        <v>0</v>
      </c>
      <c r="AL31" s="43"/>
      <c r="AM31" s="43">
        <v>46.998280000000001</v>
      </c>
      <c r="AN31" s="43">
        <v>123.69602</v>
      </c>
      <c r="AO31" s="43">
        <v>27.040700000000001</v>
      </c>
      <c r="AP31" s="43">
        <v>0.73</v>
      </c>
      <c r="AQ31" s="43">
        <v>164.49299999999999</v>
      </c>
      <c r="AR31" s="43"/>
      <c r="AS31" s="43">
        <v>37.076039999999999</v>
      </c>
      <c r="AT31" s="43">
        <v>35.880000000000003</v>
      </c>
      <c r="AU31" s="43"/>
      <c r="AV31" s="43">
        <v>196.64090999999999</v>
      </c>
      <c r="AW31" s="43">
        <v>34.989800000000002</v>
      </c>
      <c r="AX31" s="43"/>
      <c r="AY31" s="43">
        <v>2.0360999999999998</v>
      </c>
      <c r="AZ31" s="43"/>
      <c r="BA31" s="43">
        <v>2.2999999999999998</v>
      </c>
      <c r="BB31" s="43"/>
      <c r="BC31" s="43">
        <v>64.845240000000004</v>
      </c>
      <c r="BD31" s="43"/>
      <c r="BE31" s="43">
        <v>19.43</v>
      </c>
      <c r="BF31" s="43"/>
      <c r="BG31" s="43"/>
      <c r="BH31" s="43"/>
      <c r="BI31" s="43">
        <v>18.686599999999999</v>
      </c>
      <c r="BJ31" s="43"/>
      <c r="BK31" s="43"/>
      <c r="BL31" s="43"/>
      <c r="BM31" s="43">
        <v>6.9820000000000002</v>
      </c>
      <c r="BN31" s="43">
        <v>39.83</v>
      </c>
      <c r="BO31" s="43">
        <v>1.96</v>
      </c>
      <c r="BP31" s="43">
        <v>14.104950000000001</v>
      </c>
      <c r="BQ31" s="43"/>
      <c r="BR31" s="43">
        <v>4.8308</v>
      </c>
      <c r="BS31" s="43">
        <v>122.97855</v>
      </c>
      <c r="BT31" s="43">
        <v>14.54773</v>
      </c>
      <c r="BU31" s="43"/>
      <c r="BV31" s="43">
        <v>31.933399999999999</v>
      </c>
      <c r="BW31" s="43">
        <v>3.9659300000000002</v>
      </c>
      <c r="BX31" s="43"/>
      <c r="BY31" s="43"/>
      <c r="BZ31" s="43">
        <v>83.89282</v>
      </c>
      <c r="CA31" s="43">
        <v>24.869879999999998</v>
      </c>
      <c r="CB31" s="43"/>
      <c r="CC31" s="43">
        <v>0.62</v>
      </c>
      <c r="CD31" s="43">
        <v>24.922599999999999</v>
      </c>
      <c r="CE31" s="43">
        <v>419.37101000000001</v>
      </c>
      <c r="CF31" s="43"/>
      <c r="CG31" s="43">
        <v>147.3913</v>
      </c>
      <c r="CH31" s="43">
        <v>12.31648</v>
      </c>
      <c r="CI31" s="43"/>
      <c r="CJ31" s="43"/>
      <c r="CK31" s="43">
        <v>17.8977</v>
      </c>
      <c r="CL31" s="43">
        <v>4.6353999999999997</v>
      </c>
      <c r="CM31" s="43"/>
      <c r="CN31" s="43"/>
      <c r="CO31" s="43"/>
      <c r="CP31" s="43">
        <v>257.87</v>
      </c>
      <c r="CQ31" s="43"/>
      <c r="CR31" s="43">
        <v>21.327000000000002</v>
      </c>
      <c r="CS31" s="43"/>
      <c r="CT31" s="43">
        <v>10.058999999999999</v>
      </c>
    </row>
    <row r="32" spans="1:98" ht="15.6" x14ac:dyDescent="0.3">
      <c r="A32" s="1"/>
      <c r="B32" s="42" t="s">
        <v>806</v>
      </c>
      <c r="C32" s="43"/>
      <c r="D32" s="43"/>
      <c r="E32" s="43">
        <v>43.504130000000004</v>
      </c>
      <c r="F32" s="43">
        <v>11.58</v>
      </c>
      <c r="G32" s="43"/>
      <c r="H32" s="43"/>
      <c r="I32" s="43"/>
      <c r="J32" s="43"/>
      <c r="K32" s="43">
        <v>19.4633</v>
      </c>
      <c r="L32" s="43">
        <v>24.350300000000001</v>
      </c>
      <c r="M32" s="43">
        <v>13.653700000000001</v>
      </c>
      <c r="N32" s="43">
        <v>12.03</v>
      </c>
      <c r="O32" s="43">
        <v>29.405999999999999</v>
      </c>
      <c r="P32" s="43"/>
      <c r="Q32" s="43"/>
      <c r="R32" s="43">
        <v>49.784999999999997</v>
      </c>
      <c r="S32" s="43"/>
      <c r="T32" s="43">
        <v>42.091099999999997</v>
      </c>
      <c r="U32" s="43"/>
      <c r="V32" s="43">
        <v>1.1000000000000001</v>
      </c>
      <c r="W32" s="43"/>
      <c r="X32" s="43">
        <v>130.84299999999999</v>
      </c>
      <c r="Y32" s="43"/>
      <c r="Z32" s="43">
        <v>5.3270099999999996</v>
      </c>
      <c r="AA32" s="43"/>
      <c r="AB32" s="43"/>
      <c r="AC32" s="43">
        <v>8.85</v>
      </c>
      <c r="AD32" s="43"/>
      <c r="AE32" s="43"/>
      <c r="AF32" s="43">
        <v>0.7</v>
      </c>
      <c r="AG32" s="43"/>
      <c r="AH32" s="43">
        <v>0.62329999999999997</v>
      </c>
      <c r="AI32" s="43"/>
      <c r="AJ32" s="43">
        <v>4.63246</v>
      </c>
      <c r="AK32" s="43">
        <v>0</v>
      </c>
      <c r="AL32" s="43"/>
      <c r="AM32" s="43">
        <v>45.882379999999998</v>
      </c>
      <c r="AN32" s="43">
        <v>123.73159</v>
      </c>
      <c r="AO32" s="43">
        <v>26.945900000000002</v>
      </c>
      <c r="AP32" s="43">
        <v>0.78</v>
      </c>
      <c r="AQ32" s="43">
        <v>160.98079999999999</v>
      </c>
      <c r="AR32" s="43"/>
      <c r="AS32" s="43">
        <v>35.835929999999998</v>
      </c>
      <c r="AT32" s="43">
        <v>34.82</v>
      </c>
      <c r="AU32" s="43"/>
      <c r="AV32" s="43">
        <v>196.99659</v>
      </c>
      <c r="AW32" s="43">
        <v>35.561999999999998</v>
      </c>
      <c r="AX32" s="43"/>
      <c r="AY32" s="43">
        <v>1.9078999999999999</v>
      </c>
      <c r="AZ32" s="43"/>
      <c r="BA32" s="43">
        <v>2.4</v>
      </c>
      <c r="BB32" s="43"/>
      <c r="BC32" s="43">
        <v>71.675790000000006</v>
      </c>
      <c r="BD32" s="43"/>
      <c r="BE32" s="43">
        <v>19.43</v>
      </c>
      <c r="BF32" s="43"/>
      <c r="BG32" s="43"/>
      <c r="BH32" s="43"/>
      <c r="BI32" s="43">
        <v>18.72118</v>
      </c>
      <c r="BJ32" s="43"/>
      <c r="BK32" s="43"/>
      <c r="BL32" s="43"/>
      <c r="BM32" s="43">
        <v>6.9210000000000003</v>
      </c>
      <c r="BN32" s="43">
        <v>37.409999999999997</v>
      </c>
      <c r="BO32" s="43">
        <v>2.0099999999999998</v>
      </c>
      <c r="BP32" s="43">
        <v>12.767749999999999</v>
      </c>
      <c r="BQ32" s="43"/>
      <c r="BR32" s="43">
        <v>5.4714</v>
      </c>
      <c r="BS32" s="43">
        <v>127.26007</v>
      </c>
      <c r="BT32" s="43">
        <v>15.599740000000001</v>
      </c>
      <c r="BU32" s="43"/>
      <c r="BV32" s="43">
        <v>30.969899999999999</v>
      </c>
      <c r="BW32" s="43">
        <v>3.87202</v>
      </c>
      <c r="BX32" s="43"/>
      <c r="BY32" s="43"/>
      <c r="BZ32" s="43">
        <v>84.998440000000002</v>
      </c>
      <c r="CA32" s="43">
        <v>25.124479999999998</v>
      </c>
      <c r="CB32" s="43"/>
      <c r="CC32" s="43">
        <v>0.59</v>
      </c>
      <c r="CD32" s="43">
        <v>24.476120000000002</v>
      </c>
      <c r="CE32" s="43">
        <v>417.38670000000002</v>
      </c>
      <c r="CF32" s="43"/>
      <c r="CG32" s="43">
        <v>149.84690000000001</v>
      </c>
      <c r="CH32" s="43">
        <v>12.04711</v>
      </c>
      <c r="CI32" s="43"/>
      <c r="CJ32" s="43"/>
      <c r="CK32" s="43">
        <v>17.375699999999998</v>
      </c>
      <c r="CL32" s="43">
        <v>4.6332000000000004</v>
      </c>
      <c r="CM32" s="43"/>
      <c r="CN32" s="43"/>
      <c r="CO32" s="43"/>
      <c r="CP32" s="43">
        <v>258.89</v>
      </c>
      <c r="CQ32" s="43"/>
      <c r="CR32" s="43">
        <v>21.036999999999999</v>
      </c>
      <c r="CS32" s="43"/>
      <c r="CT32" s="43">
        <v>10.186</v>
      </c>
    </row>
    <row r="33" spans="1:98" ht="15.6" x14ac:dyDescent="0.3">
      <c r="A33" s="1"/>
      <c r="B33" s="42" t="s">
        <v>807</v>
      </c>
      <c r="C33" s="43"/>
      <c r="D33" s="43"/>
      <c r="E33" s="43">
        <v>43.641939999999998</v>
      </c>
      <c r="F33" s="43">
        <v>11.41</v>
      </c>
      <c r="G33" s="43"/>
      <c r="H33" s="43"/>
      <c r="I33" s="43"/>
      <c r="J33" s="43"/>
      <c r="K33" s="43">
        <v>20.790500000000002</v>
      </c>
      <c r="L33" s="43">
        <v>24.159700000000001</v>
      </c>
      <c r="M33" s="43">
        <v>13.4986</v>
      </c>
      <c r="N33" s="43">
        <v>12</v>
      </c>
      <c r="O33" s="43">
        <v>29.058</v>
      </c>
      <c r="P33" s="43"/>
      <c r="Q33" s="43"/>
      <c r="R33" s="43">
        <v>49.683999999999997</v>
      </c>
      <c r="S33" s="43"/>
      <c r="T33" s="43">
        <v>36.782899999999998</v>
      </c>
      <c r="U33" s="43"/>
      <c r="V33" s="43">
        <v>0.9</v>
      </c>
      <c r="W33" s="43"/>
      <c r="X33" s="43">
        <v>105.581</v>
      </c>
      <c r="Y33" s="43"/>
      <c r="Z33" s="43">
        <v>5.3550199999999997</v>
      </c>
      <c r="AA33" s="43"/>
      <c r="AB33" s="43"/>
      <c r="AC33" s="43">
        <v>8.81</v>
      </c>
      <c r="AD33" s="43"/>
      <c r="AE33" s="43"/>
      <c r="AF33" s="43">
        <v>0.7</v>
      </c>
      <c r="AG33" s="43"/>
      <c r="AH33" s="43">
        <v>0.61619999999999997</v>
      </c>
      <c r="AI33" s="43"/>
      <c r="AJ33" s="43">
        <v>4.6611399999999996</v>
      </c>
      <c r="AK33" s="43">
        <v>0</v>
      </c>
      <c r="AL33" s="43"/>
      <c r="AM33" s="43">
        <v>46.600459999999998</v>
      </c>
      <c r="AN33" s="43">
        <v>121.44371</v>
      </c>
      <c r="AO33" s="43">
        <v>26.9832</v>
      </c>
      <c r="AP33" s="43">
        <v>0.64</v>
      </c>
      <c r="AQ33" s="43">
        <v>160.9402</v>
      </c>
      <c r="AR33" s="43"/>
      <c r="AS33" s="43">
        <v>35.247399999999999</v>
      </c>
      <c r="AT33" s="43">
        <v>33.74</v>
      </c>
      <c r="AU33" s="43"/>
      <c r="AV33" s="43">
        <v>197.51177000000001</v>
      </c>
      <c r="AW33" s="43">
        <v>35.003999999999998</v>
      </c>
      <c r="AX33" s="43"/>
      <c r="AY33" s="43">
        <v>1.8072900000000001</v>
      </c>
      <c r="AZ33" s="43"/>
      <c r="BA33" s="43">
        <v>2.2999999999999998</v>
      </c>
      <c r="BB33" s="43"/>
      <c r="BC33" s="43">
        <v>72.483029999999999</v>
      </c>
      <c r="BD33" s="43"/>
      <c r="BE33" s="43">
        <v>19.43</v>
      </c>
      <c r="BF33" s="43"/>
      <c r="BG33" s="43"/>
      <c r="BH33" s="43"/>
      <c r="BI33" s="43">
        <v>18.601579999999998</v>
      </c>
      <c r="BJ33" s="43"/>
      <c r="BK33" s="43"/>
      <c r="BL33" s="43"/>
      <c r="BM33" s="43">
        <v>7.1230000000000002</v>
      </c>
      <c r="BN33" s="43">
        <v>40.03</v>
      </c>
      <c r="BO33" s="43">
        <v>1.97</v>
      </c>
      <c r="BP33" s="43">
        <v>11.334239999999999</v>
      </c>
      <c r="BQ33" s="43"/>
      <c r="BR33" s="43">
        <v>5.4424999999999999</v>
      </c>
      <c r="BS33" s="43">
        <v>127.57664</v>
      </c>
      <c r="BT33" s="43">
        <v>13.48963</v>
      </c>
      <c r="BU33" s="43"/>
      <c r="BV33" s="43">
        <v>30.6494</v>
      </c>
      <c r="BW33" s="43">
        <v>4.0072999999999999</v>
      </c>
      <c r="BX33" s="43"/>
      <c r="BY33" s="43"/>
      <c r="BZ33" s="43">
        <v>85.552729999999997</v>
      </c>
      <c r="CA33" s="43">
        <v>25.119730000000001</v>
      </c>
      <c r="CB33" s="43"/>
      <c r="CC33" s="43">
        <v>0.61</v>
      </c>
      <c r="CD33" s="43">
        <v>24.014150000000001</v>
      </c>
      <c r="CE33" s="43">
        <v>429.11327</v>
      </c>
      <c r="CF33" s="43"/>
      <c r="CG33" s="43">
        <v>151.20310000000001</v>
      </c>
      <c r="CH33" s="43">
        <v>12.19228</v>
      </c>
      <c r="CI33" s="43"/>
      <c r="CJ33" s="43"/>
      <c r="CK33" s="43">
        <v>16.375599999999999</v>
      </c>
      <c r="CL33" s="43">
        <v>4.4708699999999997</v>
      </c>
      <c r="CM33" s="43"/>
      <c r="CN33" s="43"/>
      <c r="CO33" s="43"/>
      <c r="CP33" s="43">
        <v>251.37</v>
      </c>
      <c r="CQ33" s="43"/>
      <c r="CR33" s="43">
        <v>21.062000000000001</v>
      </c>
      <c r="CS33" s="43"/>
      <c r="CT33" s="43">
        <v>7.0270000000000001</v>
      </c>
    </row>
    <row r="34" spans="1:98" ht="15.6" x14ac:dyDescent="0.3">
      <c r="A34" s="1"/>
      <c r="B34" s="42" t="s">
        <v>808</v>
      </c>
      <c r="C34" s="43"/>
      <c r="D34" s="43"/>
      <c r="E34" s="43">
        <v>43.431750000000001</v>
      </c>
      <c r="F34" s="43">
        <v>12.167999999999999</v>
      </c>
      <c r="G34" s="43"/>
      <c r="H34" s="43"/>
      <c r="I34" s="43"/>
      <c r="J34" s="43"/>
      <c r="K34" s="43">
        <v>17.7577</v>
      </c>
      <c r="L34" s="43">
        <v>24.7423</v>
      </c>
      <c r="M34" s="43">
        <v>13.671200000000001</v>
      </c>
      <c r="N34" s="43">
        <v>11.89</v>
      </c>
      <c r="O34" s="43">
        <v>28.79</v>
      </c>
      <c r="P34" s="43"/>
      <c r="Q34" s="43"/>
      <c r="R34" s="43">
        <v>49.81</v>
      </c>
      <c r="S34" s="43"/>
      <c r="T34" s="43">
        <v>41.487900000000003</v>
      </c>
      <c r="U34" s="43"/>
      <c r="V34" s="43">
        <v>1</v>
      </c>
      <c r="W34" s="43"/>
      <c r="X34" s="43">
        <v>123.751</v>
      </c>
      <c r="Y34" s="43"/>
      <c r="Z34" s="43">
        <v>5.2442500000000001</v>
      </c>
      <c r="AA34" s="43"/>
      <c r="AB34" s="43"/>
      <c r="AC34" s="43">
        <v>8.44</v>
      </c>
      <c r="AD34" s="43"/>
      <c r="AE34" s="43"/>
      <c r="AF34" s="43">
        <v>0.8</v>
      </c>
      <c r="AG34" s="43"/>
      <c r="AH34" s="43">
        <v>0.60370000000000001</v>
      </c>
      <c r="AI34" s="43"/>
      <c r="AJ34" s="43">
        <v>5.46631</v>
      </c>
      <c r="AK34" s="43">
        <v>0</v>
      </c>
      <c r="AL34" s="43"/>
      <c r="AM34" s="43">
        <v>47.036580000000001</v>
      </c>
      <c r="AN34" s="43">
        <v>122.22977</v>
      </c>
      <c r="AO34" s="43">
        <v>26.7316</v>
      </c>
      <c r="AP34" s="43">
        <v>0.45</v>
      </c>
      <c r="AQ34" s="43">
        <v>161.4118</v>
      </c>
      <c r="AR34" s="43"/>
      <c r="AS34" s="43">
        <v>35.855020000000003</v>
      </c>
      <c r="AT34" s="43">
        <v>34.369999999999997</v>
      </c>
      <c r="AU34" s="43"/>
      <c r="AV34" s="43">
        <v>197.4795</v>
      </c>
      <c r="AW34" s="43">
        <v>36.063299999999998</v>
      </c>
      <c r="AX34" s="43"/>
      <c r="AY34" s="43">
        <v>1.78389</v>
      </c>
      <c r="AZ34" s="43"/>
      <c r="BA34" s="43">
        <v>2.4</v>
      </c>
      <c r="BB34" s="43"/>
      <c r="BC34" s="43">
        <v>72.343980000000002</v>
      </c>
      <c r="BD34" s="43"/>
      <c r="BE34" s="43">
        <v>19.43</v>
      </c>
      <c r="BF34" s="43"/>
      <c r="BG34" s="43"/>
      <c r="BH34" s="43"/>
      <c r="BI34" s="43">
        <v>17.645569999999999</v>
      </c>
      <c r="BJ34" s="43"/>
      <c r="BK34" s="43"/>
      <c r="BL34" s="43"/>
      <c r="BM34" s="43">
        <v>6.9509999999999996</v>
      </c>
      <c r="BN34" s="43">
        <v>39.979999999999997</v>
      </c>
      <c r="BO34" s="43">
        <v>1.85</v>
      </c>
      <c r="BP34" s="43">
        <v>10.63968</v>
      </c>
      <c r="BQ34" s="43"/>
      <c r="BR34" s="43">
        <v>4.7702</v>
      </c>
      <c r="BS34" s="43">
        <v>126.10733</v>
      </c>
      <c r="BT34" s="43">
        <v>14.384969999999999</v>
      </c>
      <c r="BU34" s="43"/>
      <c r="BV34" s="43">
        <v>32.345799999999997</v>
      </c>
      <c r="BW34" s="43">
        <v>3.7307000000000001</v>
      </c>
      <c r="BX34" s="43"/>
      <c r="BY34" s="43"/>
      <c r="BZ34" s="43">
        <v>85.609579999999994</v>
      </c>
      <c r="CA34" s="43">
        <v>25.022549999999999</v>
      </c>
      <c r="CB34" s="43"/>
      <c r="CC34" s="43">
        <v>0.6</v>
      </c>
      <c r="CD34" s="43">
        <v>26.247350000000001</v>
      </c>
      <c r="CE34" s="43">
        <v>431.84048999999999</v>
      </c>
      <c r="CF34" s="43"/>
      <c r="CG34" s="43">
        <v>150.02850000000001</v>
      </c>
      <c r="CH34" s="43">
        <v>12.36678</v>
      </c>
      <c r="CI34" s="43"/>
      <c r="CJ34" s="43"/>
      <c r="CK34" s="43">
        <v>16.778700000000001</v>
      </c>
      <c r="CL34" s="43">
        <v>4.4801099999999998</v>
      </c>
      <c r="CM34" s="43"/>
      <c r="CN34" s="43"/>
      <c r="CO34" s="43"/>
      <c r="CP34" s="43">
        <v>232.14</v>
      </c>
      <c r="CQ34" s="43"/>
      <c r="CR34" s="43">
        <v>21.271000000000001</v>
      </c>
      <c r="CS34" s="43"/>
      <c r="CT34" s="43">
        <v>1.4910000000000001</v>
      </c>
    </row>
    <row r="35" spans="1:98" ht="15.6" x14ac:dyDescent="0.3">
      <c r="A35" s="1"/>
      <c r="B35" s="42" t="s">
        <v>809</v>
      </c>
      <c r="C35" s="43"/>
      <c r="D35" s="43"/>
      <c r="E35" s="43">
        <v>43.307949999999998</v>
      </c>
      <c r="F35" s="43">
        <v>12.456</v>
      </c>
      <c r="G35" s="43"/>
      <c r="H35" s="43"/>
      <c r="I35" s="43"/>
      <c r="J35" s="43"/>
      <c r="K35" s="43">
        <v>18.848500000000001</v>
      </c>
      <c r="L35" s="43">
        <v>24.784700000000001</v>
      </c>
      <c r="M35" s="43">
        <v>13.752800000000001</v>
      </c>
      <c r="N35" s="43">
        <v>12.02</v>
      </c>
      <c r="O35" s="43">
        <v>28.774000000000001</v>
      </c>
      <c r="P35" s="43"/>
      <c r="Q35" s="43"/>
      <c r="R35" s="43">
        <v>49.313000000000002</v>
      </c>
      <c r="S35" s="43"/>
      <c r="T35" s="43">
        <v>50.062100000000001</v>
      </c>
      <c r="U35" s="43"/>
      <c r="V35" s="43">
        <v>1.3</v>
      </c>
      <c r="W35" s="43"/>
      <c r="X35" s="43">
        <v>151.99299999999999</v>
      </c>
      <c r="Y35" s="43"/>
      <c r="Z35" s="43">
        <v>5.20181</v>
      </c>
      <c r="AA35" s="43"/>
      <c r="AB35" s="43"/>
      <c r="AC35" s="43">
        <v>8.09</v>
      </c>
      <c r="AD35" s="43"/>
      <c r="AE35" s="43"/>
      <c r="AF35" s="43">
        <v>0.7</v>
      </c>
      <c r="AG35" s="43"/>
      <c r="AH35" s="43">
        <v>0.59740000000000004</v>
      </c>
      <c r="AI35" s="43"/>
      <c r="AJ35" s="43">
        <v>5.7646800000000002</v>
      </c>
      <c r="AK35" s="43">
        <v>0</v>
      </c>
      <c r="AL35" s="43"/>
      <c r="AM35" s="43">
        <v>46.534999999999997</v>
      </c>
      <c r="AN35" s="43">
        <v>121.8742</v>
      </c>
      <c r="AO35" s="43">
        <v>26.881900000000002</v>
      </c>
      <c r="AP35" s="43">
        <v>0.73</v>
      </c>
      <c r="AQ35" s="43">
        <v>164.55449999999999</v>
      </c>
      <c r="AR35" s="43"/>
      <c r="AS35" s="43">
        <v>37.142000000000003</v>
      </c>
      <c r="AT35" s="43">
        <v>35.15</v>
      </c>
      <c r="AU35" s="43"/>
      <c r="AV35" s="43">
        <v>197.27465000000001</v>
      </c>
      <c r="AW35" s="43">
        <v>36.659799999999997</v>
      </c>
      <c r="AX35" s="43"/>
      <c r="AY35" s="43">
        <v>1.88828</v>
      </c>
      <c r="AZ35" s="43"/>
      <c r="BA35" s="43">
        <v>2.4</v>
      </c>
      <c r="BB35" s="43"/>
      <c r="BC35" s="43">
        <v>72.502499999999998</v>
      </c>
      <c r="BD35" s="43"/>
      <c r="BE35" s="43">
        <v>19.43</v>
      </c>
      <c r="BF35" s="43"/>
      <c r="BG35" s="43"/>
      <c r="BH35" s="43"/>
      <c r="BI35" s="43">
        <v>17.764330000000001</v>
      </c>
      <c r="BJ35" s="43"/>
      <c r="BK35" s="43"/>
      <c r="BL35" s="43"/>
      <c r="BM35" s="43">
        <v>6.9210000000000003</v>
      </c>
      <c r="BN35" s="43">
        <v>39.36</v>
      </c>
      <c r="BO35" s="43">
        <v>1.96</v>
      </c>
      <c r="BP35" s="43">
        <v>8.60534</v>
      </c>
      <c r="BQ35" s="43"/>
      <c r="BR35" s="43">
        <v>5.4398</v>
      </c>
      <c r="BS35" s="43">
        <v>127.70180000000001</v>
      </c>
      <c r="BT35" s="43">
        <v>15.697889999999999</v>
      </c>
      <c r="BU35" s="43"/>
      <c r="BV35" s="43">
        <v>32.358400000000003</v>
      </c>
      <c r="BW35" s="43">
        <v>3.87202</v>
      </c>
      <c r="BX35" s="43"/>
      <c r="BY35" s="43"/>
      <c r="BZ35" s="43">
        <v>84.564480000000003</v>
      </c>
      <c r="CA35" s="43">
        <v>25.089120000000001</v>
      </c>
      <c r="CB35" s="43"/>
      <c r="CC35" s="43">
        <v>0.59</v>
      </c>
      <c r="CD35" s="43">
        <v>25.396090000000001</v>
      </c>
      <c r="CE35" s="43">
        <v>426.02575000000002</v>
      </c>
      <c r="CF35" s="43"/>
      <c r="CG35" s="43">
        <v>156.5309</v>
      </c>
      <c r="CH35" s="43">
        <v>12.450010000000001</v>
      </c>
      <c r="CI35" s="43"/>
      <c r="CJ35" s="43"/>
      <c r="CK35" s="43">
        <v>16.942799999999998</v>
      </c>
      <c r="CL35" s="43">
        <v>4.4918800000000001</v>
      </c>
      <c r="CM35" s="43"/>
      <c r="CN35" s="43"/>
      <c r="CO35" s="43"/>
      <c r="CP35" s="43">
        <v>252.41</v>
      </c>
      <c r="CQ35" s="43"/>
      <c r="CR35" s="43">
        <v>21.212</v>
      </c>
      <c r="CS35" s="43"/>
      <c r="CT35" s="43">
        <v>2.2200000000000002</v>
      </c>
    </row>
    <row r="36" spans="1:98" ht="15.6" x14ac:dyDescent="0.3">
      <c r="A36" s="1"/>
      <c r="B36" s="42" t="s">
        <v>810</v>
      </c>
      <c r="C36" s="43"/>
      <c r="D36" s="43"/>
      <c r="E36" s="43">
        <v>43.547649999999997</v>
      </c>
      <c r="F36" s="43">
        <v>13.164999999999999</v>
      </c>
      <c r="G36" s="43"/>
      <c r="H36" s="43"/>
      <c r="I36" s="43"/>
      <c r="J36" s="43"/>
      <c r="K36" s="43">
        <v>20.1815</v>
      </c>
      <c r="L36" s="43">
        <v>24.6663</v>
      </c>
      <c r="M36" s="43">
        <v>14.648199999999999</v>
      </c>
      <c r="N36" s="43">
        <v>11.46</v>
      </c>
      <c r="O36" s="43">
        <v>29.01</v>
      </c>
      <c r="P36" s="43"/>
      <c r="Q36" s="43"/>
      <c r="R36" s="43">
        <v>49.664000000000001</v>
      </c>
      <c r="S36" s="43"/>
      <c r="T36" s="43">
        <v>46.0685</v>
      </c>
      <c r="U36" s="43"/>
      <c r="V36" s="43">
        <v>1.1000000000000001</v>
      </c>
      <c r="W36" s="43"/>
      <c r="X36" s="43">
        <v>136.297</v>
      </c>
      <c r="Y36" s="43"/>
      <c r="Z36" s="43">
        <v>5.2701000000000002</v>
      </c>
      <c r="AA36" s="43"/>
      <c r="AB36" s="43"/>
      <c r="AC36" s="43">
        <v>7.74</v>
      </c>
      <c r="AD36" s="43"/>
      <c r="AE36" s="43"/>
      <c r="AF36" s="43">
        <v>0.8</v>
      </c>
      <c r="AG36" s="43"/>
      <c r="AH36" s="43">
        <v>0.47160000000000002</v>
      </c>
      <c r="AI36" s="43"/>
      <c r="AJ36" s="43">
        <v>5.7564599999999997</v>
      </c>
      <c r="AK36" s="43">
        <v>0</v>
      </c>
      <c r="AL36" s="43"/>
      <c r="AM36" s="43">
        <v>47.18676</v>
      </c>
      <c r="AN36" s="43">
        <v>122.70132</v>
      </c>
      <c r="AO36" s="43">
        <v>26.9694</v>
      </c>
      <c r="AP36" s="43">
        <v>0.86</v>
      </c>
      <c r="AQ36" s="43">
        <v>164.52529999999999</v>
      </c>
      <c r="AR36" s="43"/>
      <c r="AS36" s="43">
        <v>38.27899</v>
      </c>
      <c r="AT36" s="43">
        <v>35.880000000000003</v>
      </c>
      <c r="AU36" s="43"/>
      <c r="AV36" s="43">
        <v>197.17019999999999</v>
      </c>
      <c r="AW36" s="43">
        <v>37.335700000000003</v>
      </c>
      <c r="AX36" s="43"/>
      <c r="AY36" s="43">
        <v>1.9154899999999999</v>
      </c>
      <c r="AZ36" s="43"/>
      <c r="BA36" s="43">
        <v>2.4</v>
      </c>
      <c r="BB36" s="43"/>
      <c r="BC36" s="43">
        <v>72.423320000000004</v>
      </c>
      <c r="BD36" s="43"/>
      <c r="BE36" s="43">
        <v>19.43</v>
      </c>
      <c r="BF36" s="43"/>
      <c r="BG36" s="43"/>
      <c r="BH36" s="43"/>
      <c r="BI36" s="43">
        <v>17.679310000000001</v>
      </c>
      <c r="BJ36" s="43"/>
      <c r="BK36" s="43"/>
      <c r="BL36" s="43"/>
      <c r="BM36" s="43">
        <v>7.1230000000000002</v>
      </c>
      <c r="BN36" s="43">
        <v>39.770000000000003</v>
      </c>
      <c r="BO36" s="43">
        <v>1.99</v>
      </c>
      <c r="BP36" s="43">
        <v>9.6942699999999995</v>
      </c>
      <c r="BQ36" s="43"/>
      <c r="BR36" s="43">
        <v>5.5702999999999996</v>
      </c>
      <c r="BS36" s="43">
        <v>128.97890000000001</v>
      </c>
      <c r="BT36" s="43">
        <v>16.098179999999999</v>
      </c>
      <c r="BU36" s="43"/>
      <c r="BV36" s="43">
        <v>33.579799999999999</v>
      </c>
      <c r="BW36" s="43">
        <v>3.9659300000000002</v>
      </c>
      <c r="BX36" s="43"/>
      <c r="BY36" s="43"/>
      <c r="BZ36" s="43">
        <v>83.968119999999999</v>
      </c>
      <c r="CA36" s="43">
        <v>25.03829</v>
      </c>
      <c r="CB36" s="43"/>
      <c r="CC36" s="43">
        <v>0.56999999999999995</v>
      </c>
      <c r="CD36" s="43">
        <v>26.804729999999999</v>
      </c>
      <c r="CE36" s="43">
        <v>427.31772999999998</v>
      </c>
      <c r="CF36" s="43"/>
      <c r="CG36" s="43">
        <v>154.86789999999999</v>
      </c>
      <c r="CH36" s="43">
        <v>12.682040000000001</v>
      </c>
      <c r="CI36" s="43"/>
      <c r="CJ36" s="43"/>
      <c r="CK36" s="43">
        <v>17.005299999999998</v>
      </c>
      <c r="CL36" s="43">
        <v>4.5101500000000003</v>
      </c>
      <c r="CM36" s="43"/>
      <c r="CN36" s="43"/>
      <c r="CO36" s="43"/>
      <c r="CP36" s="43">
        <v>252.63</v>
      </c>
      <c r="CQ36" s="43"/>
      <c r="CR36" s="43">
        <v>21.456</v>
      </c>
      <c r="CS36" s="43"/>
      <c r="CT36" s="43">
        <v>1.7430000000000001</v>
      </c>
    </row>
    <row r="37" spans="1:98" ht="15.6" x14ac:dyDescent="0.3">
      <c r="A37" s="1"/>
      <c r="B37" s="42" t="s">
        <v>811</v>
      </c>
      <c r="C37" s="43"/>
      <c r="D37" s="43"/>
      <c r="E37" s="43">
        <v>43.507599999999996</v>
      </c>
      <c r="F37" s="43">
        <v>12.481</v>
      </c>
      <c r="G37" s="43"/>
      <c r="H37" s="43"/>
      <c r="I37" s="43"/>
      <c r="J37" s="43"/>
      <c r="K37" s="43">
        <v>18.682300000000001</v>
      </c>
      <c r="L37" s="43">
        <v>24.8353</v>
      </c>
      <c r="M37" s="43">
        <v>14.7799</v>
      </c>
      <c r="N37" s="43">
        <v>9.24</v>
      </c>
      <c r="O37" s="43">
        <v>28.731999999999999</v>
      </c>
      <c r="P37" s="43"/>
      <c r="Q37" s="43"/>
      <c r="R37" s="43">
        <v>49.81</v>
      </c>
      <c r="S37" s="43"/>
      <c r="T37" s="43">
        <v>47.853499999999997</v>
      </c>
      <c r="U37" s="43"/>
      <c r="V37" s="43">
        <v>1.3</v>
      </c>
      <c r="W37" s="43"/>
      <c r="X37" s="43">
        <v>111.535</v>
      </c>
      <c r="Y37" s="43"/>
      <c r="Z37" s="43">
        <v>5.3543099999999999</v>
      </c>
      <c r="AA37" s="43"/>
      <c r="AB37" s="43"/>
      <c r="AC37" s="43">
        <v>7.91</v>
      </c>
      <c r="AD37" s="43"/>
      <c r="AE37" s="43"/>
      <c r="AF37" s="43">
        <v>1.1000000000000001</v>
      </c>
      <c r="AG37" s="43"/>
      <c r="AH37" s="43">
        <v>0.41110000000000002</v>
      </c>
      <c r="AI37" s="43"/>
      <c r="AJ37" s="43">
        <v>6.2199600000000004</v>
      </c>
      <c r="AK37" s="43">
        <v>0</v>
      </c>
      <c r="AL37" s="43"/>
      <c r="AM37" s="43">
        <v>47.36748</v>
      </c>
      <c r="AN37" s="43">
        <v>124.35804</v>
      </c>
      <c r="AO37" s="43">
        <v>27.709299999999999</v>
      </c>
      <c r="AP37" s="43">
        <v>0.97</v>
      </c>
      <c r="AQ37" s="43">
        <v>165.36269999999999</v>
      </c>
      <c r="AR37" s="43"/>
      <c r="AS37" s="43">
        <v>38.361429999999999</v>
      </c>
      <c r="AT37" s="43">
        <v>35.93</v>
      </c>
      <c r="AU37" s="43"/>
      <c r="AV37" s="43">
        <v>197.40912</v>
      </c>
      <c r="AW37" s="43">
        <v>36.503399999999999</v>
      </c>
      <c r="AX37" s="43"/>
      <c r="AY37" s="43">
        <v>1.8069299999999999</v>
      </c>
      <c r="AZ37" s="43"/>
      <c r="BA37" s="43">
        <v>2.4</v>
      </c>
      <c r="BB37" s="43"/>
      <c r="BC37" s="43">
        <v>72.420540000000003</v>
      </c>
      <c r="BD37" s="43"/>
      <c r="BE37" s="43">
        <v>19.53</v>
      </c>
      <c r="BF37" s="43"/>
      <c r="BG37" s="43"/>
      <c r="BH37" s="43"/>
      <c r="BI37" s="43">
        <v>17.75929</v>
      </c>
      <c r="BJ37" s="43"/>
      <c r="BK37" s="43"/>
      <c r="BL37" s="43"/>
      <c r="BM37" s="43">
        <v>6.9210000000000003</v>
      </c>
      <c r="BN37" s="43">
        <v>37.78</v>
      </c>
      <c r="BO37" s="43">
        <v>2.0499999999999998</v>
      </c>
      <c r="BP37" s="43">
        <v>10.187720000000001</v>
      </c>
      <c r="BQ37" s="43"/>
      <c r="BR37" s="43">
        <v>5.6257000000000001</v>
      </c>
      <c r="BS37" s="43">
        <v>126.20688</v>
      </c>
      <c r="BT37" s="43">
        <v>15.16386</v>
      </c>
      <c r="BU37" s="43"/>
      <c r="BV37" s="43">
        <v>33.8354</v>
      </c>
      <c r="BW37" s="43">
        <v>4.0273599999999998</v>
      </c>
      <c r="BX37" s="43"/>
      <c r="BY37" s="43"/>
      <c r="BZ37" s="43">
        <v>84.802539999999993</v>
      </c>
      <c r="CA37" s="43">
        <v>25.077960000000001</v>
      </c>
      <c r="CB37" s="43"/>
      <c r="CC37" s="43">
        <v>0.54</v>
      </c>
      <c r="CD37" s="43">
        <v>26.97494</v>
      </c>
      <c r="CE37" s="43">
        <v>439.15832999999998</v>
      </c>
      <c r="CF37" s="43"/>
      <c r="CG37" s="43">
        <v>152.3605</v>
      </c>
      <c r="CH37" s="43">
        <v>12.012930000000001</v>
      </c>
      <c r="CI37" s="43"/>
      <c r="CJ37" s="43"/>
      <c r="CK37" s="43">
        <v>17.5032</v>
      </c>
      <c r="CL37" s="43">
        <v>4.4852400000000001</v>
      </c>
      <c r="CM37" s="43"/>
      <c r="CN37" s="43"/>
      <c r="CO37" s="43"/>
      <c r="CP37" s="43">
        <v>252.19</v>
      </c>
      <c r="CQ37" s="43"/>
      <c r="CR37" s="43">
        <v>21.382000000000001</v>
      </c>
      <c r="CS37" s="43"/>
      <c r="CT37" s="43">
        <v>2.593</v>
      </c>
    </row>
    <row r="38" spans="1:98" ht="15.6" x14ac:dyDescent="0.3">
      <c r="A38" s="1"/>
      <c r="B38" s="42" t="s">
        <v>812</v>
      </c>
      <c r="C38" s="43"/>
      <c r="D38" s="43"/>
      <c r="E38" s="43">
        <v>43.409579999999998</v>
      </c>
      <c r="F38" s="43">
        <v>12.755000000000001</v>
      </c>
      <c r="G38" s="43"/>
      <c r="H38" s="43"/>
      <c r="I38" s="43"/>
      <c r="J38" s="43"/>
      <c r="K38" s="43">
        <v>18.7255</v>
      </c>
      <c r="L38" s="43">
        <v>25.019500000000001</v>
      </c>
      <c r="M38" s="43">
        <v>14.488300000000001</v>
      </c>
      <c r="N38" s="43">
        <v>9.25</v>
      </c>
      <c r="O38" s="43">
        <v>29.847999999999999</v>
      </c>
      <c r="P38" s="43"/>
      <c r="Q38" s="43"/>
      <c r="R38" s="43">
        <v>49.78</v>
      </c>
      <c r="S38" s="43"/>
      <c r="T38" s="43">
        <v>32.720300000000002</v>
      </c>
      <c r="U38" s="43"/>
      <c r="V38" s="43">
        <v>1</v>
      </c>
      <c r="W38" s="43"/>
      <c r="X38" s="43">
        <v>65.480999999999995</v>
      </c>
      <c r="Y38" s="43"/>
      <c r="Z38" s="43">
        <v>5.3355899999999998</v>
      </c>
      <c r="AA38" s="43"/>
      <c r="AB38" s="43"/>
      <c r="AC38" s="43">
        <v>7.57</v>
      </c>
      <c r="AD38" s="43"/>
      <c r="AE38" s="43"/>
      <c r="AF38" s="43">
        <v>1</v>
      </c>
      <c r="AG38" s="43"/>
      <c r="AH38" s="43">
        <v>0.56359999999999999</v>
      </c>
      <c r="AI38" s="43"/>
      <c r="AJ38" s="43">
        <v>6.1652199999999997</v>
      </c>
      <c r="AK38" s="43">
        <v>0</v>
      </c>
      <c r="AL38" s="43"/>
      <c r="AM38" s="43">
        <v>45.794150000000002</v>
      </c>
      <c r="AN38" s="43">
        <v>125.80795999999999</v>
      </c>
      <c r="AO38" s="43">
        <v>27.442599999999999</v>
      </c>
      <c r="AP38" s="43">
        <v>0.6</v>
      </c>
      <c r="AQ38" s="43">
        <v>164.10040000000001</v>
      </c>
      <c r="AR38" s="43"/>
      <c r="AS38" s="43">
        <v>38.601149999999997</v>
      </c>
      <c r="AT38" s="43">
        <v>35.799999999999997</v>
      </c>
      <c r="AU38" s="43"/>
      <c r="AV38" s="43">
        <v>195.09323000000001</v>
      </c>
      <c r="AW38" s="43">
        <v>37.091099999999997</v>
      </c>
      <c r="AX38" s="43"/>
      <c r="AY38" s="43">
        <v>1.7858499999999999</v>
      </c>
      <c r="AZ38" s="43"/>
      <c r="BA38" s="43">
        <v>2.2999999999999998</v>
      </c>
      <c r="BB38" s="43"/>
      <c r="BC38" s="43">
        <v>72.449280000000002</v>
      </c>
      <c r="BD38" s="43"/>
      <c r="BE38" s="43">
        <v>19.53</v>
      </c>
      <c r="BF38" s="43"/>
      <c r="BG38" s="43"/>
      <c r="BH38" s="43"/>
      <c r="BI38" s="43">
        <v>17.42033</v>
      </c>
      <c r="BJ38" s="43"/>
      <c r="BK38" s="43"/>
      <c r="BL38" s="43"/>
      <c r="BM38" s="43">
        <v>6.9809999999999999</v>
      </c>
      <c r="BN38" s="43">
        <v>40.299999999999997</v>
      </c>
      <c r="BO38" s="43">
        <v>1.98</v>
      </c>
      <c r="BP38" s="43">
        <v>10.32821</v>
      </c>
      <c r="BQ38" s="43"/>
      <c r="BR38" s="43">
        <v>5.5930999999999997</v>
      </c>
      <c r="BS38" s="43">
        <v>125.53189</v>
      </c>
      <c r="BT38" s="43">
        <v>14.94571</v>
      </c>
      <c r="BU38" s="43"/>
      <c r="BV38" s="43">
        <v>33.674399999999999</v>
      </c>
      <c r="BW38" s="43">
        <v>3.8865599999999998</v>
      </c>
      <c r="BX38" s="43"/>
      <c r="BY38" s="43"/>
      <c r="BZ38" s="43">
        <v>83.20214</v>
      </c>
      <c r="CA38" s="43">
        <v>25.131959999999999</v>
      </c>
      <c r="CB38" s="43"/>
      <c r="CC38" s="43">
        <v>0.56999999999999995</v>
      </c>
      <c r="CD38" s="43">
        <v>27.465589999999999</v>
      </c>
      <c r="CE38" s="43">
        <v>442.49533000000002</v>
      </c>
      <c r="CF38" s="43"/>
      <c r="CG38" s="43">
        <v>151.85679999999999</v>
      </c>
      <c r="CH38" s="43">
        <v>11.86267</v>
      </c>
      <c r="CI38" s="43"/>
      <c r="CJ38" s="43"/>
      <c r="CK38" s="43">
        <v>17.1463</v>
      </c>
      <c r="CL38" s="43">
        <v>4.4898800000000003</v>
      </c>
      <c r="CM38" s="43"/>
      <c r="CN38" s="43"/>
      <c r="CO38" s="43"/>
      <c r="CP38" s="43">
        <v>249.05</v>
      </c>
      <c r="CQ38" s="43"/>
      <c r="CR38" s="43">
        <v>21.379000000000001</v>
      </c>
      <c r="CS38" s="43"/>
      <c r="CT38" s="43">
        <v>4.6260000000000003</v>
      </c>
    </row>
    <row r="39" spans="1:98" ht="15.6" x14ac:dyDescent="0.3">
      <c r="A39" s="1"/>
      <c r="B39" s="42" t="s">
        <v>813</v>
      </c>
      <c r="C39" s="43"/>
      <c r="D39" s="43"/>
      <c r="E39" s="43">
        <v>43.977339999999998</v>
      </c>
      <c r="F39" s="43">
        <v>12.143000000000001</v>
      </c>
      <c r="G39" s="43"/>
      <c r="H39" s="43"/>
      <c r="I39" s="43"/>
      <c r="J39" s="43"/>
      <c r="K39" s="43">
        <v>19.527000000000001</v>
      </c>
      <c r="L39" s="43">
        <v>25.0656</v>
      </c>
      <c r="M39" s="43">
        <v>14.3302</v>
      </c>
      <c r="N39" s="43">
        <v>9.2899999999999991</v>
      </c>
      <c r="O39" s="43">
        <v>29.95</v>
      </c>
      <c r="P39" s="43"/>
      <c r="Q39" s="43"/>
      <c r="R39" s="43">
        <v>49.945</v>
      </c>
      <c r="S39" s="43"/>
      <c r="T39" s="43">
        <v>38.917400000000001</v>
      </c>
      <c r="U39" s="43"/>
      <c r="V39" s="43">
        <v>1</v>
      </c>
      <c r="W39" s="43"/>
      <c r="X39" s="43">
        <v>44.658999999999999</v>
      </c>
      <c r="Y39" s="43"/>
      <c r="Z39" s="43">
        <v>5.2941599999999998</v>
      </c>
      <c r="AA39" s="43"/>
      <c r="AB39" s="43"/>
      <c r="AC39" s="43">
        <v>7.1</v>
      </c>
      <c r="AD39" s="43"/>
      <c r="AE39" s="43"/>
      <c r="AF39" s="43">
        <v>0.9</v>
      </c>
      <c r="AG39" s="43"/>
      <c r="AH39" s="43">
        <v>0.54749999999999999</v>
      </c>
      <c r="AI39" s="43"/>
      <c r="AJ39" s="43">
        <v>6.4605899999999998</v>
      </c>
      <c r="AK39" s="43">
        <v>0</v>
      </c>
      <c r="AL39" s="43"/>
      <c r="AM39" s="43">
        <v>47.504469999999998</v>
      </c>
      <c r="AN39" s="43">
        <v>126.46118</v>
      </c>
      <c r="AO39" s="43">
        <v>27.3873</v>
      </c>
      <c r="AP39" s="43">
        <v>0.23</v>
      </c>
      <c r="AQ39" s="43">
        <v>165.30199999999999</v>
      </c>
      <c r="AR39" s="43"/>
      <c r="AS39" s="43">
        <v>37.809750000000001</v>
      </c>
      <c r="AT39" s="43">
        <v>34.83</v>
      </c>
      <c r="AU39" s="43"/>
      <c r="AV39" s="43">
        <v>194.51937000000001</v>
      </c>
      <c r="AW39" s="43">
        <v>36.8232</v>
      </c>
      <c r="AX39" s="43"/>
      <c r="AY39" s="43">
        <v>1.5223100000000001</v>
      </c>
      <c r="AZ39" s="43"/>
      <c r="BA39" s="43">
        <v>2.5</v>
      </c>
      <c r="BB39" s="43"/>
      <c r="BC39" s="43">
        <v>72.473730000000003</v>
      </c>
      <c r="BD39" s="43"/>
      <c r="BE39" s="43">
        <v>19.53</v>
      </c>
      <c r="BF39" s="43"/>
      <c r="BG39" s="43"/>
      <c r="BH39" s="43"/>
      <c r="BI39" s="43">
        <v>17.43817</v>
      </c>
      <c r="BJ39" s="43"/>
      <c r="BK39" s="43"/>
      <c r="BL39" s="43"/>
      <c r="BM39" s="43">
        <v>6.9119999999999999</v>
      </c>
      <c r="BN39" s="43">
        <v>40.49</v>
      </c>
      <c r="BO39" s="43">
        <v>2</v>
      </c>
      <c r="BP39" s="43">
        <v>10.29635</v>
      </c>
      <c r="BQ39" s="43"/>
      <c r="BR39" s="43">
        <v>5.4311999999999996</v>
      </c>
      <c r="BS39" s="43">
        <v>125.43702</v>
      </c>
      <c r="BT39" s="43">
        <v>15.336970000000001</v>
      </c>
      <c r="BU39" s="43"/>
      <c r="BV39" s="43">
        <v>34.0548</v>
      </c>
      <c r="BW39" s="43">
        <v>3.9036599999999999</v>
      </c>
      <c r="BX39" s="43"/>
      <c r="BY39" s="43"/>
      <c r="BZ39" s="43">
        <v>83.193969999999993</v>
      </c>
      <c r="CA39" s="43">
        <v>25.07705</v>
      </c>
      <c r="CB39" s="43"/>
      <c r="CC39" s="43">
        <v>0.56999999999999995</v>
      </c>
      <c r="CD39" s="43">
        <v>26.838200000000001</v>
      </c>
      <c r="CE39" s="43">
        <v>446.79658999999998</v>
      </c>
      <c r="CF39" s="43"/>
      <c r="CG39" s="43">
        <v>148.18180000000001</v>
      </c>
      <c r="CH39" s="43">
        <v>12.301679999999999</v>
      </c>
      <c r="CI39" s="43"/>
      <c r="CJ39" s="43"/>
      <c r="CK39" s="43">
        <v>17.3264</v>
      </c>
      <c r="CL39" s="43">
        <v>4.8903499999999998</v>
      </c>
      <c r="CM39" s="43"/>
      <c r="CN39" s="43"/>
      <c r="CO39" s="43"/>
      <c r="CP39" s="43">
        <v>252.93</v>
      </c>
      <c r="CQ39" s="43"/>
      <c r="CR39" s="43">
        <v>23.094999999999999</v>
      </c>
      <c r="CS39" s="43"/>
      <c r="CT39" s="43">
        <v>7.7119999999999997</v>
      </c>
    </row>
    <row r="40" spans="1:98" ht="15.6" x14ac:dyDescent="0.3">
      <c r="A40" s="1"/>
      <c r="B40" s="42" t="s">
        <v>814</v>
      </c>
      <c r="C40" s="43"/>
      <c r="D40" s="43"/>
      <c r="E40" s="43">
        <v>37.827069999999999</v>
      </c>
      <c r="F40" s="43">
        <v>12.663</v>
      </c>
      <c r="G40" s="43"/>
      <c r="H40" s="43"/>
      <c r="I40" s="43"/>
      <c r="J40" s="43"/>
      <c r="K40" s="43">
        <v>18.232800000000001</v>
      </c>
      <c r="L40" s="43">
        <v>25.651700000000002</v>
      </c>
      <c r="M40" s="43">
        <v>13.533099999999999</v>
      </c>
      <c r="N40" s="43">
        <v>8.98</v>
      </c>
      <c r="O40" s="43">
        <v>30.14</v>
      </c>
      <c r="P40" s="43"/>
      <c r="Q40" s="43"/>
      <c r="R40" s="43">
        <v>49.317</v>
      </c>
      <c r="S40" s="43"/>
      <c r="T40" s="43">
        <v>47.955399999999997</v>
      </c>
      <c r="U40" s="43"/>
      <c r="V40" s="43">
        <v>1.2</v>
      </c>
      <c r="W40" s="43"/>
      <c r="X40" s="43">
        <v>39.228999999999999</v>
      </c>
      <c r="Y40" s="43"/>
      <c r="Z40" s="43">
        <v>5.3173599999999999</v>
      </c>
      <c r="AA40" s="43"/>
      <c r="AB40" s="43"/>
      <c r="AC40" s="43">
        <v>8.66</v>
      </c>
      <c r="AD40" s="43"/>
      <c r="AE40" s="43"/>
      <c r="AF40" s="43">
        <v>0.7</v>
      </c>
      <c r="AG40" s="43"/>
      <c r="AH40" s="43">
        <v>0.56030000000000002</v>
      </c>
      <c r="AI40" s="43"/>
      <c r="AJ40" s="43">
        <v>6.2238600000000002</v>
      </c>
      <c r="AK40" s="43">
        <v>0</v>
      </c>
      <c r="AL40" s="43"/>
      <c r="AM40" s="43">
        <v>47.741289999999999</v>
      </c>
      <c r="AN40" s="43">
        <v>125.46707000000001</v>
      </c>
      <c r="AO40" s="43">
        <v>27.786000000000001</v>
      </c>
      <c r="AP40" s="43">
        <v>0.37</v>
      </c>
      <c r="AQ40" s="43">
        <v>167.6438</v>
      </c>
      <c r="AR40" s="43"/>
      <c r="AS40" s="43">
        <v>38.747810000000001</v>
      </c>
      <c r="AT40" s="43">
        <v>33.71</v>
      </c>
      <c r="AU40" s="43"/>
      <c r="AV40" s="43">
        <v>195.26674</v>
      </c>
      <c r="AW40" s="43">
        <v>35.188000000000002</v>
      </c>
      <c r="AX40" s="43"/>
      <c r="AY40" s="43">
        <v>1.5102500000000001</v>
      </c>
      <c r="AZ40" s="43"/>
      <c r="BA40" s="43">
        <v>2.4</v>
      </c>
      <c r="BB40" s="43"/>
      <c r="BC40" s="43">
        <v>71.413200000000003</v>
      </c>
      <c r="BD40" s="43"/>
      <c r="BE40" s="43">
        <v>19.53</v>
      </c>
      <c r="BF40" s="43"/>
      <c r="BG40" s="43"/>
      <c r="BH40" s="43"/>
      <c r="BI40" s="43">
        <v>17.558140000000002</v>
      </c>
      <c r="BJ40" s="43"/>
      <c r="BK40" s="43"/>
      <c r="BL40" s="43"/>
      <c r="BM40" s="43">
        <v>6.9210000000000003</v>
      </c>
      <c r="BN40" s="43">
        <v>34.5</v>
      </c>
      <c r="BO40" s="43">
        <v>1.8</v>
      </c>
      <c r="BP40" s="43">
        <v>9.3669700000000002</v>
      </c>
      <c r="BQ40" s="43"/>
      <c r="BR40" s="43">
        <v>5.5053000000000001</v>
      </c>
      <c r="BS40" s="43">
        <v>126.92922</v>
      </c>
      <c r="BT40" s="43">
        <v>15.818429999999999</v>
      </c>
      <c r="BU40" s="43"/>
      <c r="BV40" s="43">
        <v>34.459699999999998</v>
      </c>
      <c r="BW40" s="43">
        <v>4.3754099999999996</v>
      </c>
      <c r="BX40" s="43"/>
      <c r="BY40" s="43"/>
      <c r="BZ40" s="43">
        <v>83.275319999999994</v>
      </c>
      <c r="CA40" s="43">
        <v>24.976430000000001</v>
      </c>
      <c r="CB40" s="43"/>
      <c r="CC40" s="43">
        <v>0.56999999999999995</v>
      </c>
      <c r="CD40" s="43">
        <v>25.643609999999999</v>
      </c>
      <c r="CE40" s="43">
        <v>452.94472999999999</v>
      </c>
      <c r="CF40" s="43"/>
      <c r="CG40" s="43">
        <v>150.2921</v>
      </c>
      <c r="CH40" s="43">
        <v>12.47702</v>
      </c>
      <c r="CI40" s="43"/>
      <c r="CJ40" s="43"/>
      <c r="CK40" s="43">
        <v>19.2121</v>
      </c>
      <c r="CL40" s="43">
        <v>5.0664999999999996</v>
      </c>
      <c r="CM40" s="43"/>
      <c r="CN40" s="43"/>
      <c r="CO40" s="43"/>
      <c r="CP40" s="43">
        <v>242.44</v>
      </c>
      <c r="CQ40" s="43"/>
      <c r="CR40" s="43">
        <v>25.404</v>
      </c>
      <c r="CS40" s="43"/>
      <c r="CT40" s="43">
        <v>18.28</v>
      </c>
    </row>
    <row r="41" spans="1:98" ht="15.6" x14ac:dyDescent="0.3">
      <c r="A41" s="1"/>
      <c r="B41" s="42" t="s">
        <v>815</v>
      </c>
      <c r="C41" s="43"/>
      <c r="D41" s="43"/>
      <c r="E41" s="43">
        <v>40.964680000000001</v>
      </c>
      <c r="F41" s="43">
        <v>12.11</v>
      </c>
      <c r="G41" s="43"/>
      <c r="H41" s="43"/>
      <c r="I41" s="43"/>
      <c r="J41" s="43"/>
      <c r="K41" s="43">
        <v>18.886800000000001</v>
      </c>
      <c r="L41" s="43">
        <v>25.4603</v>
      </c>
      <c r="M41" s="43">
        <v>13.453200000000001</v>
      </c>
      <c r="N41" s="43">
        <v>11.13</v>
      </c>
      <c r="O41" s="43">
        <v>25.545999999999999</v>
      </c>
      <c r="P41" s="43"/>
      <c r="Q41" s="43"/>
      <c r="R41" s="43">
        <v>49.908999999999999</v>
      </c>
      <c r="S41" s="43"/>
      <c r="T41" s="43">
        <v>36.882300000000001</v>
      </c>
      <c r="U41" s="43"/>
      <c r="V41" s="43">
        <v>1.4</v>
      </c>
      <c r="W41" s="43"/>
      <c r="X41" s="43">
        <v>40.069000000000003</v>
      </c>
      <c r="Y41" s="43"/>
      <c r="Z41" s="43">
        <v>5.2179399999999996</v>
      </c>
      <c r="AA41" s="43"/>
      <c r="AB41" s="43"/>
      <c r="AC41" s="43">
        <v>10.130000000000001</v>
      </c>
      <c r="AD41" s="43"/>
      <c r="AE41" s="43"/>
      <c r="AF41" s="43">
        <v>0.8</v>
      </c>
      <c r="AG41" s="43"/>
      <c r="AH41" s="43">
        <v>0.5665</v>
      </c>
      <c r="AI41" s="43"/>
      <c r="AJ41" s="43">
        <v>5.8655799999999996</v>
      </c>
      <c r="AK41" s="43">
        <v>0</v>
      </c>
      <c r="AL41" s="43"/>
      <c r="AM41" s="43">
        <v>47.81109</v>
      </c>
      <c r="AN41" s="43">
        <v>126.98223</v>
      </c>
      <c r="AO41" s="43">
        <v>27.504200000000001</v>
      </c>
      <c r="AP41" s="43">
        <v>0.4</v>
      </c>
      <c r="AQ41" s="43">
        <v>169.06979999999999</v>
      </c>
      <c r="AR41" s="43"/>
      <c r="AS41" s="43">
        <v>37.501150000000003</v>
      </c>
      <c r="AT41" s="43">
        <v>32.21</v>
      </c>
      <c r="AU41" s="43"/>
      <c r="AV41" s="43">
        <v>194.77833000000001</v>
      </c>
      <c r="AW41" s="43">
        <v>35.975099999999998</v>
      </c>
      <c r="AX41" s="43"/>
      <c r="AY41" s="43">
        <v>1.5123</v>
      </c>
      <c r="AZ41" s="43"/>
      <c r="BA41" s="43">
        <v>2.5</v>
      </c>
      <c r="BB41" s="43"/>
      <c r="BC41" s="43">
        <v>71.401359999999997</v>
      </c>
      <c r="BD41" s="43"/>
      <c r="BE41" s="43">
        <v>19.53</v>
      </c>
      <c r="BF41" s="43"/>
      <c r="BG41" s="43"/>
      <c r="BH41" s="43"/>
      <c r="BI41" s="43">
        <v>17.69078</v>
      </c>
      <c r="BJ41" s="43"/>
      <c r="BK41" s="43"/>
      <c r="BL41" s="43"/>
      <c r="BM41" s="43">
        <v>7.1210000000000004</v>
      </c>
      <c r="BN41" s="43">
        <v>34.1</v>
      </c>
      <c r="BO41" s="43">
        <v>1.8</v>
      </c>
      <c r="BP41" s="43">
        <v>9.6742799999999995</v>
      </c>
      <c r="BQ41" s="43"/>
      <c r="BR41" s="43">
        <v>5.3358999999999996</v>
      </c>
      <c r="BS41" s="43">
        <v>126.89776000000001</v>
      </c>
      <c r="BT41" s="43">
        <v>15.90794</v>
      </c>
      <c r="BU41" s="43"/>
      <c r="BV41" s="43">
        <v>33.419499999999999</v>
      </c>
      <c r="BW41" s="43">
        <v>3.85894</v>
      </c>
      <c r="BX41" s="43"/>
      <c r="BY41" s="43"/>
      <c r="BZ41" s="43">
        <v>84.675089999999997</v>
      </c>
      <c r="CA41" s="43">
        <v>24.994019999999999</v>
      </c>
      <c r="CB41" s="43"/>
      <c r="CC41" s="43">
        <v>0.59</v>
      </c>
      <c r="CD41" s="43">
        <v>23.853809999999999</v>
      </c>
      <c r="CE41" s="43">
        <v>462.19787000000002</v>
      </c>
      <c r="CF41" s="43"/>
      <c r="CG41" s="43">
        <v>148.3681</v>
      </c>
      <c r="CH41" s="43">
        <v>12.284739999999999</v>
      </c>
      <c r="CI41" s="43"/>
      <c r="CJ41" s="43"/>
      <c r="CK41" s="43">
        <v>18.721699999999998</v>
      </c>
      <c r="CL41" s="43">
        <v>5.1299599999999996</v>
      </c>
      <c r="CM41" s="43"/>
      <c r="CN41" s="43"/>
      <c r="CO41" s="43"/>
      <c r="CP41" s="43">
        <v>242.43</v>
      </c>
      <c r="CQ41" s="43"/>
      <c r="CR41" s="43">
        <v>25.744</v>
      </c>
      <c r="CS41" s="43"/>
      <c r="CT41" s="43">
        <v>24.475999999999999</v>
      </c>
    </row>
    <row r="42" spans="1:98" ht="15.6" x14ac:dyDescent="0.3">
      <c r="A42" s="1"/>
      <c r="B42" s="42" t="s">
        <v>816</v>
      </c>
      <c r="C42" s="43"/>
      <c r="D42" s="43"/>
      <c r="E42" s="43">
        <v>37.944859999999998</v>
      </c>
      <c r="F42" s="43">
        <v>10.443</v>
      </c>
      <c r="G42" s="43"/>
      <c r="H42" s="43"/>
      <c r="I42" s="43"/>
      <c r="J42" s="43"/>
      <c r="K42" s="43">
        <v>19.214099999999998</v>
      </c>
      <c r="L42" s="43">
        <v>25.650099999999998</v>
      </c>
      <c r="M42" s="43">
        <v>14.483499999999999</v>
      </c>
      <c r="N42" s="43">
        <v>12.08</v>
      </c>
      <c r="O42" s="43">
        <v>30.114000000000001</v>
      </c>
      <c r="P42" s="43"/>
      <c r="Q42" s="43"/>
      <c r="R42" s="43">
        <v>49.764000000000003</v>
      </c>
      <c r="S42" s="43"/>
      <c r="T42" s="43">
        <v>30.190999999999999</v>
      </c>
      <c r="U42" s="43"/>
      <c r="V42" s="43">
        <v>1.2</v>
      </c>
      <c r="W42" s="43"/>
      <c r="X42" s="43">
        <v>30.664999999999999</v>
      </c>
      <c r="Y42" s="43"/>
      <c r="Z42" s="43">
        <v>5.1387900000000002</v>
      </c>
      <c r="AA42" s="43"/>
      <c r="AB42" s="43"/>
      <c r="AC42" s="43">
        <v>10.19</v>
      </c>
      <c r="AD42" s="43"/>
      <c r="AE42" s="43"/>
      <c r="AF42" s="43">
        <v>0.9</v>
      </c>
      <c r="AG42" s="43"/>
      <c r="AH42" s="43">
        <v>0.56799999999999995</v>
      </c>
      <c r="AI42" s="43"/>
      <c r="AJ42" s="43">
        <v>5.3594600000000003</v>
      </c>
      <c r="AK42" s="43">
        <v>0</v>
      </c>
      <c r="AL42" s="43"/>
      <c r="AM42" s="43">
        <v>50.034280000000003</v>
      </c>
      <c r="AN42" s="43">
        <v>127.51881</v>
      </c>
      <c r="AO42" s="43">
        <v>27.037700000000001</v>
      </c>
      <c r="AP42" s="43">
        <v>0.41</v>
      </c>
      <c r="AQ42" s="43">
        <v>169.58580000000001</v>
      </c>
      <c r="AR42" s="43"/>
      <c r="AS42" s="43">
        <v>35.540500000000002</v>
      </c>
      <c r="AT42" s="43">
        <v>33.01</v>
      </c>
      <c r="AU42" s="43"/>
      <c r="AV42" s="43">
        <v>195.78944999999999</v>
      </c>
      <c r="AW42" s="43">
        <v>35.292999999999999</v>
      </c>
      <c r="AX42" s="43"/>
      <c r="AY42" s="43">
        <v>1.39537</v>
      </c>
      <c r="AZ42" s="43"/>
      <c r="BA42" s="43">
        <v>2.4</v>
      </c>
      <c r="BB42" s="43"/>
      <c r="BC42" s="43">
        <v>71.535420000000002</v>
      </c>
      <c r="BD42" s="43"/>
      <c r="BE42" s="43">
        <v>19.53</v>
      </c>
      <c r="BF42" s="43"/>
      <c r="BG42" s="43"/>
      <c r="BH42" s="43"/>
      <c r="BI42" s="43">
        <v>17.593830000000001</v>
      </c>
      <c r="BJ42" s="43"/>
      <c r="BK42" s="43"/>
      <c r="BL42" s="43"/>
      <c r="BM42" s="43">
        <v>6.6909999999999998</v>
      </c>
      <c r="BN42" s="43">
        <v>38.03</v>
      </c>
      <c r="BO42" s="43">
        <v>1.69</v>
      </c>
      <c r="BP42" s="43">
        <v>11.98377</v>
      </c>
      <c r="BQ42" s="43"/>
      <c r="BR42" s="43">
        <v>5.4015000000000004</v>
      </c>
      <c r="BS42" s="43">
        <v>127.35298</v>
      </c>
      <c r="BT42" s="43">
        <v>15.68281</v>
      </c>
      <c r="BU42" s="43"/>
      <c r="BV42" s="43">
        <v>33.1706</v>
      </c>
      <c r="BW42" s="43">
        <v>3.6508500000000002</v>
      </c>
      <c r="BX42" s="43"/>
      <c r="BY42" s="43"/>
      <c r="BZ42" s="43">
        <v>84.494829999999993</v>
      </c>
      <c r="CA42" s="43">
        <v>24.922969999999999</v>
      </c>
      <c r="CB42" s="43"/>
      <c r="CC42" s="43">
        <v>0.57999999999999996</v>
      </c>
      <c r="CD42" s="43">
        <v>23.037050000000001</v>
      </c>
      <c r="CE42" s="43">
        <v>464.57508000000001</v>
      </c>
      <c r="CF42" s="43"/>
      <c r="CG42" s="43">
        <v>150.273</v>
      </c>
      <c r="CH42" s="43">
        <v>12.406029999999999</v>
      </c>
      <c r="CI42" s="43"/>
      <c r="CJ42" s="43"/>
      <c r="CK42" s="43">
        <v>18.529199999999999</v>
      </c>
      <c r="CL42" s="43">
        <v>5.1552899999999999</v>
      </c>
      <c r="CM42" s="43"/>
      <c r="CN42" s="43"/>
      <c r="CO42" s="43"/>
      <c r="CP42" s="43">
        <v>244.57</v>
      </c>
      <c r="CQ42" s="43"/>
      <c r="CR42" s="43">
        <v>25.855</v>
      </c>
      <c r="CS42" s="43"/>
      <c r="CT42" s="43">
        <v>26.277999999999999</v>
      </c>
    </row>
    <row r="43" spans="1:98" ht="15.6" x14ac:dyDescent="0.3">
      <c r="A43" s="1"/>
      <c r="B43" s="42" t="s">
        <v>817</v>
      </c>
      <c r="C43" s="43"/>
      <c r="D43" s="43"/>
      <c r="E43" s="43">
        <v>36.183630000000001</v>
      </c>
      <c r="F43" s="43">
        <v>10.413</v>
      </c>
      <c r="G43" s="43"/>
      <c r="H43" s="43"/>
      <c r="I43" s="43"/>
      <c r="J43" s="43"/>
      <c r="K43" s="43">
        <v>20.183399999999999</v>
      </c>
      <c r="L43" s="43">
        <v>25.6296</v>
      </c>
      <c r="M43" s="43">
        <v>15.9336</v>
      </c>
      <c r="N43" s="43">
        <v>12.26</v>
      </c>
      <c r="O43" s="43">
        <v>30.751999999999999</v>
      </c>
      <c r="P43" s="43"/>
      <c r="Q43" s="43"/>
      <c r="R43" s="43">
        <v>50.18</v>
      </c>
      <c r="S43" s="43"/>
      <c r="T43" s="43">
        <v>53.657200000000003</v>
      </c>
      <c r="U43" s="43"/>
      <c r="V43" s="43">
        <v>1.2</v>
      </c>
      <c r="W43" s="43"/>
      <c r="X43" s="43">
        <v>36.832999999999998</v>
      </c>
      <c r="Y43" s="43"/>
      <c r="Z43" s="43">
        <v>4.8207599999999999</v>
      </c>
      <c r="AA43" s="43"/>
      <c r="AB43" s="43"/>
      <c r="AC43" s="43">
        <v>10.26</v>
      </c>
      <c r="AD43" s="43"/>
      <c r="AE43" s="43"/>
      <c r="AF43" s="43">
        <v>0.7</v>
      </c>
      <c r="AG43" s="43"/>
      <c r="AH43" s="43">
        <v>0.57820000000000005</v>
      </c>
      <c r="AI43" s="43"/>
      <c r="AJ43" s="43">
        <v>5.4161799999999998</v>
      </c>
      <c r="AK43" s="43">
        <v>0</v>
      </c>
      <c r="AL43" s="43"/>
      <c r="AM43" s="43">
        <v>49.504190000000001</v>
      </c>
      <c r="AN43" s="43">
        <v>128.20088999999999</v>
      </c>
      <c r="AO43" s="43">
        <v>26.1022</v>
      </c>
      <c r="AP43" s="43">
        <v>0.46</v>
      </c>
      <c r="AQ43" s="43">
        <v>156.30170000000001</v>
      </c>
      <c r="AR43" s="43"/>
      <c r="AS43" s="43">
        <v>35.433219999999999</v>
      </c>
      <c r="AT43" s="43">
        <v>30.24</v>
      </c>
      <c r="AU43" s="43"/>
      <c r="AV43" s="43">
        <v>195.56482</v>
      </c>
      <c r="AW43" s="43">
        <v>34.524000000000001</v>
      </c>
      <c r="AX43" s="43"/>
      <c r="AY43" s="43">
        <v>1.39229</v>
      </c>
      <c r="AZ43" s="43"/>
      <c r="BA43" s="43">
        <v>2.4</v>
      </c>
      <c r="BB43" s="43"/>
      <c r="BC43" s="43">
        <v>71.554919999999996</v>
      </c>
      <c r="BD43" s="43"/>
      <c r="BE43" s="43">
        <v>19.53</v>
      </c>
      <c r="BF43" s="43"/>
      <c r="BG43" s="43"/>
      <c r="BH43" s="43"/>
      <c r="BI43" s="43">
        <v>17.7118</v>
      </c>
      <c r="BJ43" s="43"/>
      <c r="BK43" s="43"/>
      <c r="BL43" s="43"/>
      <c r="BM43" s="43">
        <v>6.9210000000000003</v>
      </c>
      <c r="BN43" s="43">
        <v>41.75</v>
      </c>
      <c r="BO43" s="43">
        <v>1.71</v>
      </c>
      <c r="BP43" s="43">
        <v>13.272489999999999</v>
      </c>
      <c r="BQ43" s="43"/>
      <c r="BR43" s="43">
        <v>5.4606000000000003</v>
      </c>
      <c r="BS43" s="43">
        <v>129.55422999999999</v>
      </c>
      <c r="BT43" s="43">
        <v>14.80978</v>
      </c>
      <c r="BU43" s="43"/>
      <c r="BV43" s="43">
        <v>32.889800000000001</v>
      </c>
      <c r="BW43" s="43">
        <v>3.6075599999999999</v>
      </c>
      <c r="BX43" s="43"/>
      <c r="BY43" s="43"/>
      <c r="BZ43" s="43">
        <v>83.829030000000003</v>
      </c>
      <c r="CA43" s="43">
        <v>24.748349999999999</v>
      </c>
      <c r="CB43" s="43"/>
      <c r="CC43" s="43">
        <v>0.63</v>
      </c>
      <c r="CD43" s="43">
        <v>20.95599</v>
      </c>
      <c r="CE43" s="43">
        <v>460.44965000000002</v>
      </c>
      <c r="CF43" s="43"/>
      <c r="CG43" s="43">
        <v>150.49639999999999</v>
      </c>
      <c r="CH43" s="43">
        <v>12.22861</v>
      </c>
      <c r="CI43" s="43"/>
      <c r="CJ43" s="43"/>
      <c r="CK43" s="43">
        <v>18.6524</v>
      </c>
      <c r="CL43" s="43">
        <v>5.1247699999999998</v>
      </c>
      <c r="CM43" s="43"/>
      <c r="CN43" s="43"/>
      <c r="CO43" s="43"/>
      <c r="CP43" s="43">
        <v>245.19</v>
      </c>
      <c r="CQ43" s="43"/>
      <c r="CR43" s="43">
        <v>25.558</v>
      </c>
      <c r="CS43" s="43"/>
      <c r="CT43" s="43">
        <v>27.716000000000001</v>
      </c>
    </row>
    <row r="44" spans="1:98" ht="15.6" x14ac:dyDescent="0.3">
      <c r="A44" s="1"/>
      <c r="B44" s="42" t="s">
        <v>818</v>
      </c>
      <c r="C44" s="43"/>
      <c r="D44" s="43"/>
      <c r="E44" s="43">
        <v>36.369039999999998</v>
      </c>
      <c r="F44" s="43">
        <v>9.8450000000000006</v>
      </c>
      <c r="G44" s="43"/>
      <c r="H44" s="43"/>
      <c r="I44" s="43"/>
      <c r="J44" s="43"/>
      <c r="K44" s="43">
        <v>17.6023</v>
      </c>
      <c r="L44" s="43">
        <v>26.4604</v>
      </c>
      <c r="M44" s="43">
        <v>15.683299999999999</v>
      </c>
      <c r="N44" s="43">
        <v>12.12</v>
      </c>
      <c r="O44" s="43">
        <v>30.948</v>
      </c>
      <c r="P44" s="43"/>
      <c r="Q44" s="43"/>
      <c r="R44" s="43">
        <v>50.682000000000002</v>
      </c>
      <c r="S44" s="43"/>
      <c r="T44" s="43">
        <v>52.6342</v>
      </c>
      <c r="U44" s="43"/>
      <c r="V44" s="43">
        <v>1.2</v>
      </c>
      <c r="W44" s="43"/>
      <c r="X44" s="43">
        <v>37.854999999999997</v>
      </c>
      <c r="Y44" s="43"/>
      <c r="Z44" s="43">
        <v>4.60663</v>
      </c>
      <c r="AA44" s="43"/>
      <c r="AB44" s="43"/>
      <c r="AC44" s="43">
        <v>10.43</v>
      </c>
      <c r="AD44" s="43"/>
      <c r="AE44" s="43"/>
      <c r="AF44" s="43">
        <v>0.6</v>
      </c>
      <c r="AG44" s="43"/>
      <c r="AH44" s="43">
        <v>0.58589999999999998</v>
      </c>
      <c r="AI44" s="43"/>
      <c r="AJ44" s="43">
        <v>4.26905</v>
      </c>
      <c r="AK44" s="43">
        <v>0</v>
      </c>
      <c r="AL44" s="43"/>
      <c r="AM44" s="43">
        <v>49.059750000000001</v>
      </c>
      <c r="AN44" s="43">
        <v>123.65723</v>
      </c>
      <c r="AO44" s="43">
        <v>24.364699999999999</v>
      </c>
      <c r="AP44" s="43">
        <v>0.11</v>
      </c>
      <c r="AQ44" s="43">
        <v>146.36670000000001</v>
      </c>
      <c r="AR44" s="43"/>
      <c r="AS44" s="43">
        <v>34.732860000000002</v>
      </c>
      <c r="AT44" s="43">
        <v>29.93</v>
      </c>
      <c r="AU44" s="43"/>
      <c r="AV44" s="43">
        <v>195.98048</v>
      </c>
      <c r="AW44" s="43">
        <v>33.2883</v>
      </c>
      <c r="AX44" s="43"/>
      <c r="AY44" s="43">
        <v>1.5046200000000001</v>
      </c>
      <c r="AZ44" s="43"/>
      <c r="BA44" s="43">
        <v>2.4</v>
      </c>
      <c r="BB44" s="43"/>
      <c r="BC44" s="43">
        <v>49.878689999999999</v>
      </c>
      <c r="BD44" s="43"/>
      <c r="BE44" s="43">
        <v>19.53</v>
      </c>
      <c r="BF44" s="43"/>
      <c r="BG44" s="43"/>
      <c r="BH44" s="43"/>
      <c r="BI44" s="43">
        <v>17.654240000000001</v>
      </c>
      <c r="BJ44" s="43"/>
      <c r="BK44" s="43"/>
      <c r="BL44" s="43"/>
      <c r="BM44" s="43">
        <v>6.7119999999999997</v>
      </c>
      <c r="BN44" s="43">
        <v>41.55</v>
      </c>
      <c r="BO44" s="43">
        <v>1.71</v>
      </c>
      <c r="BP44" s="43">
        <v>15.98258</v>
      </c>
      <c r="BQ44" s="43"/>
      <c r="BR44" s="43">
        <v>5.4173</v>
      </c>
      <c r="BS44" s="43">
        <v>123.8206</v>
      </c>
      <c r="BT44" s="43">
        <v>14.901770000000001</v>
      </c>
      <c r="BU44" s="43"/>
      <c r="BV44" s="43">
        <v>29.6569</v>
      </c>
      <c r="BW44" s="43">
        <v>3.8024800000000001</v>
      </c>
      <c r="BX44" s="43"/>
      <c r="BY44" s="43"/>
      <c r="BZ44" s="43">
        <v>84.644490000000005</v>
      </c>
      <c r="CA44" s="43">
        <v>24.600719999999999</v>
      </c>
      <c r="CB44" s="43"/>
      <c r="CC44" s="43">
        <v>0.66</v>
      </c>
      <c r="CD44" s="43">
        <v>20.60333</v>
      </c>
      <c r="CE44" s="43">
        <v>463.20312000000001</v>
      </c>
      <c r="CF44" s="43"/>
      <c r="CG44" s="43">
        <v>148.52959999999999</v>
      </c>
      <c r="CH44" s="43">
        <v>12.10075</v>
      </c>
      <c r="CI44" s="43"/>
      <c r="CJ44" s="43"/>
      <c r="CK44" s="43">
        <v>18.640599999999999</v>
      </c>
      <c r="CL44" s="43">
        <v>4.7722699999999998</v>
      </c>
      <c r="CM44" s="43"/>
      <c r="CN44" s="43"/>
      <c r="CO44" s="43"/>
      <c r="CP44" s="43">
        <v>245.61</v>
      </c>
      <c r="CQ44" s="43"/>
      <c r="CR44" s="43">
        <v>25.228000000000002</v>
      </c>
      <c r="CS44" s="43"/>
      <c r="CT44" s="43">
        <v>27.251999999999999</v>
      </c>
    </row>
    <row r="45" spans="1:98" ht="15.6" x14ac:dyDescent="0.3">
      <c r="A45" s="1"/>
      <c r="B45" s="42" t="s">
        <v>819</v>
      </c>
      <c r="C45" s="43"/>
      <c r="D45" s="43"/>
      <c r="E45" s="43">
        <v>36.811320000000002</v>
      </c>
      <c r="F45" s="43">
        <v>9.7249999999999996</v>
      </c>
      <c r="G45" s="43"/>
      <c r="H45" s="43"/>
      <c r="I45" s="43"/>
      <c r="J45" s="43"/>
      <c r="K45" s="43">
        <v>17.300899999999999</v>
      </c>
      <c r="L45" s="43">
        <v>27.083600000000001</v>
      </c>
      <c r="M45" s="43">
        <v>15.1556</v>
      </c>
      <c r="N45" s="43">
        <v>12.3</v>
      </c>
      <c r="O45" s="43">
        <v>30.981999999999999</v>
      </c>
      <c r="P45" s="43"/>
      <c r="Q45" s="43"/>
      <c r="R45" s="43">
        <v>50.884</v>
      </c>
      <c r="S45" s="43"/>
      <c r="T45" s="43">
        <v>19.802900000000001</v>
      </c>
      <c r="U45" s="43"/>
      <c r="V45" s="43">
        <v>1.3</v>
      </c>
      <c r="W45" s="43"/>
      <c r="X45" s="43">
        <v>38.08</v>
      </c>
      <c r="Y45" s="43"/>
      <c r="Z45" s="43">
        <v>4.2884599999999997</v>
      </c>
      <c r="AA45" s="43"/>
      <c r="AB45" s="43"/>
      <c r="AC45" s="43">
        <v>11.11</v>
      </c>
      <c r="AD45" s="43"/>
      <c r="AE45" s="43"/>
      <c r="AF45" s="43">
        <v>0.6</v>
      </c>
      <c r="AG45" s="43"/>
      <c r="AH45" s="43">
        <v>0.57640000000000002</v>
      </c>
      <c r="AI45" s="43"/>
      <c r="AJ45" s="43">
        <v>4.2895099999999999</v>
      </c>
      <c r="AK45" s="43">
        <v>0</v>
      </c>
      <c r="AL45" s="43"/>
      <c r="AM45" s="43">
        <v>42.853009999999998</v>
      </c>
      <c r="AN45" s="43">
        <v>119.68613999999999</v>
      </c>
      <c r="AO45" s="43">
        <v>25.480599999999999</v>
      </c>
      <c r="AP45" s="43">
        <v>0.35</v>
      </c>
      <c r="AQ45" s="43">
        <v>169.5087</v>
      </c>
      <c r="AR45" s="43"/>
      <c r="AS45" s="43">
        <v>32.914059999999999</v>
      </c>
      <c r="AT45" s="43">
        <v>30.41</v>
      </c>
      <c r="AU45" s="43"/>
      <c r="AV45" s="43">
        <v>193.23924</v>
      </c>
      <c r="AW45" s="43">
        <v>32.7697</v>
      </c>
      <c r="AX45" s="43"/>
      <c r="AY45" s="43">
        <v>1.4878199999999999</v>
      </c>
      <c r="AZ45" s="43"/>
      <c r="BA45" s="43">
        <v>2.5</v>
      </c>
      <c r="BB45" s="43"/>
      <c r="BC45" s="43">
        <v>40.617179999999998</v>
      </c>
      <c r="BD45" s="43"/>
      <c r="BE45" s="43">
        <v>19.53</v>
      </c>
      <c r="BF45" s="43"/>
      <c r="BG45" s="43"/>
      <c r="BH45" s="43"/>
      <c r="BI45" s="43">
        <v>17.64358</v>
      </c>
      <c r="BJ45" s="43"/>
      <c r="BK45" s="43"/>
      <c r="BL45" s="43"/>
      <c r="BM45" s="43">
        <v>6.9809999999999999</v>
      </c>
      <c r="BN45" s="43">
        <v>40.049999999999997</v>
      </c>
      <c r="BO45" s="43">
        <v>1.72</v>
      </c>
      <c r="BP45" s="43">
        <v>17.464099999999998</v>
      </c>
      <c r="BQ45" s="43"/>
      <c r="BR45" s="43">
        <v>5.3720999999999997</v>
      </c>
      <c r="BS45" s="43">
        <v>121.64924000000001</v>
      </c>
      <c r="BT45" s="43">
        <v>13.8726</v>
      </c>
      <c r="BU45" s="43"/>
      <c r="BV45" s="43">
        <v>28.113600000000002</v>
      </c>
      <c r="BW45" s="43">
        <v>3.7406999999999999</v>
      </c>
      <c r="BX45" s="43"/>
      <c r="BY45" s="43"/>
      <c r="BZ45" s="43">
        <v>83.776719999999997</v>
      </c>
      <c r="CA45" s="43">
        <v>24.599160000000001</v>
      </c>
      <c r="CB45" s="43"/>
      <c r="CC45" s="43">
        <v>0.62</v>
      </c>
      <c r="CD45" s="43">
        <v>21.162890000000001</v>
      </c>
      <c r="CE45" s="43">
        <v>464.68459000000001</v>
      </c>
      <c r="CF45" s="43"/>
      <c r="CG45" s="43">
        <v>153.37469999999999</v>
      </c>
      <c r="CH45" s="43">
        <v>12.018509999999999</v>
      </c>
      <c r="CI45" s="43"/>
      <c r="CJ45" s="43"/>
      <c r="CK45" s="43">
        <v>18.052499999999998</v>
      </c>
      <c r="CL45" s="43">
        <v>4.8094700000000001</v>
      </c>
      <c r="CM45" s="43"/>
      <c r="CN45" s="43"/>
      <c r="CO45" s="43"/>
      <c r="CP45" s="43">
        <v>241.71</v>
      </c>
      <c r="CQ45" s="43"/>
      <c r="CR45" s="43">
        <v>24.434999999999999</v>
      </c>
      <c r="CS45" s="43"/>
      <c r="CT45" s="43">
        <v>27.492999999999999</v>
      </c>
    </row>
    <row r="46" spans="1:98" ht="15.6" x14ac:dyDescent="0.3">
      <c r="A46" s="1"/>
      <c r="B46" s="42" t="s">
        <v>820</v>
      </c>
      <c r="C46" s="43"/>
      <c r="D46" s="43"/>
      <c r="E46" s="43">
        <v>36.628579999999999</v>
      </c>
      <c r="F46" s="43">
        <v>10.885999999999999</v>
      </c>
      <c r="G46" s="43"/>
      <c r="H46" s="43"/>
      <c r="I46" s="43"/>
      <c r="J46" s="43"/>
      <c r="K46" s="43">
        <v>17.025700000000001</v>
      </c>
      <c r="L46" s="43">
        <v>27.2517</v>
      </c>
      <c r="M46" s="43">
        <v>14.0571</v>
      </c>
      <c r="N46" s="43">
        <v>12.1</v>
      </c>
      <c r="O46" s="43">
        <v>30.956</v>
      </c>
      <c r="P46" s="43"/>
      <c r="Q46" s="43"/>
      <c r="R46" s="43">
        <v>50.872</v>
      </c>
      <c r="S46" s="43"/>
      <c r="T46" s="43">
        <v>32.436300000000003</v>
      </c>
      <c r="U46" s="43"/>
      <c r="V46" s="43">
        <v>1.2</v>
      </c>
      <c r="W46" s="43"/>
      <c r="X46" s="43">
        <v>33.262</v>
      </c>
      <c r="Y46" s="43"/>
      <c r="Z46" s="43">
        <v>4.4601499999999996</v>
      </c>
      <c r="AA46" s="43"/>
      <c r="AB46" s="43"/>
      <c r="AC46" s="43">
        <v>11.01</v>
      </c>
      <c r="AD46" s="43"/>
      <c r="AE46" s="43"/>
      <c r="AF46" s="43">
        <v>0.6</v>
      </c>
      <c r="AG46" s="43"/>
      <c r="AH46" s="43">
        <v>0.57999999999999996</v>
      </c>
      <c r="AI46" s="43"/>
      <c r="AJ46" s="43">
        <v>4.1899699999999998</v>
      </c>
      <c r="AK46" s="43">
        <v>0</v>
      </c>
      <c r="AL46" s="43"/>
      <c r="AM46" s="43">
        <v>48.013080000000002</v>
      </c>
      <c r="AN46" s="43">
        <v>122.33463</v>
      </c>
      <c r="AO46" s="43">
        <v>26.2377</v>
      </c>
      <c r="AP46" s="43">
        <v>0.46</v>
      </c>
      <c r="AQ46" s="43">
        <v>166.99590000000001</v>
      </c>
      <c r="AR46" s="43"/>
      <c r="AS46" s="43">
        <v>32.516750000000002</v>
      </c>
      <c r="AT46" s="43">
        <v>31.3</v>
      </c>
      <c r="AU46" s="43"/>
      <c r="AV46" s="43">
        <v>195.04465999999999</v>
      </c>
      <c r="AW46" s="43">
        <v>32.969000000000001</v>
      </c>
      <c r="AX46" s="43"/>
      <c r="AY46" s="43">
        <v>1.4269000000000001</v>
      </c>
      <c r="AZ46" s="43"/>
      <c r="BA46" s="43">
        <v>2.4</v>
      </c>
      <c r="BB46" s="43"/>
      <c r="BC46" s="43">
        <v>40.779620000000001</v>
      </c>
      <c r="BD46" s="43"/>
      <c r="BE46" s="43">
        <v>19.53</v>
      </c>
      <c r="BF46" s="43"/>
      <c r="BG46" s="43"/>
      <c r="BH46" s="43"/>
      <c r="BI46" s="43">
        <v>17.427099999999999</v>
      </c>
      <c r="BJ46" s="43"/>
      <c r="BK46" s="43"/>
      <c r="BL46" s="43"/>
      <c r="BM46" s="43"/>
      <c r="BN46" s="43">
        <v>38.53</v>
      </c>
      <c r="BO46" s="43">
        <v>1.75</v>
      </c>
      <c r="BP46" s="43">
        <v>16.875139999999998</v>
      </c>
      <c r="BQ46" s="43"/>
      <c r="BR46" s="43">
        <v>5.4001000000000001</v>
      </c>
      <c r="BS46" s="43">
        <v>125.32612</v>
      </c>
      <c r="BT46" s="43">
        <v>14.38405</v>
      </c>
      <c r="BU46" s="43"/>
      <c r="BV46" s="43">
        <v>31.855399999999999</v>
      </c>
      <c r="BW46" s="43">
        <v>3.7400099999999998</v>
      </c>
      <c r="BX46" s="43"/>
      <c r="BY46" s="43"/>
      <c r="BZ46" s="43">
        <v>82.961879999999994</v>
      </c>
      <c r="CA46" s="43">
        <v>24.76632</v>
      </c>
      <c r="CB46" s="43"/>
      <c r="CC46" s="43">
        <v>0.63</v>
      </c>
      <c r="CD46" s="43">
        <v>23.443390000000001</v>
      </c>
      <c r="CE46" s="43">
        <v>462.68194999999997</v>
      </c>
      <c r="CF46" s="43"/>
      <c r="CG46" s="43">
        <v>149.80260000000001</v>
      </c>
      <c r="CH46" s="43">
        <v>12.036020000000001</v>
      </c>
      <c r="CI46" s="43"/>
      <c r="CJ46" s="43"/>
      <c r="CK46" s="43">
        <v>17.963699999999999</v>
      </c>
      <c r="CL46" s="43">
        <v>4.7734899999999998</v>
      </c>
      <c r="CM46" s="43"/>
      <c r="CN46" s="43"/>
      <c r="CO46" s="43"/>
      <c r="CP46" s="43">
        <v>236.33</v>
      </c>
      <c r="CQ46" s="43"/>
      <c r="CR46" s="43">
        <v>24.225999999999999</v>
      </c>
      <c r="CS46" s="43"/>
      <c r="CT46" s="43">
        <v>27.355</v>
      </c>
    </row>
    <row r="47" spans="1:98" ht="15.6" x14ac:dyDescent="0.3">
      <c r="A47" s="1"/>
      <c r="B47" s="42" t="s">
        <v>821</v>
      </c>
      <c r="C47" s="43"/>
      <c r="D47" s="43"/>
      <c r="E47" s="43">
        <v>36.05303</v>
      </c>
      <c r="F47" s="43">
        <v>12.178000000000001</v>
      </c>
      <c r="G47" s="43"/>
      <c r="H47" s="43"/>
      <c r="I47" s="43"/>
      <c r="J47" s="43"/>
      <c r="K47" s="43">
        <v>17.142399999999999</v>
      </c>
      <c r="L47" s="43">
        <v>27.479700000000001</v>
      </c>
      <c r="M47" s="43">
        <v>11.8658</v>
      </c>
      <c r="N47" s="43">
        <v>12.29</v>
      </c>
      <c r="O47" s="43">
        <v>31.556000000000001</v>
      </c>
      <c r="P47" s="43"/>
      <c r="Q47" s="43"/>
      <c r="R47" s="43">
        <v>50.99</v>
      </c>
      <c r="S47" s="43"/>
      <c r="T47" s="43">
        <v>47.283200000000001</v>
      </c>
      <c r="U47" s="43"/>
      <c r="V47" s="43">
        <v>1.1000000000000001</v>
      </c>
      <c r="W47" s="43"/>
      <c r="X47" s="43">
        <v>35.082000000000001</v>
      </c>
      <c r="Y47" s="43"/>
      <c r="Z47" s="43">
        <v>4.7049500000000002</v>
      </c>
      <c r="AA47" s="43"/>
      <c r="AB47" s="43"/>
      <c r="AC47" s="43">
        <v>10.89</v>
      </c>
      <c r="AD47" s="43"/>
      <c r="AE47" s="43"/>
      <c r="AF47" s="43">
        <v>0.8</v>
      </c>
      <c r="AG47" s="43"/>
      <c r="AH47" s="43">
        <v>0.58650000000000002</v>
      </c>
      <c r="AI47" s="43"/>
      <c r="AJ47" s="43">
        <v>4.1270300000000004</v>
      </c>
      <c r="AK47" s="43">
        <v>0</v>
      </c>
      <c r="AL47" s="43"/>
      <c r="AM47" s="43">
        <v>49.663249999999998</v>
      </c>
      <c r="AN47" s="43">
        <v>123.8734</v>
      </c>
      <c r="AO47" s="43">
        <v>29.06</v>
      </c>
      <c r="AP47" s="43">
        <v>0.37</v>
      </c>
      <c r="AQ47" s="43">
        <v>161.06379999999999</v>
      </c>
      <c r="AR47" s="43"/>
      <c r="AS47" s="43">
        <v>34.460459999999998</v>
      </c>
      <c r="AT47" s="43">
        <v>32.380000000000003</v>
      </c>
      <c r="AU47" s="43"/>
      <c r="AV47" s="43">
        <v>195.47476</v>
      </c>
      <c r="AW47" s="43">
        <v>33.441899999999997</v>
      </c>
      <c r="AX47" s="43"/>
      <c r="AY47" s="43">
        <v>1.46096</v>
      </c>
      <c r="AZ47" s="43"/>
      <c r="BA47" s="43">
        <v>2.5</v>
      </c>
      <c r="BB47" s="43"/>
      <c r="BC47" s="43">
        <v>41.105780000000003</v>
      </c>
      <c r="BD47" s="43"/>
      <c r="BE47" s="43">
        <v>19.53</v>
      </c>
      <c r="BF47" s="43"/>
      <c r="BG47" s="43"/>
      <c r="BH47" s="43"/>
      <c r="BI47" s="43">
        <v>17.335979999999999</v>
      </c>
      <c r="BJ47" s="43"/>
      <c r="BK47" s="43"/>
      <c r="BL47" s="43"/>
      <c r="BM47" s="43"/>
      <c r="BN47" s="43">
        <v>33.51</v>
      </c>
      <c r="BO47" s="43">
        <v>1.79</v>
      </c>
      <c r="BP47" s="43">
        <v>19.622959999999999</v>
      </c>
      <c r="BQ47" s="43"/>
      <c r="BR47" s="43">
        <v>5.4025999999999996</v>
      </c>
      <c r="BS47" s="43">
        <v>125.7368</v>
      </c>
      <c r="BT47" s="43">
        <v>14.756019999999999</v>
      </c>
      <c r="BU47" s="43"/>
      <c r="BV47" s="43">
        <v>31.592500000000001</v>
      </c>
      <c r="BW47" s="43">
        <v>3.69495</v>
      </c>
      <c r="BX47" s="43"/>
      <c r="BY47" s="43"/>
      <c r="BZ47" s="43">
        <v>82.66816</v>
      </c>
      <c r="CA47" s="43">
        <v>24.742419999999999</v>
      </c>
      <c r="CB47" s="43"/>
      <c r="CC47" s="43">
        <v>0.62</v>
      </c>
      <c r="CD47" s="43">
        <v>23.325320000000001</v>
      </c>
      <c r="CE47" s="43">
        <v>453.83810999999997</v>
      </c>
      <c r="CF47" s="43"/>
      <c r="CG47" s="43">
        <v>153.4093</v>
      </c>
      <c r="CH47" s="43">
        <v>12.22476</v>
      </c>
      <c r="CI47" s="43"/>
      <c r="CJ47" s="43"/>
      <c r="CK47" s="43">
        <v>17.162800000000001</v>
      </c>
      <c r="CL47" s="43">
        <v>4.8617800000000004</v>
      </c>
      <c r="CM47" s="43"/>
      <c r="CN47" s="43"/>
      <c r="CO47" s="43"/>
      <c r="CP47" s="43">
        <v>236.94</v>
      </c>
      <c r="CQ47" s="43"/>
      <c r="CR47" s="43">
        <v>24.225000000000001</v>
      </c>
      <c r="CS47" s="43"/>
      <c r="CT47" s="43">
        <v>25.998999999999999</v>
      </c>
    </row>
    <row r="48" spans="1:98" ht="15.6" x14ac:dyDescent="0.3">
      <c r="A48" s="1"/>
      <c r="B48" s="42" t="s">
        <v>822</v>
      </c>
      <c r="C48" s="43"/>
      <c r="D48" s="43"/>
      <c r="E48" s="43">
        <v>35.481479999999998</v>
      </c>
      <c r="F48" s="43">
        <v>12.664</v>
      </c>
      <c r="G48" s="43"/>
      <c r="H48" s="43"/>
      <c r="I48" s="43"/>
      <c r="J48" s="43"/>
      <c r="K48" s="43">
        <v>16.758500000000002</v>
      </c>
      <c r="L48" s="43">
        <v>27.1069</v>
      </c>
      <c r="M48" s="43">
        <v>11.6716</v>
      </c>
      <c r="N48" s="43">
        <v>12.24</v>
      </c>
      <c r="O48" s="43">
        <v>31.85</v>
      </c>
      <c r="P48" s="43"/>
      <c r="Q48" s="43"/>
      <c r="R48" s="43">
        <v>51.360999999999997</v>
      </c>
      <c r="S48" s="43"/>
      <c r="T48" s="43">
        <v>36.994599999999998</v>
      </c>
      <c r="U48" s="43"/>
      <c r="V48" s="43">
        <v>1.1000000000000001</v>
      </c>
      <c r="W48" s="43"/>
      <c r="X48" s="43">
        <v>36.710999999999999</v>
      </c>
      <c r="Y48" s="43"/>
      <c r="Z48" s="43">
        <v>4.7548500000000002</v>
      </c>
      <c r="AA48" s="43"/>
      <c r="AB48" s="43"/>
      <c r="AC48" s="43">
        <v>9.9</v>
      </c>
      <c r="AD48" s="43"/>
      <c r="AE48" s="43"/>
      <c r="AF48" s="43">
        <v>1.8</v>
      </c>
      <c r="AG48" s="43"/>
      <c r="AH48" s="43">
        <v>0.61950000000000005</v>
      </c>
      <c r="AI48" s="43"/>
      <c r="AJ48" s="43">
        <v>4.0911</v>
      </c>
      <c r="AK48" s="43">
        <v>0</v>
      </c>
      <c r="AL48" s="43"/>
      <c r="AM48" s="43">
        <v>46.791060000000002</v>
      </c>
      <c r="AN48" s="43">
        <v>125.87425</v>
      </c>
      <c r="AO48" s="43">
        <v>28.349799999999998</v>
      </c>
      <c r="AP48" s="43">
        <v>0.84</v>
      </c>
      <c r="AQ48" s="43">
        <v>169.0318</v>
      </c>
      <c r="AR48" s="43"/>
      <c r="AS48" s="43">
        <v>35.098129999999998</v>
      </c>
      <c r="AT48" s="43">
        <v>31.83</v>
      </c>
      <c r="AU48" s="43"/>
      <c r="AV48" s="43">
        <v>195.73394999999999</v>
      </c>
      <c r="AW48" s="43">
        <v>33.981299999999997</v>
      </c>
      <c r="AX48" s="43"/>
      <c r="AY48" s="43">
        <v>1.4576199999999999</v>
      </c>
      <c r="AZ48" s="43"/>
      <c r="BA48" s="43">
        <v>2.2999999999999998</v>
      </c>
      <c r="BB48" s="43"/>
      <c r="BC48" s="43">
        <v>45.714239999999997</v>
      </c>
      <c r="BD48" s="43"/>
      <c r="BE48" s="43">
        <v>19.53</v>
      </c>
      <c r="BF48" s="43"/>
      <c r="BG48" s="43"/>
      <c r="BH48" s="43"/>
      <c r="BI48" s="43">
        <v>17.45</v>
      </c>
      <c r="BJ48" s="43"/>
      <c r="BK48" s="43"/>
      <c r="BL48" s="43"/>
      <c r="BM48" s="43"/>
      <c r="BN48" s="43">
        <v>26.22</v>
      </c>
      <c r="BO48" s="43">
        <v>2.02</v>
      </c>
      <c r="BP48" s="43">
        <v>23.584140000000001</v>
      </c>
      <c r="BQ48" s="43"/>
      <c r="BR48" s="43">
        <v>4.9531000000000001</v>
      </c>
      <c r="BS48" s="43">
        <v>125.72821</v>
      </c>
      <c r="BT48" s="43">
        <v>15.36008</v>
      </c>
      <c r="BU48" s="43"/>
      <c r="BV48" s="43">
        <v>31.546199999999999</v>
      </c>
      <c r="BW48" s="43">
        <v>4.0013500000000004</v>
      </c>
      <c r="BX48" s="43"/>
      <c r="BY48" s="43"/>
      <c r="BZ48" s="43">
        <v>83.84984</v>
      </c>
      <c r="CA48" s="43">
        <v>24.766590000000001</v>
      </c>
      <c r="CB48" s="43"/>
      <c r="CC48" s="43">
        <v>0.63</v>
      </c>
      <c r="CD48" s="43">
        <v>22.648299999999999</v>
      </c>
      <c r="CE48" s="43">
        <v>462.69371000000001</v>
      </c>
      <c r="CF48" s="43"/>
      <c r="CG48" s="43">
        <v>149.02090000000001</v>
      </c>
      <c r="CH48" s="43">
        <v>12.358750000000001</v>
      </c>
      <c r="CI48" s="43"/>
      <c r="CJ48" s="43"/>
      <c r="CK48" s="43">
        <v>17.182500000000001</v>
      </c>
      <c r="CL48" s="43">
        <v>5.29617</v>
      </c>
      <c r="CM48" s="43"/>
      <c r="CN48" s="43"/>
      <c r="CO48" s="43"/>
      <c r="CP48" s="43">
        <v>244.81</v>
      </c>
      <c r="CQ48" s="43"/>
      <c r="CR48" s="43">
        <v>24.707999999999998</v>
      </c>
      <c r="CS48" s="43"/>
      <c r="CT48" s="43">
        <v>23.614000000000001</v>
      </c>
    </row>
    <row r="49" spans="1:98" ht="15.6" x14ac:dyDescent="0.3">
      <c r="A49" s="1"/>
      <c r="B49" s="42" t="s">
        <v>823</v>
      </c>
      <c r="C49" s="43"/>
      <c r="D49" s="43"/>
      <c r="E49" s="43">
        <v>35.361089999999997</v>
      </c>
      <c r="F49" s="43">
        <v>12.776</v>
      </c>
      <c r="G49" s="43"/>
      <c r="H49" s="43"/>
      <c r="I49" s="43"/>
      <c r="J49" s="43"/>
      <c r="K49" s="43">
        <v>21.2818</v>
      </c>
      <c r="L49" s="43">
        <v>27.399000000000001</v>
      </c>
      <c r="M49" s="43">
        <v>11.701700000000001</v>
      </c>
      <c r="N49" s="43">
        <v>12.47</v>
      </c>
      <c r="O49" s="43">
        <v>31.678000000000001</v>
      </c>
      <c r="P49" s="43"/>
      <c r="Q49" s="43"/>
      <c r="R49" s="43">
        <v>51.234999999999999</v>
      </c>
      <c r="S49" s="43"/>
      <c r="T49" s="43">
        <v>41.133899999999997</v>
      </c>
      <c r="U49" s="43"/>
      <c r="V49" s="43">
        <v>1.1000000000000001</v>
      </c>
      <c r="W49" s="43"/>
      <c r="X49" s="43">
        <v>35.783000000000001</v>
      </c>
      <c r="Y49" s="43"/>
      <c r="Z49" s="43">
        <v>4.7326100000000002</v>
      </c>
      <c r="AA49" s="43"/>
      <c r="AB49" s="43"/>
      <c r="AC49" s="43">
        <v>9.34</v>
      </c>
      <c r="AD49" s="43"/>
      <c r="AE49" s="43"/>
      <c r="AF49" s="43">
        <v>1.8</v>
      </c>
      <c r="AG49" s="43"/>
      <c r="AH49" s="43">
        <v>0.63190000000000002</v>
      </c>
      <c r="AI49" s="43"/>
      <c r="AJ49" s="43">
        <v>4.0739599999999996</v>
      </c>
      <c r="AK49" s="43">
        <v>0</v>
      </c>
      <c r="AL49" s="43"/>
      <c r="AM49" s="43">
        <v>49.56109</v>
      </c>
      <c r="AN49" s="43">
        <v>128.54302000000001</v>
      </c>
      <c r="AO49" s="43">
        <v>27.9908</v>
      </c>
      <c r="AP49" s="43">
        <v>0.87</v>
      </c>
      <c r="AQ49" s="43">
        <v>168.16470000000001</v>
      </c>
      <c r="AR49" s="43"/>
      <c r="AS49" s="43">
        <v>35.05406</v>
      </c>
      <c r="AT49" s="43">
        <v>32.619999999999997</v>
      </c>
      <c r="AU49" s="43"/>
      <c r="AV49" s="43">
        <v>197.23934</v>
      </c>
      <c r="AW49" s="43">
        <v>35.348700000000001</v>
      </c>
      <c r="AX49" s="43"/>
      <c r="AY49" s="43">
        <v>1.5219100000000001</v>
      </c>
      <c r="AZ49" s="43"/>
      <c r="BA49" s="43">
        <v>2.4</v>
      </c>
      <c r="BB49" s="43"/>
      <c r="BC49" s="43">
        <v>47.055309999999999</v>
      </c>
      <c r="BD49" s="43"/>
      <c r="BE49" s="43">
        <v>19.53</v>
      </c>
      <c r="BF49" s="43"/>
      <c r="BG49" s="43"/>
      <c r="BH49" s="43"/>
      <c r="BI49" s="43">
        <v>17.250820000000001</v>
      </c>
      <c r="BJ49" s="43"/>
      <c r="BK49" s="43"/>
      <c r="BL49" s="43"/>
      <c r="BM49" s="43"/>
      <c r="BN49" s="43">
        <v>24.48</v>
      </c>
      <c r="BO49" s="43">
        <v>1.99</v>
      </c>
      <c r="BP49" s="43">
        <v>25.51294</v>
      </c>
      <c r="BQ49" s="43"/>
      <c r="BR49" s="43">
        <v>4.9348999999999998</v>
      </c>
      <c r="BS49" s="43">
        <v>126.29615</v>
      </c>
      <c r="BT49" s="43">
        <v>15.719989999999999</v>
      </c>
      <c r="BU49" s="43"/>
      <c r="BV49" s="43">
        <v>33.144799999999996</v>
      </c>
      <c r="BW49" s="43">
        <v>4.0848199999999997</v>
      </c>
      <c r="BX49" s="43"/>
      <c r="BY49" s="43"/>
      <c r="BZ49" s="43">
        <v>84.071560000000005</v>
      </c>
      <c r="CA49" s="43">
        <v>24.880379999999999</v>
      </c>
      <c r="CB49" s="43"/>
      <c r="CC49" s="43">
        <v>0.63</v>
      </c>
      <c r="CD49" s="43">
        <v>23.15419</v>
      </c>
      <c r="CE49" s="43">
        <v>462.81898000000001</v>
      </c>
      <c r="CF49" s="43"/>
      <c r="CG49" s="43">
        <v>150.15620000000001</v>
      </c>
      <c r="CH49" s="43">
        <v>12.60844</v>
      </c>
      <c r="CI49" s="43"/>
      <c r="CJ49" s="43"/>
      <c r="CK49" s="43">
        <v>18.319800000000001</v>
      </c>
      <c r="CL49" s="43">
        <v>5.5130999999999997</v>
      </c>
      <c r="CM49" s="43"/>
      <c r="CN49" s="43"/>
      <c r="CO49" s="43"/>
      <c r="CP49" s="43">
        <v>249.73</v>
      </c>
      <c r="CQ49" s="43"/>
      <c r="CR49" s="43">
        <v>24.79</v>
      </c>
      <c r="CS49" s="43"/>
      <c r="CT49" s="43">
        <v>23.736999999999998</v>
      </c>
    </row>
    <row r="50" spans="1:98" ht="15.6" x14ac:dyDescent="0.3">
      <c r="A50" s="1"/>
      <c r="B50" s="42" t="s">
        <v>824</v>
      </c>
      <c r="C50" s="43"/>
      <c r="D50" s="43"/>
      <c r="E50" s="43">
        <v>35.98395</v>
      </c>
      <c r="F50" s="43">
        <v>12.587999999999999</v>
      </c>
      <c r="G50" s="43"/>
      <c r="H50" s="43"/>
      <c r="I50" s="43"/>
      <c r="J50" s="43"/>
      <c r="K50" s="43">
        <v>19.153700000000001</v>
      </c>
      <c r="L50" s="43">
        <v>26.7942</v>
      </c>
      <c r="M50" s="43">
        <v>11.901999999999999</v>
      </c>
      <c r="N50" s="43">
        <v>12.29</v>
      </c>
      <c r="O50" s="43">
        <v>31.98</v>
      </c>
      <c r="P50" s="43"/>
      <c r="Q50" s="43"/>
      <c r="R50" s="43">
        <v>50.94</v>
      </c>
      <c r="S50" s="43"/>
      <c r="T50" s="43">
        <v>55.155500000000004</v>
      </c>
      <c r="U50" s="43"/>
      <c r="V50" s="43">
        <v>1.2</v>
      </c>
      <c r="W50" s="43"/>
      <c r="X50" s="43">
        <v>37.787999999999997</v>
      </c>
      <c r="Y50" s="43"/>
      <c r="Z50" s="43">
        <v>4.6551600000000004</v>
      </c>
      <c r="AA50" s="43"/>
      <c r="AB50" s="43"/>
      <c r="AC50" s="43">
        <v>9.85</v>
      </c>
      <c r="AD50" s="43"/>
      <c r="AE50" s="43"/>
      <c r="AF50" s="43">
        <v>1.7</v>
      </c>
      <c r="AG50" s="43"/>
      <c r="AH50" s="43">
        <v>0.61319999999999997</v>
      </c>
      <c r="AI50" s="43"/>
      <c r="AJ50" s="43">
        <v>4.2364699999999997</v>
      </c>
      <c r="AK50" s="43">
        <v>0</v>
      </c>
      <c r="AL50" s="43"/>
      <c r="AM50" s="43">
        <v>49.32685</v>
      </c>
      <c r="AN50" s="43">
        <v>128.75969000000001</v>
      </c>
      <c r="AO50" s="43">
        <v>28.3597</v>
      </c>
      <c r="AP50" s="43">
        <v>0.94</v>
      </c>
      <c r="AQ50" s="43">
        <v>168.46080000000001</v>
      </c>
      <c r="AR50" s="43"/>
      <c r="AS50" s="43">
        <v>34.564129999999999</v>
      </c>
      <c r="AT50" s="43">
        <v>32.17</v>
      </c>
      <c r="AU50" s="43"/>
      <c r="AV50" s="43">
        <v>195.62911</v>
      </c>
      <c r="AW50" s="43">
        <v>36.9998</v>
      </c>
      <c r="AX50" s="43"/>
      <c r="AY50" s="43">
        <v>1.6392100000000001</v>
      </c>
      <c r="AZ50" s="43"/>
      <c r="BA50" s="43">
        <v>2.2999999999999998</v>
      </c>
      <c r="BB50" s="43"/>
      <c r="BC50" s="43">
        <v>52.858089999999997</v>
      </c>
      <c r="BD50" s="43"/>
      <c r="BE50" s="43">
        <v>19.53</v>
      </c>
      <c r="BF50" s="43"/>
      <c r="BG50" s="43"/>
      <c r="BH50" s="43"/>
      <c r="BI50" s="43">
        <v>17.434699999999999</v>
      </c>
      <c r="BJ50" s="43"/>
      <c r="BK50" s="43"/>
      <c r="BL50" s="43"/>
      <c r="BM50" s="43"/>
      <c r="BN50" s="43">
        <v>24.11</v>
      </c>
      <c r="BO50" s="43">
        <v>1.92</v>
      </c>
      <c r="BP50" s="43">
        <v>22.926639999999999</v>
      </c>
      <c r="BQ50" s="43"/>
      <c r="BR50" s="43">
        <v>4.9108000000000001</v>
      </c>
      <c r="BS50" s="43">
        <v>126.56428</v>
      </c>
      <c r="BT50" s="43">
        <v>15.666550000000001</v>
      </c>
      <c r="BU50" s="43"/>
      <c r="BV50" s="43">
        <v>34.046399999999998</v>
      </c>
      <c r="BW50" s="43">
        <v>4.1258100000000004</v>
      </c>
      <c r="BX50" s="43"/>
      <c r="BY50" s="43"/>
      <c r="BZ50" s="43">
        <v>84.705470000000005</v>
      </c>
      <c r="CA50" s="43">
        <v>24.905719999999999</v>
      </c>
      <c r="CB50" s="43"/>
      <c r="CC50" s="43">
        <v>0.66</v>
      </c>
      <c r="CD50" s="43">
        <v>24.021350000000002</v>
      </c>
      <c r="CE50" s="43">
        <v>467.09541000000002</v>
      </c>
      <c r="CF50" s="43"/>
      <c r="CG50" s="43">
        <v>150.62260000000001</v>
      </c>
      <c r="CH50" s="43">
        <v>12.667199999999999</v>
      </c>
      <c r="CI50" s="43"/>
      <c r="CJ50" s="43"/>
      <c r="CK50" s="43">
        <v>19.156300000000002</v>
      </c>
      <c r="CL50" s="43">
        <v>5.5207800000000002</v>
      </c>
      <c r="CM50" s="43"/>
      <c r="CN50" s="43"/>
      <c r="CO50" s="43"/>
      <c r="CP50" s="43">
        <v>259.48</v>
      </c>
      <c r="CQ50" s="43"/>
      <c r="CR50" s="43">
        <v>24.355</v>
      </c>
      <c r="CS50" s="43"/>
      <c r="CT50" s="43">
        <v>24.245000000000001</v>
      </c>
    </row>
    <row r="51" spans="1:98" ht="15.6" x14ac:dyDescent="0.3">
      <c r="A51" s="1"/>
      <c r="B51" s="42" t="s">
        <v>825</v>
      </c>
      <c r="C51" s="43"/>
      <c r="D51" s="43"/>
      <c r="E51" s="43">
        <v>36.55782</v>
      </c>
      <c r="F51" s="43">
        <v>12.618</v>
      </c>
      <c r="G51" s="43"/>
      <c r="H51" s="43"/>
      <c r="I51" s="43"/>
      <c r="J51" s="43"/>
      <c r="K51" s="43">
        <v>18.8125</v>
      </c>
      <c r="L51" s="43">
        <v>26.395499999999998</v>
      </c>
      <c r="M51" s="43">
        <v>12.315</v>
      </c>
      <c r="N51" s="43">
        <v>11.49</v>
      </c>
      <c r="O51" s="43">
        <v>31.488</v>
      </c>
      <c r="P51" s="43"/>
      <c r="Q51" s="43"/>
      <c r="R51" s="43">
        <v>49.79</v>
      </c>
      <c r="S51" s="43"/>
      <c r="T51" s="43">
        <v>47.335700000000003</v>
      </c>
      <c r="U51" s="43"/>
      <c r="V51" s="43">
        <v>1.3</v>
      </c>
      <c r="W51" s="43"/>
      <c r="X51" s="43">
        <v>39.911000000000001</v>
      </c>
      <c r="Y51" s="43"/>
      <c r="Z51" s="43">
        <v>4.5256699999999999</v>
      </c>
      <c r="AA51" s="43"/>
      <c r="AB51" s="43"/>
      <c r="AC51" s="43">
        <v>11.72</v>
      </c>
      <c r="AD51" s="43"/>
      <c r="AE51" s="43"/>
      <c r="AF51" s="43">
        <v>1.3</v>
      </c>
      <c r="AG51" s="43"/>
      <c r="AH51" s="43">
        <v>0.61040000000000005</v>
      </c>
      <c r="AI51" s="43"/>
      <c r="AJ51" s="43">
        <v>4.23285</v>
      </c>
      <c r="AK51" s="43">
        <v>0</v>
      </c>
      <c r="AL51" s="43"/>
      <c r="AM51" s="43">
        <v>49.290599999999998</v>
      </c>
      <c r="AN51" s="43">
        <v>127.88167</v>
      </c>
      <c r="AO51" s="43">
        <v>28.787400000000002</v>
      </c>
      <c r="AP51" s="43">
        <v>1.03</v>
      </c>
      <c r="AQ51" s="43">
        <v>166.79509999999999</v>
      </c>
      <c r="AR51" s="43"/>
      <c r="AS51" s="43">
        <v>35.152729999999998</v>
      </c>
      <c r="AT51" s="43">
        <v>32.94</v>
      </c>
      <c r="AU51" s="43"/>
      <c r="AV51" s="43">
        <v>195.61302000000001</v>
      </c>
      <c r="AW51" s="43">
        <v>37.367899999999999</v>
      </c>
      <c r="AX51" s="43"/>
      <c r="AY51" s="43">
        <v>1.4742299999999999</v>
      </c>
      <c r="AZ51" s="43"/>
      <c r="BA51" s="43">
        <v>2.4</v>
      </c>
      <c r="BB51" s="43"/>
      <c r="BC51" s="43">
        <v>64.701030000000003</v>
      </c>
      <c r="BD51" s="43"/>
      <c r="BE51" s="43">
        <v>19.53</v>
      </c>
      <c r="BF51" s="43"/>
      <c r="BG51" s="43"/>
      <c r="BH51" s="43"/>
      <c r="BI51" s="43">
        <v>17.347439999999999</v>
      </c>
      <c r="BJ51" s="43"/>
      <c r="BK51" s="43"/>
      <c r="BL51" s="43"/>
      <c r="BM51" s="43"/>
      <c r="BN51" s="43">
        <v>24.83</v>
      </c>
      <c r="BO51" s="43">
        <v>1.88</v>
      </c>
      <c r="BP51" s="43">
        <v>23.116330000000001</v>
      </c>
      <c r="BQ51" s="43"/>
      <c r="BR51" s="43">
        <v>5.3883999999999999</v>
      </c>
      <c r="BS51" s="43">
        <v>126.14566000000001</v>
      </c>
      <c r="BT51" s="43">
        <v>16.067409999999999</v>
      </c>
      <c r="BU51" s="43"/>
      <c r="BV51" s="43">
        <v>34.209000000000003</v>
      </c>
      <c r="BW51" s="43">
        <v>3.9547300000000001</v>
      </c>
      <c r="BX51" s="43"/>
      <c r="BY51" s="43"/>
      <c r="BZ51" s="43">
        <v>84.141090000000005</v>
      </c>
      <c r="CA51" s="43">
        <v>24.883420000000001</v>
      </c>
      <c r="CB51" s="43"/>
      <c r="CC51" s="43">
        <v>0.63</v>
      </c>
      <c r="CD51" s="43">
        <v>25.33942</v>
      </c>
      <c r="CE51" s="43">
        <v>472.81153</v>
      </c>
      <c r="CF51" s="43"/>
      <c r="CG51" s="43">
        <v>149.971</v>
      </c>
      <c r="CH51" s="43">
        <v>12.88125</v>
      </c>
      <c r="CI51" s="43"/>
      <c r="CJ51" s="43"/>
      <c r="CK51" s="43">
        <v>18.7271</v>
      </c>
      <c r="CL51" s="43">
        <v>5.3663999999999996</v>
      </c>
      <c r="CM51" s="43"/>
      <c r="CN51" s="43"/>
      <c r="CO51" s="43"/>
      <c r="CP51" s="43">
        <v>259.17</v>
      </c>
      <c r="CQ51" s="43"/>
      <c r="CR51" s="43">
        <v>24.184000000000001</v>
      </c>
      <c r="CS51" s="43"/>
      <c r="CT51" s="43">
        <v>24.977</v>
      </c>
    </row>
    <row r="52" spans="1:98" ht="15.6" x14ac:dyDescent="0.3">
      <c r="A52" s="1"/>
      <c r="B52" s="42" t="s">
        <v>826</v>
      </c>
      <c r="C52" s="43"/>
      <c r="D52" s="43"/>
      <c r="E52" s="43">
        <v>36.98706</v>
      </c>
      <c r="F52" s="43">
        <v>12.682</v>
      </c>
      <c r="G52" s="43"/>
      <c r="H52" s="43"/>
      <c r="I52" s="43"/>
      <c r="J52" s="43"/>
      <c r="K52" s="43">
        <v>19.492799999999999</v>
      </c>
      <c r="L52" s="43">
        <v>25.999700000000001</v>
      </c>
      <c r="M52" s="43">
        <v>12.4277</v>
      </c>
      <c r="N52" s="43">
        <v>11.97</v>
      </c>
      <c r="O52" s="43">
        <v>31.224</v>
      </c>
      <c r="P52" s="43"/>
      <c r="Q52" s="43"/>
      <c r="R52" s="43">
        <v>49.802999999999997</v>
      </c>
      <c r="S52" s="43"/>
      <c r="T52" s="43">
        <v>21.233599999999999</v>
      </c>
      <c r="U52" s="43"/>
      <c r="V52" s="43">
        <v>1.2</v>
      </c>
      <c r="W52" s="43"/>
      <c r="X52" s="43">
        <v>129.077</v>
      </c>
      <c r="Y52" s="43"/>
      <c r="Z52" s="43">
        <v>4.5012699999999999</v>
      </c>
      <c r="AA52" s="43"/>
      <c r="AB52" s="43"/>
      <c r="AC52" s="43">
        <v>11.91</v>
      </c>
      <c r="AD52" s="43"/>
      <c r="AE52" s="43"/>
      <c r="AF52" s="43">
        <v>1.3</v>
      </c>
      <c r="AG52" s="43"/>
      <c r="AH52" s="43">
        <v>0.8155</v>
      </c>
      <c r="AI52" s="43"/>
      <c r="AJ52" s="43">
        <v>4.8772500000000001</v>
      </c>
      <c r="AK52" s="43">
        <v>0</v>
      </c>
      <c r="AL52" s="43"/>
      <c r="AM52" s="43">
        <v>48.212620000000001</v>
      </c>
      <c r="AN52" s="43">
        <v>127.04259</v>
      </c>
      <c r="AO52" s="43">
        <v>29.182600000000001</v>
      </c>
      <c r="AP52" s="43">
        <v>1.1499999999999999</v>
      </c>
      <c r="AQ52" s="43">
        <v>167.2372</v>
      </c>
      <c r="AR52" s="43"/>
      <c r="AS52" s="43">
        <v>36.85915</v>
      </c>
      <c r="AT52" s="43">
        <v>32.42</v>
      </c>
      <c r="AU52" s="43"/>
      <c r="AV52" s="43">
        <v>195.77581000000001</v>
      </c>
      <c r="AW52" s="43">
        <v>37.8429</v>
      </c>
      <c r="AX52" s="43"/>
      <c r="AY52" s="43">
        <v>1.5022899999999999</v>
      </c>
      <c r="AZ52" s="43"/>
      <c r="BA52" s="43">
        <v>2.2999999999999998</v>
      </c>
      <c r="BB52" s="43"/>
      <c r="BC52" s="43">
        <v>70.552229999999994</v>
      </c>
      <c r="BD52" s="43"/>
      <c r="BE52" s="43">
        <v>19.53</v>
      </c>
      <c r="BF52" s="43"/>
      <c r="BG52" s="43"/>
      <c r="BH52" s="43"/>
      <c r="BI52" s="43">
        <v>17.480910000000002</v>
      </c>
      <c r="BJ52" s="43"/>
      <c r="BK52" s="43"/>
      <c r="BL52" s="43"/>
      <c r="BM52" s="43"/>
      <c r="BN52" s="43">
        <v>25</v>
      </c>
      <c r="BO52" s="43">
        <v>1.95</v>
      </c>
      <c r="BP52" s="43">
        <v>26.448060000000002</v>
      </c>
      <c r="BQ52" s="43"/>
      <c r="BR52" s="43">
        <v>5.4095000000000004</v>
      </c>
      <c r="BS52" s="43">
        <v>126.86718</v>
      </c>
      <c r="BT52" s="43">
        <v>16.28932</v>
      </c>
      <c r="BU52" s="43"/>
      <c r="BV52" s="43">
        <v>34.725499999999997</v>
      </c>
      <c r="BW52" s="43">
        <v>3.9614600000000002</v>
      </c>
      <c r="BX52" s="43"/>
      <c r="BY52" s="43"/>
      <c r="BZ52" s="43">
        <v>85.437010000000001</v>
      </c>
      <c r="CA52" s="43">
        <v>24.861550000000001</v>
      </c>
      <c r="CB52" s="43"/>
      <c r="CC52" s="43">
        <v>0.63</v>
      </c>
      <c r="CD52" s="43">
        <v>25.106719999999999</v>
      </c>
      <c r="CE52" s="43">
        <v>472.92757999999998</v>
      </c>
      <c r="CF52" s="43"/>
      <c r="CG52" s="43">
        <v>148.38509999999999</v>
      </c>
      <c r="CH52" s="43">
        <v>12.94276</v>
      </c>
      <c r="CI52" s="43"/>
      <c r="CJ52" s="43"/>
      <c r="CK52" s="43">
        <v>19.7135</v>
      </c>
      <c r="CL52" s="43">
        <v>5.3050100000000002</v>
      </c>
      <c r="CM52" s="43"/>
      <c r="CN52" s="43"/>
      <c r="CO52" s="43"/>
      <c r="CP52" s="43">
        <v>262.70999999999998</v>
      </c>
      <c r="CQ52" s="43"/>
      <c r="CR52" s="43">
        <v>24.297000000000001</v>
      </c>
      <c r="CS52" s="43"/>
      <c r="CT52" s="43">
        <v>25.425000000000001</v>
      </c>
    </row>
    <row r="53" spans="1:98" ht="15.6" x14ac:dyDescent="0.3">
      <c r="A53" s="1"/>
      <c r="B53" s="42" t="s">
        <v>827</v>
      </c>
      <c r="C53" s="43"/>
      <c r="D53" s="43"/>
      <c r="E53" s="43">
        <v>37.821060000000003</v>
      </c>
      <c r="F53" s="43">
        <v>12.355</v>
      </c>
      <c r="G53" s="43"/>
      <c r="H53" s="43"/>
      <c r="I53" s="43"/>
      <c r="J53" s="43"/>
      <c r="K53" s="43">
        <v>19.121200000000002</v>
      </c>
      <c r="L53" s="43">
        <v>25.6769</v>
      </c>
      <c r="M53" s="43">
        <v>11.530799999999999</v>
      </c>
      <c r="N53" s="43">
        <v>12.76</v>
      </c>
      <c r="O53" s="43">
        <v>31.225999999999999</v>
      </c>
      <c r="P53" s="43"/>
      <c r="Q53" s="43"/>
      <c r="R53" s="43">
        <v>49.837000000000003</v>
      </c>
      <c r="S53" s="43"/>
      <c r="T53" s="43">
        <v>45.795699999999997</v>
      </c>
      <c r="U53" s="43"/>
      <c r="V53" s="43">
        <v>1.2</v>
      </c>
      <c r="W53" s="43"/>
      <c r="X53" s="43">
        <v>131.86600000000001</v>
      </c>
      <c r="Y53" s="43"/>
      <c r="Z53" s="43">
        <v>4.41709</v>
      </c>
      <c r="AA53" s="43"/>
      <c r="AB53" s="43"/>
      <c r="AC53" s="43">
        <v>12.06</v>
      </c>
      <c r="AD53" s="43"/>
      <c r="AE53" s="43"/>
      <c r="AF53" s="43">
        <v>1.7</v>
      </c>
      <c r="AG53" s="43"/>
      <c r="AH53" s="43">
        <v>0.81599999999999995</v>
      </c>
      <c r="AI53" s="43"/>
      <c r="AJ53" s="43">
        <v>4.42605</v>
      </c>
      <c r="AK53" s="43">
        <v>0</v>
      </c>
      <c r="AL53" s="43"/>
      <c r="AM53" s="43">
        <v>48.831809999999997</v>
      </c>
      <c r="AN53" s="43">
        <v>126.02392</v>
      </c>
      <c r="AO53" s="43">
        <v>28.573499999999999</v>
      </c>
      <c r="AP53" s="43">
        <v>1.26</v>
      </c>
      <c r="AQ53" s="43">
        <v>167.35810000000001</v>
      </c>
      <c r="AR53" s="43"/>
      <c r="AS53" s="43">
        <v>37.822319999999998</v>
      </c>
      <c r="AT53" s="43">
        <v>33.08</v>
      </c>
      <c r="AU53" s="43"/>
      <c r="AV53" s="43">
        <v>195.76163</v>
      </c>
      <c r="AW53" s="43">
        <v>37.8705</v>
      </c>
      <c r="AX53" s="43"/>
      <c r="AY53" s="43">
        <v>1.44085</v>
      </c>
      <c r="AZ53" s="43"/>
      <c r="BA53" s="43">
        <v>2.2999999999999998</v>
      </c>
      <c r="BB53" s="43"/>
      <c r="BC53" s="43">
        <v>71.082300000000004</v>
      </c>
      <c r="BD53" s="43"/>
      <c r="BE53" s="43">
        <v>19.53</v>
      </c>
      <c r="BF53" s="43"/>
      <c r="BG53" s="43"/>
      <c r="BH53" s="43"/>
      <c r="BI53" s="43">
        <v>17.428419999999999</v>
      </c>
      <c r="BJ53" s="43"/>
      <c r="BK53" s="43"/>
      <c r="BL53" s="43"/>
      <c r="BM53" s="43"/>
      <c r="BN53" s="43">
        <v>23.1</v>
      </c>
      <c r="BO53" s="43">
        <v>1.92</v>
      </c>
      <c r="BP53" s="43">
        <v>29.01839</v>
      </c>
      <c r="BQ53" s="43"/>
      <c r="BR53" s="43">
        <v>5.4309000000000003</v>
      </c>
      <c r="BS53" s="43">
        <v>129.22592</v>
      </c>
      <c r="BT53" s="43">
        <v>16.299499999999998</v>
      </c>
      <c r="BU53" s="43"/>
      <c r="BV53" s="43">
        <v>34.880000000000003</v>
      </c>
      <c r="BW53" s="43">
        <v>3.9545699999999999</v>
      </c>
      <c r="BX53" s="43"/>
      <c r="BY53" s="43"/>
      <c r="BZ53" s="43">
        <v>85.84281</v>
      </c>
      <c r="CA53" s="43">
        <v>24.835830000000001</v>
      </c>
      <c r="CB53" s="43"/>
      <c r="CC53" s="43">
        <v>0.63</v>
      </c>
      <c r="CD53" s="43">
        <v>25.170249999999999</v>
      </c>
      <c r="CE53" s="43">
        <v>471.92271</v>
      </c>
      <c r="CF53" s="43"/>
      <c r="CG53" s="43">
        <v>150.0814</v>
      </c>
      <c r="CH53" s="43">
        <v>12.55677</v>
      </c>
      <c r="CI53" s="43"/>
      <c r="CJ53" s="43"/>
      <c r="CK53" s="43">
        <v>19.244700000000002</v>
      </c>
      <c r="CL53" s="43">
        <v>5.6205800000000004</v>
      </c>
      <c r="CM53" s="43"/>
      <c r="CN53" s="43"/>
      <c r="CO53" s="43"/>
      <c r="CP53" s="43">
        <v>265.82</v>
      </c>
      <c r="CQ53" s="43"/>
      <c r="CR53" s="43">
        <v>24.05</v>
      </c>
      <c r="CS53" s="43"/>
      <c r="CT53" s="43">
        <v>27.427</v>
      </c>
    </row>
    <row r="54" spans="1:98" ht="15.6" x14ac:dyDescent="0.3">
      <c r="A54" s="1"/>
      <c r="B54" s="42" t="s">
        <v>828</v>
      </c>
      <c r="C54" s="43"/>
      <c r="D54" s="43"/>
      <c r="E54" s="43">
        <v>40.896819999999998</v>
      </c>
      <c r="F54" s="43">
        <v>12.821999999999999</v>
      </c>
      <c r="G54" s="43"/>
      <c r="H54" s="43"/>
      <c r="I54" s="43"/>
      <c r="J54" s="43"/>
      <c r="K54" s="43">
        <v>19.537400000000002</v>
      </c>
      <c r="L54" s="43">
        <v>25.549199999999999</v>
      </c>
      <c r="M54" s="43">
        <v>13.511900000000001</v>
      </c>
      <c r="N54" s="43">
        <v>12.57</v>
      </c>
      <c r="O54" s="43">
        <v>30.31</v>
      </c>
      <c r="P54" s="43"/>
      <c r="Q54" s="43"/>
      <c r="R54" s="43">
        <v>49.829000000000001</v>
      </c>
      <c r="S54" s="43"/>
      <c r="T54" s="43">
        <v>50.613900000000001</v>
      </c>
      <c r="U54" s="43"/>
      <c r="V54" s="43">
        <v>1.1000000000000001</v>
      </c>
      <c r="W54" s="43"/>
      <c r="X54" s="43">
        <v>99.614000000000004</v>
      </c>
      <c r="Y54" s="43"/>
      <c r="Z54" s="43">
        <v>4.6464499999999997</v>
      </c>
      <c r="AA54" s="43"/>
      <c r="AB54" s="43"/>
      <c r="AC54" s="43">
        <v>12.18</v>
      </c>
      <c r="AD54" s="43"/>
      <c r="AE54" s="43"/>
      <c r="AF54" s="43">
        <v>1.6</v>
      </c>
      <c r="AG54" s="43"/>
      <c r="AH54" s="43">
        <v>3.5844999999999998</v>
      </c>
      <c r="AI54" s="43"/>
      <c r="AJ54" s="43">
        <v>4.5418000000000003</v>
      </c>
      <c r="AK54" s="43">
        <v>0</v>
      </c>
      <c r="AL54" s="43"/>
      <c r="AM54" s="43">
        <v>48.656869999999998</v>
      </c>
      <c r="AN54" s="43">
        <v>125.08485</v>
      </c>
      <c r="AO54" s="43">
        <v>28.169799999999999</v>
      </c>
      <c r="AP54" s="43">
        <v>1.2</v>
      </c>
      <c r="AQ54" s="43">
        <v>167.6429</v>
      </c>
      <c r="AR54" s="43"/>
      <c r="AS54" s="43">
        <v>39.357419999999998</v>
      </c>
      <c r="AT54" s="43">
        <v>33.61</v>
      </c>
      <c r="AU54" s="43"/>
      <c r="AV54" s="43">
        <v>197.46738999999999</v>
      </c>
      <c r="AW54" s="43">
        <v>36.0672</v>
      </c>
      <c r="AX54" s="43"/>
      <c r="AY54" s="43">
        <v>1.39235</v>
      </c>
      <c r="AZ54" s="43"/>
      <c r="BA54" s="43">
        <v>2.2000000000000002</v>
      </c>
      <c r="BB54" s="43"/>
      <c r="BC54" s="43">
        <v>70.797569999999993</v>
      </c>
      <c r="BD54" s="43"/>
      <c r="BE54" s="43">
        <v>19.53</v>
      </c>
      <c r="BF54" s="43"/>
      <c r="BG54" s="43"/>
      <c r="BH54" s="43"/>
      <c r="BI54" s="43">
        <v>17.393830000000001</v>
      </c>
      <c r="BJ54" s="43"/>
      <c r="BK54" s="43"/>
      <c r="BL54" s="43"/>
      <c r="BM54" s="43"/>
      <c r="BN54" s="43">
        <v>20.6</v>
      </c>
      <c r="BO54" s="43">
        <v>1.98</v>
      </c>
      <c r="BP54" s="43">
        <v>28.338460000000001</v>
      </c>
      <c r="BQ54" s="43"/>
      <c r="BR54" s="43">
        <v>5.3677000000000001</v>
      </c>
      <c r="BS54" s="43">
        <v>128.04142999999999</v>
      </c>
      <c r="BT54" s="43">
        <v>15.80715</v>
      </c>
      <c r="BU54" s="43"/>
      <c r="BV54" s="43">
        <v>34.907200000000003</v>
      </c>
      <c r="BW54" s="43">
        <v>3.8564400000000001</v>
      </c>
      <c r="BX54" s="43"/>
      <c r="BY54" s="43"/>
      <c r="BZ54" s="43">
        <v>85.386780000000002</v>
      </c>
      <c r="CA54" s="43">
        <v>24.823789999999999</v>
      </c>
      <c r="CB54" s="43"/>
      <c r="CC54" s="43">
        <v>0.61</v>
      </c>
      <c r="CD54" s="43">
        <v>25.40737</v>
      </c>
      <c r="CE54" s="43">
        <v>470.93601999999998</v>
      </c>
      <c r="CF54" s="43"/>
      <c r="CG54" s="43">
        <v>147.35300000000001</v>
      </c>
      <c r="CH54" s="43">
        <v>12.57525</v>
      </c>
      <c r="CI54" s="43"/>
      <c r="CJ54" s="43"/>
      <c r="CK54" s="43">
        <v>19.854800000000001</v>
      </c>
      <c r="CL54" s="43">
        <v>5.5359499999999997</v>
      </c>
      <c r="CM54" s="43"/>
      <c r="CN54" s="43"/>
      <c r="CO54" s="43"/>
      <c r="CP54" s="43">
        <v>269.72000000000003</v>
      </c>
      <c r="CQ54" s="43"/>
      <c r="CR54" s="43">
        <v>23.873000000000001</v>
      </c>
      <c r="CS54" s="43"/>
      <c r="CT54" s="43">
        <v>22.283000000000001</v>
      </c>
    </row>
    <row r="55" spans="1:98" ht="15.6" x14ac:dyDescent="0.3">
      <c r="A55" s="1"/>
      <c r="B55" s="42" t="s">
        <v>36</v>
      </c>
      <c r="C55" s="43"/>
      <c r="D55" s="43"/>
      <c r="E55" s="43">
        <v>41.811509999999998</v>
      </c>
      <c r="F55" s="43">
        <v>12.61</v>
      </c>
      <c r="G55" s="43"/>
      <c r="H55" s="43"/>
      <c r="I55" s="43"/>
      <c r="J55" s="43"/>
      <c r="K55" s="43">
        <v>19.735399999999998</v>
      </c>
      <c r="L55" s="43">
        <v>25.777100000000001</v>
      </c>
      <c r="M55" s="43">
        <v>14.166</v>
      </c>
      <c r="N55" s="43">
        <v>12.72</v>
      </c>
      <c r="O55" s="43">
        <v>29.79</v>
      </c>
      <c r="P55" s="43"/>
      <c r="Q55" s="43"/>
      <c r="R55" s="43">
        <v>49.798999999999999</v>
      </c>
      <c r="S55" s="43"/>
      <c r="T55" s="43">
        <v>28.818100000000001</v>
      </c>
      <c r="U55" s="43"/>
      <c r="V55" s="43">
        <v>1.1000000000000001</v>
      </c>
      <c r="W55" s="43"/>
      <c r="X55" s="43">
        <v>155.904</v>
      </c>
      <c r="Y55" s="43"/>
      <c r="Z55" s="43">
        <v>4.8530100000000003</v>
      </c>
      <c r="AA55" s="43"/>
      <c r="AB55" s="43"/>
      <c r="AC55" s="43">
        <v>11.91</v>
      </c>
      <c r="AD55" s="43"/>
      <c r="AE55" s="43"/>
      <c r="AF55" s="43">
        <v>1.8</v>
      </c>
      <c r="AG55" s="43"/>
      <c r="AH55" s="43">
        <v>5.9545000000000003</v>
      </c>
      <c r="AI55" s="43"/>
      <c r="AJ55" s="43">
        <v>5.2758599999999998</v>
      </c>
      <c r="AK55" s="43">
        <v>0</v>
      </c>
      <c r="AL55" s="43"/>
      <c r="AM55" s="43">
        <v>47.759630000000001</v>
      </c>
      <c r="AN55" s="43">
        <v>124.97790000000001</v>
      </c>
      <c r="AO55" s="43">
        <v>27.390499999999999</v>
      </c>
      <c r="AP55" s="43">
        <v>0.83</v>
      </c>
      <c r="AQ55" s="43">
        <v>167.21199999999999</v>
      </c>
      <c r="AR55" s="43"/>
      <c r="AS55" s="43">
        <v>38.952629999999999</v>
      </c>
      <c r="AT55" s="43">
        <v>32.39</v>
      </c>
      <c r="AU55" s="43"/>
      <c r="AV55" s="43">
        <v>196.98713000000001</v>
      </c>
      <c r="AW55" s="43">
        <v>36.617100000000001</v>
      </c>
      <c r="AX55" s="43"/>
      <c r="AY55" s="43">
        <v>1.32822</v>
      </c>
      <c r="AZ55" s="43"/>
      <c r="BA55" s="43">
        <v>2.4</v>
      </c>
      <c r="BB55" s="43"/>
      <c r="BC55" s="43">
        <v>70.795559999999995</v>
      </c>
      <c r="BD55" s="43"/>
      <c r="BE55" s="43">
        <v>19.53</v>
      </c>
      <c r="BF55" s="43"/>
      <c r="BG55" s="43"/>
      <c r="BH55" s="43"/>
      <c r="BI55" s="43">
        <v>17.48471</v>
      </c>
      <c r="BJ55" s="43"/>
      <c r="BK55" s="43"/>
      <c r="BL55" s="43"/>
      <c r="BM55" s="43"/>
      <c r="BN55" s="43">
        <v>17.93</v>
      </c>
      <c r="BO55" s="43">
        <v>1.92</v>
      </c>
      <c r="BP55" s="43">
        <v>30.85455</v>
      </c>
      <c r="BQ55" s="43"/>
      <c r="BR55" s="43">
        <v>5.3464</v>
      </c>
      <c r="BS55" s="43">
        <v>129.18254999999999</v>
      </c>
      <c r="BT55" s="43">
        <v>16.187149999999999</v>
      </c>
      <c r="BU55" s="43"/>
      <c r="BV55" s="43">
        <v>34.9071</v>
      </c>
      <c r="BW55" s="43">
        <v>3.8369499999999999</v>
      </c>
      <c r="BX55" s="43"/>
      <c r="BY55" s="43"/>
      <c r="BZ55" s="43">
        <v>85.369960000000006</v>
      </c>
      <c r="CA55" s="43">
        <v>24.825949999999999</v>
      </c>
      <c r="CB55" s="43"/>
      <c r="CC55" s="43">
        <v>0.61</v>
      </c>
      <c r="CD55" s="43">
        <v>25.28058</v>
      </c>
      <c r="CE55" s="43">
        <v>458.54264000000001</v>
      </c>
      <c r="CF55" s="43"/>
      <c r="CG55" s="43">
        <v>149.76650000000001</v>
      </c>
      <c r="CH55" s="43">
        <v>12.45557</v>
      </c>
      <c r="CI55" s="43"/>
      <c r="CJ55" s="43"/>
      <c r="CK55" s="43">
        <v>20.083400000000001</v>
      </c>
      <c r="CL55" s="43">
        <v>5.5596300000000003</v>
      </c>
      <c r="CM55" s="43"/>
      <c r="CN55" s="43"/>
      <c r="CO55" s="43"/>
      <c r="CP55" s="43">
        <v>269.51</v>
      </c>
      <c r="CQ55" s="43"/>
      <c r="CR55" s="43">
        <v>24.367000000000001</v>
      </c>
      <c r="CS55" s="43"/>
      <c r="CT55" s="43">
        <v>23.491</v>
      </c>
    </row>
    <row r="56" spans="1:98" ht="31.35" customHeight="1" x14ac:dyDescent="0.3">
      <c r="A56" s="1"/>
      <c r="B56" s="44" t="s">
        <v>917</v>
      </c>
      <c r="C56" s="45">
        <v>0</v>
      </c>
      <c r="D56" s="45">
        <v>0</v>
      </c>
      <c r="E56" s="45">
        <v>937.41666499999997</v>
      </c>
      <c r="F56" s="45">
        <v>286.62549999999999</v>
      </c>
      <c r="G56" s="45">
        <v>0</v>
      </c>
      <c r="H56" s="45">
        <v>0</v>
      </c>
      <c r="I56" s="45">
        <v>0</v>
      </c>
      <c r="J56" s="45">
        <v>0</v>
      </c>
      <c r="K56" s="45">
        <v>463.81360000000001</v>
      </c>
      <c r="L56" s="45">
        <v>620.07105000000001</v>
      </c>
      <c r="M56" s="45">
        <v>317.66185000000002</v>
      </c>
      <c r="N56" s="45">
        <v>287.35000000000002</v>
      </c>
      <c r="O56" s="45">
        <v>710.15</v>
      </c>
      <c r="P56" s="45">
        <v>0</v>
      </c>
      <c r="Q56" s="45">
        <v>0</v>
      </c>
      <c r="R56" s="45">
        <v>1216.6679999999999</v>
      </c>
      <c r="S56" s="45">
        <v>0</v>
      </c>
      <c r="T56" s="45">
        <v>1045.1369</v>
      </c>
      <c r="U56" s="45">
        <v>0</v>
      </c>
      <c r="V56" s="45">
        <v>25.9</v>
      </c>
      <c r="W56" s="45">
        <v>0</v>
      </c>
      <c r="X56" s="45">
        <v>2362.2689999999998</v>
      </c>
      <c r="Y56" s="45">
        <v>0</v>
      </c>
      <c r="Z56" s="45">
        <v>137.04259500000001</v>
      </c>
      <c r="AA56" s="45">
        <v>0</v>
      </c>
      <c r="AB56" s="45">
        <v>0</v>
      </c>
      <c r="AC56" s="45">
        <v>228.20500000000001</v>
      </c>
      <c r="AD56" s="45">
        <v>0</v>
      </c>
      <c r="AE56" s="45">
        <v>0</v>
      </c>
      <c r="AF56" s="45">
        <v>20.6</v>
      </c>
      <c r="AG56" s="45">
        <v>0</v>
      </c>
      <c r="AH56" s="45">
        <v>21.050350000000002</v>
      </c>
      <c r="AI56" s="45">
        <v>0</v>
      </c>
      <c r="AJ56" s="45">
        <v>118.96792499999999</v>
      </c>
      <c r="AK56" s="45">
        <v>0</v>
      </c>
      <c r="AL56" s="45">
        <v>0</v>
      </c>
      <c r="AM56" s="45">
        <v>1147.63554</v>
      </c>
      <c r="AN56" s="45">
        <v>3025.4282349999999</v>
      </c>
      <c r="AO56" s="45">
        <v>655.61379999999997</v>
      </c>
      <c r="AP56" s="45">
        <v>18.010000000000002</v>
      </c>
      <c r="AQ56" s="45">
        <v>3954.7689</v>
      </c>
      <c r="AR56" s="45">
        <v>0</v>
      </c>
      <c r="AS56" s="45">
        <v>862.05995499999995</v>
      </c>
      <c r="AT56" s="45">
        <v>809.84</v>
      </c>
      <c r="AU56" s="45">
        <v>0</v>
      </c>
      <c r="AV56" s="45">
        <v>4713.6083250000001</v>
      </c>
      <c r="AW56" s="45">
        <v>849.87985000000003</v>
      </c>
      <c r="AX56" s="45">
        <v>0</v>
      </c>
      <c r="AY56" s="45">
        <v>40.450560000000003</v>
      </c>
      <c r="AZ56" s="45">
        <v>0</v>
      </c>
      <c r="BA56" s="45">
        <v>58.005000000000003</v>
      </c>
      <c r="BB56" s="45">
        <v>0</v>
      </c>
      <c r="BC56" s="45">
        <v>1628.525255</v>
      </c>
      <c r="BD56" s="45">
        <v>0</v>
      </c>
      <c r="BE56" s="45">
        <v>470.97500000000002</v>
      </c>
      <c r="BF56" s="45">
        <v>0</v>
      </c>
      <c r="BG56" s="45">
        <v>0</v>
      </c>
      <c r="BH56" s="45">
        <v>0</v>
      </c>
      <c r="BI56" s="45">
        <v>433.73291499999999</v>
      </c>
      <c r="BJ56" s="45">
        <v>0</v>
      </c>
      <c r="BK56" s="45">
        <v>0</v>
      </c>
      <c r="BL56" s="45">
        <v>0</v>
      </c>
      <c r="BM56" s="45">
        <v>131.80199999999999</v>
      </c>
      <c r="BN56" s="45">
        <v>872.13499999999999</v>
      </c>
      <c r="BO56" s="45">
        <v>45.6</v>
      </c>
      <c r="BP56" s="45">
        <v>337.29331000000002</v>
      </c>
      <c r="BQ56" s="45">
        <v>0</v>
      </c>
      <c r="BR56" s="45">
        <v>130.15475000000001</v>
      </c>
      <c r="BS56" s="45">
        <v>2987.5726850000001</v>
      </c>
      <c r="BT56" s="45">
        <v>359.02945</v>
      </c>
      <c r="BU56" s="45">
        <v>0</v>
      </c>
      <c r="BV56" s="45">
        <v>786.40805</v>
      </c>
      <c r="BW56" s="45">
        <v>93.583430000000007</v>
      </c>
      <c r="BX56" s="45">
        <v>0</v>
      </c>
      <c r="BY56" s="45">
        <v>0</v>
      </c>
      <c r="BZ56" s="45">
        <v>2042.4253100000001</v>
      </c>
      <c r="CA56" s="45">
        <v>598.05987000000005</v>
      </c>
      <c r="CB56" s="45">
        <v>0</v>
      </c>
      <c r="CC56" s="45">
        <v>14.675000000000001</v>
      </c>
      <c r="CD56" s="45">
        <v>590.24395500000003</v>
      </c>
      <c r="CE56" s="45">
        <v>10692.65732</v>
      </c>
      <c r="CF56" s="45">
        <v>0</v>
      </c>
      <c r="CG56" s="45">
        <v>3600.0651499999999</v>
      </c>
      <c r="CH56" s="45">
        <v>297.954815</v>
      </c>
      <c r="CI56" s="45">
        <v>0</v>
      </c>
      <c r="CJ56" s="45">
        <v>0</v>
      </c>
      <c r="CK56" s="45">
        <v>423.06684999999999</v>
      </c>
      <c r="CL56" s="45">
        <v>117.79647</v>
      </c>
      <c r="CM56" s="45">
        <v>0</v>
      </c>
      <c r="CN56" s="45">
        <v>0</v>
      </c>
      <c r="CO56" s="45">
        <v>0</v>
      </c>
      <c r="CP56" s="45">
        <v>6062.0649999999996</v>
      </c>
      <c r="CQ56" s="45">
        <v>0</v>
      </c>
      <c r="CR56" s="45">
        <v>534.12599999999998</v>
      </c>
      <c r="CS56" s="45">
        <v>0</v>
      </c>
      <c r="CT56" s="45">
        <v>533.08699999999999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6"/>
  <sheetViews>
    <sheetView showGridLines="0" zoomScale="70" workbookViewId="0">
      <pane xSplit="2" ySplit="6" topLeftCell="C7" activePane="bottomRight" state="frozen"/>
      <selection pane="topRight" activeCell="C1" sqref="C1"/>
      <selection pane="bottomLeft" activeCell="A7" sqref="A7"/>
      <selection pane="bottomRight" activeCell="B3" sqref="B3:L3"/>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3" t="s">
        <v>0</v>
      </c>
      <c r="C3" s="194"/>
      <c r="D3" s="194"/>
      <c r="E3" s="194"/>
      <c r="F3" s="194"/>
      <c r="G3" s="194"/>
      <c r="H3" s="194"/>
      <c r="I3" s="194"/>
      <c r="J3" s="194"/>
      <c r="K3" s="194"/>
      <c r="L3" s="194"/>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922</v>
      </c>
      <c r="C5" s="1"/>
      <c r="D5" s="1"/>
      <c r="E5" s="1"/>
      <c r="F5" s="1"/>
      <c r="G5" s="1"/>
      <c r="H5" s="1"/>
      <c r="I5" s="1"/>
      <c r="J5" s="1"/>
      <c r="K5" s="1"/>
      <c r="L5" s="1"/>
      <c r="M5" s="1"/>
      <c r="N5" s="1"/>
      <c r="O5" s="1"/>
      <c r="P5" s="1"/>
      <c r="Q5" s="1"/>
      <c r="R5" s="1"/>
      <c r="S5" s="1"/>
      <c r="T5" s="1"/>
      <c r="U5" s="1"/>
      <c r="V5" s="1"/>
      <c r="W5" s="1"/>
    </row>
    <row r="6" spans="1:23" ht="48" x14ac:dyDescent="0.3">
      <c r="A6" s="1"/>
      <c r="B6" s="37" t="s">
        <v>559</v>
      </c>
      <c r="C6" s="48" t="s">
        <v>923</v>
      </c>
      <c r="D6" s="48" t="s">
        <v>924</v>
      </c>
      <c r="E6" s="48" t="s">
        <v>925</v>
      </c>
      <c r="F6" s="48" t="s">
        <v>3504</v>
      </c>
      <c r="G6" s="48" t="s">
        <v>3505</v>
      </c>
      <c r="H6" s="48" t="s">
        <v>3506</v>
      </c>
      <c r="I6" s="48" t="s">
        <v>3507</v>
      </c>
      <c r="J6" s="48" t="s">
        <v>3508</v>
      </c>
      <c r="K6" s="48" t="s">
        <v>926</v>
      </c>
      <c r="L6" s="48" t="s">
        <v>927</v>
      </c>
      <c r="M6" s="48" t="s">
        <v>928</v>
      </c>
      <c r="N6" s="48" t="s">
        <v>929</v>
      </c>
      <c r="O6" s="37" t="s">
        <v>930</v>
      </c>
      <c r="P6" s="1"/>
      <c r="Q6" s="1"/>
      <c r="R6" s="1"/>
      <c r="S6" s="1"/>
      <c r="T6" s="49" t="s">
        <v>3</v>
      </c>
      <c r="U6" s="49" t="s">
        <v>46</v>
      </c>
      <c r="V6" s="49" t="s">
        <v>931</v>
      </c>
      <c r="W6" s="49" t="s">
        <v>932</v>
      </c>
    </row>
    <row r="7" spans="1:23" x14ac:dyDescent="0.3">
      <c r="A7" s="1"/>
      <c r="B7" s="50" t="s">
        <v>782</v>
      </c>
      <c r="C7" s="51">
        <v>859.19</v>
      </c>
      <c r="D7" s="51">
        <v>1922.82</v>
      </c>
      <c r="E7" s="51">
        <v>2783.8</v>
      </c>
      <c r="F7" s="51"/>
      <c r="G7" s="51"/>
      <c r="H7" s="51"/>
      <c r="I7" s="51"/>
      <c r="J7" s="51">
        <v>61.699999999999996</v>
      </c>
      <c r="K7" s="51">
        <v>45.47</v>
      </c>
      <c r="L7" s="51">
        <v>9.9</v>
      </c>
      <c r="M7" s="51">
        <v>0</v>
      </c>
      <c r="N7" s="51">
        <v>828.2</v>
      </c>
      <c r="O7" s="51">
        <f>+SUM(C7:N7)</f>
        <v>6511.08</v>
      </c>
      <c r="P7" s="1"/>
      <c r="Q7" s="1"/>
      <c r="R7" s="1"/>
      <c r="S7" s="1"/>
      <c r="T7" s="208" t="s">
        <v>600</v>
      </c>
      <c r="U7" s="52" t="s">
        <v>933</v>
      </c>
      <c r="V7" s="53">
        <v>297.85000000000002</v>
      </c>
      <c r="W7" s="53" t="s">
        <v>565</v>
      </c>
    </row>
    <row r="8" spans="1:23" x14ac:dyDescent="0.3">
      <c r="A8" s="1"/>
      <c r="B8" s="54" t="s">
        <v>783</v>
      </c>
      <c r="C8" s="55">
        <v>847.63</v>
      </c>
      <c r="D8" s="55">
        <v>1945.76</v>
      </c>
      <c r="E8" s="55">
        <v>2637.8</v>
      </c>
      <c r="F8" s="55"/>
      <c r="G8" s="55"/>
      <c r="H8" s="55"/>
      <c r="I8" s="55"/>
      <c r="J8" s="55">
        <v>62.1</v>
      </c>
      <c r="K8" s="55">
        <v>47.38</v>
      </c>
      <c r="L8" s="55">
        <v>9.8000000000000007</v>
      </c>
      <c r="M8" s="55">
        <v>0</v>
      </c>
      <c r="N8" s="55">
        <v>823.4</v>
      </c>
      <c r="O8" s="55">
        <f t="shared" ref="O8:O54" si="0">+SUM(C8:N8)</f>
        <v>6373.8700000000008</v>
      </c>
      <c r="P8" s="1"/>
      <c r="Q8" s="1"/>
      <c r="R8" s="1"/>
      <c r="S8" s="1"/>
      <c r="T8" s="208" t="s">
        <v>601</v>
      </c>
      <c r="U8" s="52" t="s">
        <v>934</v>
      </c>
      <c r="V8" s="53">
        <v>28</v>
      </c>
      <c r="W8" s="53" t="s">
        <v>565</v>
      </c>
    </row>
    <row r="9" spans="1:23" x14ac:dyDescent="0.3">
      <c r="A9" s="1"/>
      <c r="B9" s="54" t="s">
        <v>784</v>
      </c>
      <c r="C9" s="55">
        <v>850.05</v>
      </c>
      <c r="D9" s="55">
        <v>1978.8</v>
      </c>
      <c r="E9" s="55">
        <v>2506.8000000000002</v>
      </c>
      <c r="F9" s="55"/>
      <c r="G9" s="55"/>
      <c r="H9" s="55"/>
      <c r="I9" s="55"/>
      <c r="J9" s="55">
        <v>61.9</v>
      </c>
      <c r="K9" s="55">
        <v>47.53</v>
      </c>
      <c r="L9" s="55">
        <v>9.8000000000000007</v>
      </c>
      <c r="M9" s="55">
        <v>0</v>
      </c>
      <c r="N9" s="55">
        <v>811.5</v>
      </c>
      <c r="O9" s="55">
        <f t="shared" si="0"/>
        <v>6266.3799999999992</v>
      </c>
      <c r="P9" s="1"/>
      <c r="Q9" s="1"/>
      <c r="R9" s="1"/>
      <c r="S9" s="1"/>
      <c r="T9" s="208" t="s">
        <v>602</v>
      </c>
      <c r="U9" s="52" t="s">
        <v>935</v>
      </c>
      <c r="V9" s="53">
        <v>9.6</v>
      </c>
      <c r="W9" s="53" t="s">
        <v>565</v>
      </c>
    </row>
    <row r="10" spans="1:23" x14ac:dyDescent="0.3">
      <c r="A10" s="1"/>
      <c r="B10" s="54" t="s">
        <v>785</v>
      </c>
      <c r="C10" s="55">
        <v>846.83</v>
      </c>
      <c r="D10" s="55">
        <v>1836.7</v>
      </c>
      <c r="E10" s="55">
        <v>2504.1</v>
      </c>
      <c r="F10" s="55"/>
      <c r="G10" s="55"/>
      <c r="H10" s="55"/>
      <c r="I10" s="55"/>
      <c r="J10" s="55">
        <v>61.7</v>
      </c>
      <c r="K10" s="55">
        <v>48.82</v>
      </c>
      <c r="L10" s="55">
        <v>9.8000000000000007</v>
      </c>
      <c r="M10" s="55">
        <v>0</v>
      </c>
      <c r="N10" s="55">
        <v>826.3</v>
      </c>
      <c r="O10" s="55">
        <f t="shared" si="0"/>
        <v>6134.25</v>
      </c>
      <c r="P10" s="1"/>
      <c r="Q10" s="1"/>
      <c r="R10" s="1"/>
      <c r="S10" s="1"/>
      <c r="T10" s="208" t="s">
        <v>573</v>
      </c>
      <c r="U10" s="52" t="s">
        <v>936</v>
      </c>
      <c r="V10" s="53" t="s">
        <v>565</v>
      </c>
      <c r="W10" s="53">
        <v>2437.25</v>
      </c>
    </row>
    <row r="11" spans="1:23" x14ac:dyDescent="0.3">
      <c r="A11" s="1"/>
      <c r="B11" s="54" t="s">
        <v>786</v>
      </c>
      <c r="C11" s="55">
        <v>844.04</v>
      </c>
      <c r="D11" s="55">
        <v>1914.01</v>
      </c>
      <c r="E11" s="55">
        <v>2283.5</v>
      </c>
      <c r="F11" s="55"/>
      <c r="G11" s="55"/>
      <c r="H11" s="55"/>
      <c r="I11" s="55"/>
      <c r="J11" s="55">
        <v>61.599999999999994</v>
      </c>
      <c r="K11" s="55">
        <v>48.73</v>
      </c>
      <c r="L11" s="55">
        <v>9.8000000000000007</v>
      </c>
      <c r="M11" s="55">
        <v>0</v>
      </c>
      <c r="N11" s="55">
        <v>814.1</v>
      </c>
      <c r="O11" s="55">
        <f t="shared" si="0"/>
        <v>5975.7800000000007</v>
      </c>
      <c r="P11" s="1"/>
      <c r="Q11" s="1"/>
      <c r="R11" s="1"/>
      <c r="S11" s="1"/>
      <c r="T11" s="208" t="s">
        <v>577</v>
      </c>
      <c r="U11" s="52" t="s">
        <v>937</v>
      </c>
      <c r="V11" s="53">
        <v>278.5</v>
      </c>
      <c r="W11" s="53" t="s">
        <v>565</v>
      </c>
    </row>
    <row r="12" spans="1:23" x14ac:dyDescent="0.3">
      <c r="A12" s="1"/>
      <c r="B12" s="54" t="s">
        <v>787</v>
      </c>
      <c r="C12" s="55">
        <v>854.15</v>
      </c>
      <c r="D12" s="55">
        <v>1840.51</v>
      </c>
      <c r="E12" s="55">
        <v>2489.6999999999998</v>
      </c>
      <c r="F12" s="55"/>
      <c r="G12" s="55"/>
      <c r="H12" s="55"/>
      <c r="I12" s="55"/>
      <c r="J12" s="55">
        <v>61.5</v>
      </c>
      <c r="K12" s="55">
        <v>46.66</v>
      </c>
      <c r="L12" s="55">
        <v>9.8000000000000007</v>
      </c>
      <c r="M12" s="55">
        <v>0</v>
      </c>
      <c r="N12" s="55">
        <v>785.7</v>
      </c>
      <c r="O12" s="55">
        <f t="shared" si="0"/>
        <v>6088.0199999999995</v>
      </c>
      <c r="P12" s="1"/>
      <c r="Q12" s="1"/>
      <c r="R12" s="1"/>
      <c r="S12" s="1"/>
      <c r="T12" s="208" t="s">
        <v>576</v>
      </c>
      <c r="U12" s="52" t="s">
        <v>938</v>
      </c>
      <c r="V12" s="53" t="s">
        <v>565</v>
      </c>
      <c r="W12" s="53">
        <v>1241.45</v>
      </c>
    </row>
    <row r="13" spans="1:23" x14ac:dyDescent="0.3">
      <c r="A13" s="1"/>
      <c r="B13" s="54" t="s">
        <v>788</v>
      </c>
      <c r="C13" s="55">
        <v>850.74</v>
      </c>
      <c r="D13" s="55">
        <v>1883.28</v>
      </c>
      <c r="E13" s="55">
        <v>2391.6999999999998</v>
      </c>
      <c r="F13" s="55"/>
      <c r="G13" s="55"/>
      <c r="H13" s="55"/>
      <c r="I13" s="55"/>
      <c r="J13" s="55">
        <v>61.5</v>
      </c>
      <c r="K13" s="55">
        <v>48.05</v>
      </c>
      <c r="L13" s="55">
        <v>9.8000000000000007</v>
      </c>
      <c r="M13" s="55">
        <v>0</v>
      </c>
      <c r="N13" s="55">
        <v>774.7</v>
      </c>
      <c r="O13" s="55">
        <f t="shared" si="0"/>
        <v>6019.7699999999995</v>
      </c>
      <c r="P13" s="1"/>
      <c r="Q13" s="1"/>
      <c r="R13" s="1"/>
      <c r="S13" s="1"/>
      <c r="T13" s="208"/>
      <c r="U13" s="52" t="s">
        <v>939</v>
      </c>
      <c r="V13" s="53">
        <v>432.75</v>
      </c>
      <c r="W13" s="53" t="s">
        <v>565</v>
      </c>
    </row>
    <row r="14" spans="1:23" x14ac:dyDescent="0.3">
      <c r="A14" s="1"/>
      <c r="B14" s="56" t="s">
        <v>789</v>
      </c>
      <c r="C14" s="57">
        <v>856.21</v>
      </c>
      <c r="D14" s="57">
        <v>1816.64</v>
      </c>
      <c r="E14" s="57">
        <v>2365.4</v>
      </c>
      <c r="F14" s="57"/>
      <c r="G14" s="57"/>
      <c r="H14" s="57"/>
      <c r="I14" s="57"/>
      <c r="J14" s="57">
        <v>61.099999999999994</v>
      </c>
      <c r="K14" s="57">
        <v>47.76</v>
      </c>
      <c r="L14" s="57">
        <v>9.8000000000000007</v>
      </c>
      <c r="M14" s="57">
        <v>0</v>
      </c>
      <c r="N14" s="57">
        <v>795.3</v>
      </c>
      <c r="O14" s="57">
        <f t="shared" si="0"/>
        <v>5952.2100000000009</v>
      </c>
      <c r="P14" s="1"/>
      <c r="Q14" s="1"/>
      <c r="R14" s="1"/>
      <c r="S14" s="1"/>
      <c r="T14" s="208" t="s">
        <v>38</v>
      </c>
      <c r="U14" s="52" t="s">
        <v>940</v>
      </c>
      <c r="V14" s="53">
        <v>166.41050000000001</v>
      </c>
      <c r="W14" s="53" t="s">
        <v>565</v>
      </c>
    </row>
    <row r="15" spans="1:23" x14ac:dyDescent="0.3">
      <c r="A15" s="1"/>
      <c r="B15" s="50" t="s">
        <v>790</v>
      </c>
      <c r="C15" s="51">
        <v>835.52</v>
      </c>
      <c r="D15" s="51">
        <v>1779.58</v>
      </c>
      <c r="E15" s="51">
        <v>2394.1</v>
      </c>
      <c r="F15" s="51"/>
      <c r="G15" s="51"/>
      <c r="H15" s="51"/>
      <c r="I15" s="51"/>
      <c r="J15" s="51">
        <v>61.6</v>
      </c>
      <c r="K15" s="51">
        <v>47.24</v>
      </c>
      <c r="L15" s="51">
        <v>9.8000000000000007</v>
      </c>
      <c r="M15" s="51">
        <v>0</v>
      </c>
      <c r="N15" s="51">
        <v>817.7</v>
      </c>
      <c r="O15" s="51">
        <f t="shared" si="0"/>
        <v>5945.54</v>
      </c>
      <c r="P15" s="1"/>
      <c r="Q15" s="1"/>
      <c r="R15" s="1"/>
      <c r="S15" s="1"/>
      <c r="T15" s="208"/>
      <c r="U15" s="52" t="s">
        <v>941</v>
      </c>
      <c r="V15" s="53" t="s">
        <v>565</v>
      </c>
      <c r="W15" s="53">
        <v>295.2</v>
      </c>
    </row>
    <row r="16" spans="1:23" x14ac:dyDescent="0.3">
      <c r="A16" s="1"/>
      <c r="B16" s="54" t="s">
        <v>791</v>
      </c>
      <c r="C16" s="55">
        <v>845.94</v>
      </c>
      <c r="D16" s="55">
        <v>1879.6</v>
      </c>
      <c r="E16" s="55">
        <v>2340.5</v>
      </c>
      <c r="F16" s="55"/>
      <c r="G16" s="55"/>
      <c r="H16" s="55"/>
      <c r="I16" s="55"/>
      <c r="J16" s="55">
        <v>61.9</v>
      </c>
      <c r="K16" s="55">
        <v>47.5</v>
      </c>
      <c r="L16" s="55">
        <v>9.8000000000000007</v>
      </c>
      <c r="M16" s="55">
        <v>0</v>
      </c>
      <c r="N16" s="55">
        <v>821.2</v>
      </c>
      <c r="O16" s="55">
        <f t="shared" si="0"/>
        <v>6006.44</v>
      </c>
      <c r="P16" s="1"/>
      <c r="Q16" s="1"/>
      <c r="R16" s="1"/>
      <c r="S16" s="1"/>
      <c r="T16" s="208"/>
      <c r="U16" s="52" t="s">
        <v>942</v>
      </c>
      <c r="V16" s="53" t="s">
        <v>565</v>
      </c>
      <c r="W16" s="53">
        <v>1861.49</v>
      </c>
    </row>
    <row r="17" spans="1:23" x14ac:dyDescent="0.3">
      <c r="A17" s="1"/>
      <c r="B17" s="54" t="s">
        <v>792</v>
      </c>
      <c r="C17" s="55">
        <v>848.54</v>
      </c>
      <c r="D17" s="55">
        <v>1935.44</v>
      </c>
      <c r="E17" s="55">
        <v>2293.8000000000002</v>
      </c>
      <c r="F17" s="55"/>
      <c r="G17" s="55"/>
      <c r="H17" s="55"/>
      <c r="I17" s="55"/>
      <c r="J17" s="55">
        <v>61.599999999999994</v>
      </c>
      <c r="K17" s="55">
        <v>48.29</v>
      </c>
      <c r="L17" s="55">
        <v>9.8000000000000007</v>
      </c>
      <c r="M17" s="55">
        <v>0</v>
      </c>
      <c r="N17" s="55">
        <v>833.5</v>
      </c>
      <c r="O17" s="55">
        <f t="shared" si="0"/>
        <v>6030.9700000000012</v>
      </c>
      <c r="P17" s="1"/>
      <c r="Q17" s="1"/>
      <c r="R17" s="1"/>
      <c r="S17" s="1"/>
      <c r="T17" s="208" t="s">
        <v>603</v>
      </c>
      <c r="U17" s="52" t="s">
        <v>943</v>
      </c>
      <c r="V17" s="53">
        <v>106.75</v>
      </c>
      <c r="W17" s="53" t="s">
        <v>565</v>
      </c>
    </row>
    <row r="18" spans="1:23" x14ac:dyDescent="0.3">
      <c r="A18" s="1"/>
      <c r="B18" s="54" t="s">
        <v>793</v>
      </c>
      <c r="C18" s="55">
        <v>848.66</v>
      </c>
      <c r="D18" s="55">
        <v>1893.89</v>
      </c>
      <c r="E18" s="55">
        <v>2276</v>
      </c>
      <c r="F18" s="55"/>
      <c r="G18" s="55"/>
      <c r="H18" s="55"/>
      <c r="I18" s="55"/>
      <c r="J18" s="55">
        <v>61.8</v>
      </c>
      <c r="K18" s="55">
        <v>48.12</v>
      </c>
      <c r="L18" s="55">
        <v>9.8000000000000007</v>
      </c>
      <c r="M18" s="55">
        <v>1.5</v>
      </c>
      <c r="N18" s="55">
        <v>823.1</v>
      </c>
      <c r="O18" s="55">
        <f t="shared" si="0"/>
        <v>5962.8700000000008</v>
      </c>
      <c r="P18" s="1"/>
      <c r="Q18" s="1"/>
      <c r="R18" s="1"/>
      <c r="S18" s="1"/>
      <c r="T18" s="208"/>
      <c r="U18" s="52" t="s">
        <v>944</v>
      </c>
      <c r="V18" s="53">
        <v>89</v>
      </c>
      <c r="W18" s="53" t="s">
        <v>565</v>
      </c>
    </row>
    <row r="19" spans="1:23" x14ac:dyDescent="0.3">
      <c r="A19" s="1"/>
      <c r="B19" s="54" t="s">
        <v>794</v>
      </c>
      <c r="C19" s="55">
        <v>862.53</v>
      </c>
      <c r="D19" s="55">
        <v>1687.76</v>
      </c>
      <c r="E19" s="55">
        <v>2265.8000000000002</v>
      </c>
      <c r="F19" s="55"/>
      <c r="G19" s="55"/>
      <c r="H19" s="55"/>
      <c r="I19" s="55"/>
      <c r="J19" s="55">
        <v>61.699999999999996</v>
      </c>
      <c r="K19" s="55">
        <v>48.32</v>
      </c>
      <c r="L19" s="55">
        <v>9.8000000000000007</v>
      </c>
      <c r="M19" s="55">
        <v>35.700000000000003</v>
      </c>
      <c r="N19" s="55">
        <v>830.9</v>
      </c>
      <c r="O19" s="55">
        <f t="shared" si="0"/>
        <v>5802.5099999999993</v>
      </c>
      <c r="P19" s="1"/>
      <c r="Q19" s="1"/>
      <c r="R19" s="1"/>
      <c r="S19" s="1"/>
      <c r="T19" s="208"/>
      <c r="U19" s="52" t="s">
        <v>945</v>
      </c>
      <c r="V19" s="53">
        <v>121.9</v>
      </c>
      <c r="W19" s="53" t="s">
        <v>565</v>
      </c>
    </row>
    <row r="20" spans="1:23" x14ac:dyDescent="0.3">
      <c r="A20" s="1"/>
      <c r="B20" s="54" t="s">
        <v>795</v>
      </c>
      <c r="C20" s="55">
        <v>840.65099999999995</v>
      </c>
      <c r="D20" s="55">
        <v>1695.21</v>
      </c>
      <c r="E20" s="55">
        <v>2091.3000000000002</v>
      </c>
      <c r="F20" s="55"/>
      <c r="G20" s="55"/>
      <c r="H20" s="55"/>
      <c r="I20" s="55"/>
      <c r="J20" s="55">
        <v>61.699999999999996</v>
      </c>
      <c r="K20" s="55">
        <v>49.61</v>
      </c>
      <c r="L20" s="55">
        <v>9.8000000000000007</v>
      </c>
      <c r="M20" s="55">
        <v>115.9</v>
      </c>
      <c r="N20" s="55">
        <v>824</v>
      </c>
      <c r="O20" s="55">
        <f t="shared" si="0"/>
        <v>5688.1709999999994</v>
      </c>
      <c r="P20" s="1"/>
      <c r="Q20" s="1"/>
      <c r="R20" s="1"/>
      <c r="S20" s="1"/>
      <c r="T20" s="208"/>
      <c r="U20" s="52" t="s">
        <v>946</v>
      </c>
      <c r="V20" s="53">
        <v>65.900000000000006</v>
      </c>
      <c r="W20" s="53" t="s">
        <v>565</v>
      </c>
    </row>
    <row r="21" spans="1:23" x14ac:dyDescent="0.3">
      <c r="A21" s="1"/>
      <c r="B21" s="54" t="s">
        <v>796</v>
      </c>
      <c r="C21" s="55">
        <v>845.63</v>
      </c>
      <c r="D21" s="55">
        <v>1428.31</v>
      </c>
      <c r="E21" s="55">
        <v>2067</v>
      </c>
      <c r="F21" s="55"/>
      <c r="G21" s="55"/>
      <c r="H21" s="55"/>
      <c r="I21" s="55"/>
      <c r="J21" s="55">
        <v>61.2</v>
      </c>
      <c r="K21" s="55">
        <v>49.72</v>
      </c>
      <c r="L21" s="55">
        <v>9.8000000000000007</v>
      </c>
      <c r="M21" s="55">
        <v>458.4</v>
      </c>
      <c r="N21" s="55">
        <v>805.3</v>
      </c>
      <c r="O21" s="55">
        <f t="shared" si="0"/>
        <v>5725.3600000000006</v>
      </c>
      <c r="P21" s="1"/>
      <c r="Q21" s="1"/>
      <c r="R21" s="1"/>
      <c r="S21" s="1"/>
      <c r="T21" s="208" t="s">
        <v>262</v>
      </c>
      <c r="U21" s="52" t="s">
        <v>947</v>
      </c>
      <c r="V21" s="53">
        <v>2635.85</v>
      </c>
      <c r="W21" s="53" t="s">
        <v>565</v>
      </c>
    </row>
    <row r="22" spans="1:23" x14ac:dyDescent="0.3">
      <c r="A22" s="1"/>
      <c r="B22" s="56" t="s">
        <v>797</v>
      </c>
      <c r="C22" s="57">
        <v>802.32</v>
      </c>
      <c r="D22" s="57">
        <v>1589.17</v>
      </c>
      <c r="E22" s="57">
        <v>1979.9</v>
      </c>
      <c r="F22" s="57"/>
      <c r="G22" s="57"/>
      <c r="H22" s="57"/>
      <c r="I22" s="57"/>
      <c r="J22" s="57">
        <v>61.5</v>
      </c>
      <c r="K22" s="57">
        <v>49</v>
      </c>
      <c r="L22" s="57">
        <v>9.8000000000000007</v>
      </c>
      <c r="M22" s="57">
        <v>556.6</v>
      </c>
      <c r="N22" s="57">
        <v>740.6</v>
      </c>
      <c r="O22" s="57">
        <f t="shared" si="0"/>
        <v>5788.8900000000012</v>
      </c>
      <c r="P22" s="1"/>
      <c r="Q22" s="1"/>
      <c r="R22" s="1"/>
      <c r="S22" s="1"/>
      <c r="T22" s="208" t="s">
        <v>277</v>
      </c>
      <c r="U22" s="52" t="s">
        <v>948</v>
      </c>
      <c r="V22" s="53" t="s">
        <v>565</v>
      </c>
      <c r="W22" s="53">
        <v>180.6</v>
      </c>
    </row>
    <row r="23" spans="1:23" x14ac:dyDescent="0.3">
      <c r="A23" s="1"/>
      <c r="B23" s="50" t="s">
        <v>798</v>
      </c>
      <c r="C23" s="51">
        <v>791.91</v>
      </c>
      <c r="D23" s="51">
        <v>1676.24</v>
      </c>
      <c r="E23" s="51">
        <v>2080.4</v>
      </c>
      <c r="F23" s="51"/>
      <c r="G23" s="51"/>
      <c r="H23" s="51"/>
      <c r="I23" s="51"/>
      <c r="J23" s="51">
        <v>62.900000000000006</v>
      </c>
      <c r="K23" s="51">
        <v>48.91</v>
      </c>
      <c r="L23" s="51">
        <v>9.8000000000000007</v>
      </c>
      <c r="M23" s="51">
        <v>575.20000000000005</v>
      </c>
      <c r="N23" s="51">
        <v>716.8</v>
      </c>
      <c r="O23" s="51">
        <f t="shared" si="0"/>
        <v>5962.16</v>
      </c>
      <c r="P23" s="1"/>
      <c r="Q23" s="1"/>
      <c r="R23" s="1"/>
      <c r="S23" s="1"/>
      <c r="T23" s="208"/>
      <c r="U23" s="52" t="s">
        <v>949</v>
      </c>
      <c r="V23" s="53" t="s">
        <v>565</v>
      </c>
      <c r="W23" s="53">
        <v>80.3</v>
      </c>
    </row>
    <row r="24" spans="1:23" x14ac:dyDescent="0.3">
      <c r="A24" s="1"/>
      <c r="B24" s="54" t="s">
        <v>799</v>
      </c>
      <c r="C24" s="55">
        <v>791.23</v>
      </c>
      <c r="D24" s="55">
        <v>1518.79</v>
      </c>
      <c r="E24" s="55">
        <v>2197.1</v>
      </c>
      <c r="F24" s="55"/>
      <c r="G24" s="55"/>
      <c r="H24" s="55"/>
      <c r="I24" s="55"/>
      <c r="J24" s="55">
        <v>62.400000000000006</v>
      </c>
      <c r="K24" s="55">
        <v>48.04</v>
      </c>
      <c r="L24" s="55">
        <v>9.8000000000000007</v>
      </c>
      <c r="M24" s="55">
        <v>617</v>
      </c>
      <c r="N24" s="55">
        <v>715.3</v>
      </c>
      <c r="O24" s="55">
        <f t="shared" si="0"/>
        <v>5959.66</v>
      </c>
      <c r="P24" s="1"/>
      <c r="Q24" s="1"/>
      <c r="R24" s="1"/>
      <c r="S24" s="1"/>
      <c r="T24" s="208" t="s">
        <v>599</v>
      </c>
      <c r="U24" s="52" t="s">
        <v>950</v>
      </c>
      <c r="V24" s="53">
        <v>55.95</v>
      </c>
      <c r="W24" s="53" t="s">
        <v>565</v>
      </c>
    </row>
    <row r="25" spans="1:23" x14ac:dyDescent="0.3">
      <c r="A25" s="1"/>
      <c r="B25" s="54" t="s">
        <v>800</v>
      </c>
      <c r="C25" s="55">
        <v>801.44</v>
      </c>
      <c r="D25" s="55">
        <v>1607.43</v>
      </c>
      <c r="E25" s="55">
        <v>2312.9</v>
      </c>
      <c r="F25" s="55"/>
      <c r="G25" s="55"/>
      <c r="H25" s="55"/>
      <c r="I25" s="55"/>
      <c r="J25" s="55">
        <v>62.1</v>
      </c>
      <c r="K25" s="55">
        <v>49.38</v>
      </c>
      <c r="L25" s="55">
        <v>9.8000000000000007</v>
      </c>
      <c r="M25" s="55">
        <v>638</v>
      </c>
      <c r="N25" s="55">
        <v>730.3</v>
      </c>
      <c r="O25" s="55">
        <f t="shared" si="0"/>
        <v>6211.3500000000013</v>
      </c>
      <c r="P25" s="1"/>
      <c r="Q25" s="1"/>
      <c r="R25" s="1"/>
      <c r="S25" s="1"/>
      <c r="T25" s="208" t="s">
        <v>281</v>
      </c>
      <c r="U25" s="52" t="s">
        <v>951</v>
      </c>
      <c r="V25" s="53" t="s">
        <v>565</v>
      </c>
      <c r="W25" s="53">
        <v>14862.4</v>
      </c>
    </row>
    <row r="26" spans="1:23" x14ac:dyDescent="0.3">
      <c r="A26" s="1"/>
      <c r="B26" s="54" t="s">
        <v>801</v>
      </c>
      <c r="C26" s="55">
        <v>801.42</v>
      </c>
      <c r="D26" s="55">
        <v>1491.68</v>
      </c>
      <c r="E26" s="55">
        <v>2394.1999999999998</v>
      </c>
      <c r="F26" s="55"/>
      <c r="G26" s="55"/>
      <c r="H26" s="55"/>
      <c r="I26" s="55"/>
      <c r="J26" s="55">
        <v>62.3</v>
      </c>
      <c r="K26" s="55">
        <v>48.84</v>
      </c>
      <c r="L26" s="55">
        <v>9.8000000000000007</v>
      </c>
      <c r="M26" s="55">
        <v>631.5</v>
      </c>
      <c r="N26" s="55">
        <v>766.3</v>
      </c>
      <c r="O26" s="55">
        <f t="shared" si="0"/>
        <v>6206.04</v>
      </c>
      <c r="P26" s="1"/>
      <c r="Q26" s="1"/>
      <c r="R26" s="1"/>
      <c r="S26" s="1"/>
      <c r="T26" s="208"/>
      <c r="U26" s="52" t="s">
        <v>952</v>
      </c>
      <c r="V26" s="53">
        <v>5090.2</v>
      </c>
      <c r="W26" s="53" t="s">
        <v>565</v>
      </c>
    </row>
    <row r="27" spans="1:23" x14ac:dyDescent="0.3">
      <c r="A27" s="1"/>
      <c r="B27" s="54" t="s">
        <v>802</v>
      </c>
      <c r="C27" s="55">
        <v>813.63</v>
      </c>
      <c r="D27" s="55">
        <v>1706.52</v>
      </c>
      <c r="E27" s="55">
        <v>2252.8000000000002</v>
      </c>
      <c r="F27" s="55"/>
      <c r="G27" s="55"/>
      <c r="H27" s="55"/>
      <c r="I27" s="55"/>
      <c r="J27" s="55">
        <v>62.400000000000006</v>
      </c>
      <c r="K27" s="55">
        <v>48.1</v>
      </c>
      <c r="L27" s="55">
        <v>9.8000000000000007</v>
      </c>
      <c r="M27" s="55">
        <v>660.8</v>
      </c>
      <c r="N27" s="55">
        <v>773.2</v>
      </c>
      <c r="O27" s="55">
        <f t="shared" si="0"/>
        <v>6327.2500000000009</v>
      </c>
      <c r="P27" s="1"/>
      <c r="Q27" s="1"/>
      <c r="R27" s="1"/>
      <c r="S27" s="1"/>
      <c r="T27" s="208" t="s">
        <v>589</v>
      </c>
      <c r="U27" s="52" t="s">
        <v>953</v>
      </c>
      <c r="V27" s="53">
        <v>110.45</v>
      </c>
      <c r="W27" s="53" t="s">
        <v>565</v>
      </c>
    </row>
    <row r="28" spans="1:23" x14ac:dyDescent="0.3">
      <c r="A28" s="1"/>
      <c r="B28" s="54" t="s">
        <v>803</v>
      </c>
      <c r="C28" s="55">
        <v>814.64</v>
      </c>
      <c r="D28" s="55">
        <v>1714.48</v>
      </c>
      <c r="E28" s="55">
        <v>2227.3000000000002</v>
      </c>
      <c r="F28" s="55"/>
      <c r="G28" s="55"/>
      <c r="H28" s="55"/>
      <c r="I28" s="55"/>
      <c r="J28" s="55">
        <v>62.9</v>
      </c>
      <c r="K28" s="55">
        <v>47.41</v>
      </c>
      <c r="L28" s="55">
        <v>9.8000000000000007</v>
      </c>
      <c r="M28" s="55">
        <v>671.1</v>
      </c>
      <c r="N28" s="55">
        <v>790.8</v>
      </c>
      <c r="O28" s="55">
        <f t="shared" si="0"/>
        <v>6338.43</v>
      </c>
      <c r="P28" s="1"/>
      <c r="Q28" s="1"/>
      <c r="R28" s="1"/>
      <c r="S28" s="1"/>
      <c r="T28" s="208" t="s">
        <v>604</v>
      </c>
      <c r="U28" s="52" t="s">
        <v>954</v>
      </c>
      <c r="V28" s="53">
        <v>239.85</v>
      </c>
      <c r="W28" s="53" t="s">
        <v>565</v>
      </c>
    </row>
    <row r="29" spans="1:23" x14ac:dyDescent="0.3">
      <c r="A29" s="1"/>
      <c r="B29" s="54" t="s">
        <v>804</v>
      </c>
      <c r="C29" s="55">
        <v>808.61</v>
      </c>
      <c r="D29" s="55">
        <v>1852.37</v>
      </c>
      <c r="E29" s="55">
        <v>2248.5</v>
      </c>
      <c r="F29" s="55"/>
      <c r="G29" s="55"/>
      <c r="H29" s="55"/>
      <c r="I29" s="55"/>
      <c r="J29" s="55">
        <v>62.4</v>
      </c>
      <c r="K29" s="55">
        <v>48.14</v>
      </c>
      <c r="L29" s="55">
        <v>9.8000000000000007</v>
      </c>
      <c r="M29" s="55">
        <v>652.5</v>
      </c>
      <c r="N29" s="55">
        <v>777</v>
      </c>
      <c r="O29" s="55">
        <f t="shared" si="0"/>
        <v>6459.32</v>
      </c>
      <c r="P29" s="1"/>
      <c r="Q29" s="1"/>
      <c r="R29" s="1"/>
      <c r="S29" s="1"/>
      <c r="T29" s="208" t="s">
        <v>286</v>
      </c>
      <c r="U29" s="52" t="s">
        <v>955</v>
      </c>
      <c r="V29" s="53">
        <v>352.6</v>
      </c>
      <c r="W29" s="53" t="s">
        <v>565</v>
      </c>
    </row>
    <row r="30" spans="1:23" x14ac:dyDescent="0.3">
      <c r="A30" s="1"/>
      <c r="B30" s="56" t="s">
        <v>805</v>
      </c>
      <c r="C30" s="57">
        <v>801.23</v>
      </c>
      <c r="D30" s="57">
        <v>1796.28</v>
      </c>
      <c r="E30" s="57">
        <v>2258.3000000000002</v>
      </c>
      <c r="F30" s="57"/>
      <c r="G30" s="57"/>
      <c r="H30" s="57"/>
      <c r="I30" s="57"/>
      <c r="J30" s="57">
        <v>62.8</v>
      </c>
      <c r="K30" s="57">
        <v>48.92</v>
      </c>
      <c r="L30" s="57">
        <v>9.8000000000000007</v>
      </c>
      <c r="M30" s="57">
        <v>685</v>
      </c>
      <c r="N30" s="57">
        <v>793.8</v>
      </c>
      <c r="O30" s="57">
        <f t="shared" si="0"/>
        <v>6456.130000000001</v>
      </c>
      <c r="P30" s="1"/>
      <c r="Q30" s="1"/>
      <c r="R30" s="1"/>
      <c r="S30" s="1"/>
      <c r="T30" s="208" t="s">
        <v>291</v>
      </c>
      <c r="U30" s="52" t="s">
        <v>956</v>
      </c>
      <c r="V30" s="53" t="s">
        <v>565</v>
      </c>
      <c r="W30" s="53">
        <v>875.1</v>
      </c>
    </row>
    <row r="31" spans="1:23" x14ac:dyDescent="0.3">
      <c r="A31" s="1"/>
      <c r="B31" s="50" t="s">
        <v>806</v>
      </c>
      <c r="C31" s="51">
        <v>800.83</v>
      </c>
      <c r="D31" s="51">
        <v>1780.78</v>
      </c>
      <c r="E31" s="51">
        <v>2256</v>
      </c>
      <c r="F31" s="51"/>
      <c r="G31" s="51"/>
      <c r="H31" s="51"/>
      <c r="I31" s="51"/>
      <c r="J31" s="51">
        <v>61.099999999999994</v>
      </c>
      <c r="K31" s="51">
        <v>52.21</v>
      </c>
      <c r="L31" s="51">
        <v>9.8000000000000007</v>
      </c>
      <c r="M31" s="51">
        <v>683.7</v>
      </c>
      <c r="N31" s="51">
        <v>790.4</v>
      </c>
      <c r="O31" s="51">
        <f t="shared" si="0"/>
        <v>6434.8200000000006</v>
      </c>
      <c r="P31" s="1"/>
      <c r="Q31" s="1"/>
      <c r="R31" s="1"/>
      <c r="S31" s="1"/>
      <c r="T31" s="208"/>
      <c r="U31" s="52" t="s">
        <v>957</v>
      </c>
      <c r="V31" s="53">
        <v>156</v>
      </c>
      <c r="W31" s="53" t="s">
        <v>565</v>
      </c>
    </row>
    <row r="32" spans="1:23" x14ac:dyDescent="0.3">
      <c r="A32" s="1"/>
      <c r="B32" s="54" t="s">
        <v>807</v>
      </c>
      <c r="C32" s="55">
        <v>799.63</v>
      </c>
      <c r="D32" s="55">
        <v>1833.86</v>
      </c>
      <c r="E32" s="55">
        <v>2236.6</v>
      </c>
      <c r="F32" s="55"/>
      <c r="G32" s="55"/>
      <c r="H32" s="55"/>
      <c r="I32" s="55"/>
      <c r="J32" s="55">
        <v>60.3</v>
      </c>
      <c r="K32" s="55">
        <v>55.22</v>
      </c>
      <c r="L32" s="55">
        <v>9.8000000000000007</v>
      </c>
      <c r="M32" s="55">
        <v>676.6</v>
      </c>
      <c r="N32" s="55">
        <v>750.4</v>
      </c>
      <c r="O32" s="55">
        <f t="shared" si="0"/>
        <v>6422.4100000000008</v>
      </c>
      <c r="P32" s="1"/>
      <c r="Q32" s="1"/>
      <c r="R32" s="1"/>
      <c r="S32" s="1"/>
      <c r="T32" s="208" t="s">
        <v>958</v>
      </c>
      <c r="U32" s="52" t="s">
        <v>959</v>
      </c>
      <c r="V32" s="53" t="s">
        <v>565</v>
      </c>
      <c r="W32" s="53">
        <v>1382</v>
      </c>
    </row>
    <row r="33" spans="1:23" x14ac:dyDescent="0.3">
      <c r="A33" s="1"/>
      <c r="B33" s="54" t="s">
        <v>808</v>
      </c>
      <c r="C33" s="55">
        <v>789.02</v>
      </c>
      <c r="D33" s="55">
        <v>1733.62</v>
      </c>
      <c r="E33" s="55">
        <v>2247.3000000000002</v>
      </c>
      <c r="F33" s="55"/>
      <c r="G33" s="55"/>
      <c r="H33" s="55"/>
      <c r="I33" s="55"/>
      <c r="J33" s="55">
        <v>60</v>
      </c>
      <c r="K33" s="55">
        <v>56.39</v>
      </c>
      <c r="L33" s="55">
        <v>9.8000000000000007</v>
      </c>
      <c r="M33" s="55">
        <v>670.9</v>
      </c>
      <c r="N33" s="55">
        <v>787.3</v>
      </c>
      <c r="O33" s="55">
        <f t="shared" si="0"/>
        <v>6354.3300000000008</v>
      </c>
      <c r="P33" s="1"/>
      <c r="Q33" s="1"/>
      <c r="R33" s="1"/>
      <c r="S33" s="1"/>
      <c r="T33" s="208" t="s">
        <v>23</v>
      </c>
      <c r="U33" s="52" t="s">
        <v>960</v>
      </c>
      <c r="V33" s="53">
        <v>96.5</v>
      </c>
      <c r="W33" s="53" t="s">
        <v>565</v>
      </c>
    </row>
    <row r="34" spans="1:23" x14ac:dyDescent="0.3">
      <c r="A34" s="1"/>
      <c r="B34" s="54" t="s">
        <v>809</v>
      </c>
      <c r="C34" s="55">
        <v>791.02</v>
      </c>
      <c r="D34" s="55">
        <v>1799.77</v>
      </c>
      <c r="E34" s="55">
        <v>2247.3000000000002</v>
      </c>
      <c r="F34" s="55"/>
      <c r="G34" s="55"/>
      <c r="H34" s="55"/>
      <c r="I34" s="55"/>
      <c r="J34" s="55">
        <v>60.6</v>
      </c>
      <c r="K34" s="55">
        <v>56.55</v>
      </c>
      <c r="L34" s="55">
        <v>9.8000000000000007</v>
      </c>
      <c r="M34" s="55">
        <v>674.8</v>
      </c>
      <c r="N34" s="55">
        <v>812.2</v>
      </c>
      <c r="O34" s="55">
        <f t="shared" si="0"/>
        <v>6452.0400000000009</v>
      </c>
      <c r="P34" s="1"/>
      <c r="Q34" s="1"/>
      <c r="R34" s="1"/>
      <c r="S34" s="1"/>
      <c r="T34" s="208" t="s">
        <v>590</v>
      </c>
      <c r="U34" s="52" t="s">
        <v>961</v>
      </c>
      <c r="V34" s="53">
        <v>82.95</v>
      </c>
      <c r="W34" s="53" t="s">
        <v>565</v>
      </c>
    </row>
    <row r="35" spans="1:23" x14ac:dyDescent="0.3">
      <c r="A35" s="1"/>
      <c r="B35" s="54" t="s">
        <v>810</v>
      </c>
      <c r="C35" s="55">
        <v>805.92</v>
      </c>
      <c r="D35" s="55">
        <v>1860.16</v>
      </c>
      <c r="E35" s="55">
        <v>2182.3000000000002</v>
      </c>
      <c r="F35" s="55"/>
      <c r="G35" s="55"/>
      <c r="H35" s="55"/>
      <c r="I35" s="55"/>
      <c r="J35" s="55">
        <v>61</v>
      </c>
      <c r="K35" s="55">
        <v>55.88</v>
      </c>
      <c r="L35" s="55">
        <v>9.8000000000000007</v>
      </c>
      <c r="M35" s="55">
        <v>657.4</v>
      </c>
      <c r="N35" s="55">
        <v>805.3</v>
      </c>
      <c r="O35" s="55">
        <f t="shared" si="0"/>
        <v>6437.76</v>
      </c>
      <c r="P35" s="1"/>
      <c r="Q35" s="1"/>
      <c r="R35" s="1"/>
      <c r="S35" s="1"/>
      <c r="T35" s="208" t="s">
        <v>51</v>
      </c>
      <c r="U35" s="52" t="s">
        <v>962</v>
      </c>
      <c r="V35" s="53" t="s">
        <v>565</v>
      </c>
      <c r="W35" s="53">
        <v>1566.45</v>
      </c>
    </row>
    <row r="36" spans="1:23" x14ac:dyDescent="0.3">
      <c r="A36" s="1"/>
      <c r="B36" s="54" t="s">
        <v>811</v>
      </c>
      <c r="C36" s="55">
        <v>849.93</v>
      </c>
      <c r="D36" s="55">
        <v>1721.35</v>
      </c>
      <c r="E36" s="55">
        <v>2226.4</v>
      </c>
      <c r="F36" s="55"/>
      <c r="G36" s="55"/>
      <c r="H36" s="55"/>
      <c r="I36" s="55"/>
      <c r="J36" s="55">
        <v>59.6</v>
      </c>
      <c r="K36" s="55">
        <v>56.71</v>
      </c>
      <c r="L36" s="55">
        <v>9.8000000000000007</v>
      </c>
      <c r="M36" s="55">
        <v>679</v>
      </c>
      <c r="N36" s="55">
        <v>805.4</v>
      </c>
      <c r="O36" s="55">
        <f t="shared" si="0"/>
        <v>6408.1900000000005</v>
      </c>
      <c r="P36" s="1"/>
      <c r="Q36" s="1"/>
      <c r="R36" s="1"/>
      <c r="S36" s="1"/>
      <c r="T36" s="208" t="s">
        <v>606</v>
      </c>
      <c r="U36" s="52" t="s">
        <v>963</v>
      </c>
      <c r="V36" s="53">
        <v>123.15</v>
      </c>
      <c r="W36" s="53" t="s">
        <v>565</v>
      </c>
    </row>
    <row r="37" spans="1:23" x14ac:dyDescent="0.3">
      <c r="A37" s="1"/>
      <c r="B37" s="54" t="s">
        <v>812</v>
      </c>
      <c r="C37" s="55">
        <v>842.32</v>
      </c>
      <c r="D37" s="55">
        <v>1668.29</v>
      </c>
      <c r="E37" s="55">
        <v>2282.3000000000002</v>
      </c>
      <c r="F37" s="55"/>
      <c r="G37" s="55"/>
      <c r="H37" s="55"/>
      <c r="I37" s="55"/>
      <c r="J37" s="55">
        <v>61.8</v>
      </c>
      <c r="K37" s="55">
        <v>56.31</v>
      </c>
      <c r="L37" s="55">
        <v>9.8000000000000007</v>
      </c>
      <c r="M37" s="55">
        <v>595.79999999999995</v>
      </c>
      <c r="N37" s="55">
        <v>792.1</v>
      </c>
      <c r="O37" s="55">
        <f t="shared" si="0"/>
        <v>6308.7200000000012</v>
      </c>
      <c r="P37" s="1"/>
      <c r="Q37" s="1"/>
      <c r="R37" s="1"/>
      <c r="S37" s="1"/>
      <c r="T37" s="208"/>
      <c r="U37" s="52" t="s">
        <v>964</v>
      </c>
      <c r="V37" s="53">
        <v>43.35</v>
      </c>
      <c r="W37" s="53" t="s">
        <v>565</v>
      </c>
    </row>
    <row r="38" spans="1:23" x14ac:dyDescent="0.3">
      <c r="A38" s="1"/>
      <c r="B38" s="56" t="s">
        <v>813</v>
      </c>
      <c r="C38" s="57">
        <v>840.52</v>
      </c>
      <c r="D38" s="57">
        <v>1985.36</v>
      </c>
      <c r="E38" s="57">
        <v>2018</v>
      </c>
      <c r="F38" s="57"/>
      <c r="G38" s="57"/>
      <c r="H38" s="57"/>
      <c r="I38" s="57"/>
      <c r="J38" s="57">
        <v>61.8</v>
      </c>
      <c r="K38" s="57">
        <v>56.44</v>
      </c>
      <c r="L38" s="57">
        <v>9.8000000000000007</v>
      </c>
      <c r="M38" s="57">
        <v>557.79999999999995</v>
      </c>
      <c r="N38" s="57">
        <v>792.1</v>
      </c>
      <c r="O38" s="57">
        <f t="shared" si="0"/>
        <v>6321.8200000000006</v>
      </c>
      <c r="P38" s="1"/>
      <c r="Q38" s="1"/>
      <c r="R38" s="1"/>
      <c r="S38" s="1"/>
      <c r="T38" s="208" t="s">
        <v>607</v>
      </c>
      <c r="U38" s="52" t="s">
        <v>965</v>
      </c>
      <c r="V38" s="53">
        <v>199.35</v>
      </c>
      <c r="W38" s="53" t="s">
        <v>565</v>
      </c>
    </row>
    <row r="39" spans="1:23" x14ac:dyDescent="0.3">
      <c r="A39" s="1"/>
      <c r="B39" s="50" t="s">
        <v>814</v>
      </c>
      <c r="C39" s="51">
        <v>842.53</v>
      </c>
      <c r="D39" s="51">
        <v>2099.02</v>
      </c>
      <c r="E39" s="51">
        <v>2080.6999999999998</v>
      </c>
      <c r="F39" s="51"/>
      <c r="G39" s="51"/>
      <c r="H39" s="51"/>
      <c r="I39" s="51"/>
      <c r="J39" s="51">
        <v>61.8</v>
      </c>
      <c r="K39" s="51">
        <v>56.46</v>
      </c>
      <c r="L39" s="51">
        <v>9.8000000000000007</v>
      </c>
      <c r="M39" s="51">
        <v>370.2</v>
      </c>
      <c r="N39" s="51">
        <v>780.6</v>
      </c>
      <c r="O39" s="51">
        <f t="shared" si="0"/>
        <v>6301.1100000000006</v>
      </c>
      <c r="P39" s="1"/>
      <c r="Q39" s="1"/>
      <c r="R39" s="1"/>
      <c r="S39" s="1"/>
      <c r="T39" s="208"/>
      <c r="U39" s="52" t="s">
        <v>966</v>
      </c>
      <c r="V39" s="53">
        <v>197.85</v>
      </c>
      <c r="W39" s="53" t="s">
        <v>565</v>
      </c>
    </row>
    <row r="40" spans="1:23" x14ac:dyDescent="0.3">
      <c r="A40" s="1"/>
      <c r="B40" s="54" t="s">
        <v>815</v>
      </c>
      <c r="C40" s="55">
        <v>860.44</v>
      </c>
      <c r="D40" s="55">
        <v>2198.58</v>
      </c>
      <c r="E40" s="55">
        <v>2240.6</v>
      </c>
      <c r="F40" s="55"/>
      <c r="G40" s="55"/>
      <c r="H40" s="55"/>
      <c r="I40" s="55"/>
      <c r="J40" s="55">
        <v>61.1</v>
      </c>
      <c r="K40" s="55">
        <v>56.29</v>
      </c>
      <c r="L40" s="55">
        <v>9.8000000000000007</v>
      </c>
      <c r="M40" s="55">
        <v>142.80000000000001</v>
      </c>
      <c r="N40" s="55">
        <v>794.4</v>
      </c>
      <c r="O40" s="55">
        <f t="shared" si="0"/>
        <v>6364.01</v>
      </c>
      <c r="P40" s="1"/>
      <c r="Q40" s="1"/>
      <c r="R40" s="1"/>
      <c r="S40" s="1"/>
      <c r="T40" s="208"/>
      <c r="U40" s="52" t="s">
        <v>967</v>
      </c>
      <c r="V40" s="53">
        <v>190.65</v>
      </c>
      <c r="W40" s="53" t="s">
        <v>565</v>
      </c>
    </row>
    <row r="41" spans="1:23" x14ac:dyDescent="0.3">
      <c r="A41" s="1"/>
      <c r="B41" s="54" t="s">
        <v>816</v>
      </c>
      <c r="C41" s="55">
        <v>851.94</v>
      </c>
      <c r="D41" s="55">
        <v>2179.4499999999998</v>
      </c>
      <c r="E41" s="55">
        <v>2531.3000000000002</v>
      </c>
      <c r="F41" s="55"/>
      <c r="G41" s="55"/>
      <c r="H41" s="55"/>
      <c r="I41" s="55"/>
      <c r="J41" s="55">
        <v>60.8</v>
      </c>
      <c r="K41" s="55">
        <v>57.19</v>
      </c>
      <c r="L41" s="55">
        <v>9.8000000000000007</v>
      </c>
      <c r="M41" s="55">
        <v>7.8</v>
      </c>
      <c r="N41" s="55">
        <v>840.4</v>
      </c>
      <c r="O41" s="55">
        <f t="shared" si="0"/>
        <v>6538.68</v>
      </c>
      <c r="P41" s="1"/>
      <c r="Q41" s="1"/>
      <c r="R41" s="1"/>
      <c r="S41" s="1"/>
      <c r="T41" s="208"/>
      <c r="U41" s="52" t="s">
        <v>968</v>
      </c>
      <c r="V41" s="53">
        <v>186.15</v>
      </c>
      <c r="W41" s="53" t="s">
        <v>565</v>
      </c>
    </row>
    <row r="42" spans="1:23" x14ac:dyDescent="0.3">
      <c r="A42" s="1"/>
      <c r="B42" s="54" t="s">
        <v>817</v>
      </c>
      <c r="C42" s="55">
        <v>847.55</v>
      </c>
      <c r="D42" s="55">
        <v>2377.59</v>
      </c>
      <c r="E42" s="55">
        <v>2561.1999999999998</v>
      </c>
      <c r="F42" s="55"/>
      <c r="G42" s="55"/>
      <c r="H42" s="55"/>
      <c r="I42" s="55"/>
      <c r="J42" s="55">
        <v>61.5</v>
      </c>
      <c r="K42" s="55">
        <v>55.24</v>
      </c>
      <c r="L42" s="55">
        <v>9.8000000000000007</v>
      </c>
      <c r="M42" s="55">
        <v>0</v>
      </c>
      <c r="N42" s="55">
        <v>843.7</v>
      </c>
      <c r="O42" s="55">
        <f t="shared" si="0"/>
        <v>6756.58</v>
      </c>
      <c r="P42" s="1"/>
      <c r="Q42" s="1"/>
      <c r="R42" s="1"/>
      <c r="S42" s="1"/>
      <c r="T42" s="208" t="s">
        <v>591</v>
      </c>
      <c r="U42" s="52" t="s">
        <v>969</v>
      </c>
      <c r="V42" s="53">
        <v>82</v>
      </c>
      <c r="W42" s="53" t="s">
        <v>565</v>
      </c>
    </row>
    <row r="43" spans="1:23" x14ac:dyDescent="0.3">
      <c r="A43" s="1"/>
      <c r="B43" s="54" t="s">
        <v>818</v>
      </c>
      <c r="C43" s="55">
        <v>851.84</v>
      </c>
      <c r="D43" s="55">
        <v>2591.0500000000002</v>
      </c>
      <c r="E43" s="55">
        <v>2681.7</v>
      </c>
      <c r="F43" s="55"/>
      <c r="G43" s="55"/>
      <c r="H43" s="55"/>
      <c r="I43" s="55"/>
      <c r="J43" s="55">
        <v>60.7</v>
      </c>
      <c r="K43" s="55">
        <v>56.39</v>
      </c>
      <c r="L43" s="55">
        <v>9.8000000000000007</v>
      </c>
      <c r="M43" s="55">
        <v>0</v>
      </c>
      <c r="N43" s="55">
        <v>840.2</v>
      </c>
      <c r="O43" s="55">
        <f t="shared" si="0"/>
        <v>7091.68</v>
      </c>
      <c r="P43" s="1"/>
      <c r="Q43" s="1"/>
      <c r="R43" s="1"/>
      <c r="S43" s="1"/>
      <c r="T43" s="208" t="s">
        <v>327</v>
      </c>
      <c r="U43" s="52" t="s">
        <v>970</v>
      </c>
      <c r="V43" s="53">
        <v>343.05</v>
      </c>
      <c r="W43" s="53" t="s">
        <v>565</v>
      </c>
    </row>
    <row r="44" spans="1:23" x14ac:dyDescent="0.3">
      <c r="A44" s="1"/>
      <c r="B44" s="54" t="s">
        <v>819</v>
      </c>
      <c r="C44" s="55">
        <v>865.62</v>
      </c>
      <c r="D44" s="55">
        <v>2565.37</v>
      </c>
      <c r="E44" s="55">
        <v>2759.8</v>
      </c>
      <c r="F44" s="55"/>
      <c r="G44" s="55"/>
      <c r="H44" s="55"/>
      <c r="I44" s="55"/>
      <c r="J44" s="55">
        <v>61.099999999999994</v>
      </c>
      <c r="K44" s="55">
        <v>56.91</v>
      </c>
      <c r="L44" s="55">
        <v>9.6999999999999993</v>
      </c>
      <c r="M44" s="55">
        <v>0</v>
      </c>
      <c r="N44" s="55">
        <v>821.6</v>
      </c>
      <c r="O44" s="55">
        <f t="shared" si="0"/>
        <v>7140.1</v>
      </c>
      <c r="P44" s="1"/>
      <c r="Q44" s="1"/>
      <c r="R44" s="1"/>
      <c r="S44" s="1"/>
      <c r="T44" s="208" t="s">
        <v>592</v>
      </c>
      <c r="U44" s="52" t="s">
        <v>971</v>
      </c>
      <c r="V44" s="53">
        <v>426.35</v>
      </c>
      <c r="W44" s="53" t="s">
        <v>565</v>
      </c>
    </row>
    <row r="45" spans="1:23" x14ac:dyDescent="0.3">
      <c r="A45" s="1"/>
      <c r="B45" s="54" t="s">
        <v>820</v>
      </c>
      <c r="C45" s="55">
        <v>876.16</v>
      </c>
      <c r="D45" s="55">
        <v>2601.63</v>
      </c>
      <c r="E45" s="55">
        <v>2760</v>
      </c>
      <c r="F45" s="55"/>
      <c r="G45" s="55"/>
      <c r="H45" s="55"/>
      <c r="I45" s="55"/>
      <c r="J45" s="55">
        <v>60.9</v>
      </c>
      <c r="K45" s="55">
        <v>56.93</v>
      </c>
      <c r="L45" s="55">
        <v>8.3000000000000007</v>
      </c>
      <c r="M45" s="55">
        <v>0</v>
      </c>
      <c r="N45" s="55">
        <v>836.3</v>
      </c>
      <c r="O45" s="55">
        <f t="shared" si="0"/>
        <v>7200.22</v>
      </c>
      <c r="P45" s="1"/>
      <c r="Q45" s="1"/>
      <c r="R45" s="1"/>
      <c r="S45" s="1"/>
      <c r="T45" s="208" t="s">
        <v>570</v>
      </c>
      <c r="U45" s="52" t="s">
        <v>972</v>
      </c>
      <c r="V45" s="53" t="s">
        <v>565</v>
      </c>
      <c r="W45" s="53">
        <v>2386.35</v>
      </c>
    </row>
    <row r="46" spans="1:23" x14ac:dyDescent="0.3">
      <c r="A46" s="1"/>
      <c r="B46" s="56" t="s">
        <v>821</v>
      </c>
      <c r="C46" s="57">
        <v>882.14</v>
      </c>
      <c r="D46" s="57">
        <v>2568.4699999999998</v>
      </c>
      <c r="E46" s="57">
        <v>2766</v>
      </c>
      <c r="F46" s="57"/>
      <c r="G46" s="57"/>
      <c r="H46" s="57"/>
      <c r="I46" s="57"/>
      <c r="J46" s="57">
        <v>60.9</v>
      </c>
      <c r="K46" s="57">
        <v>57.47</v>
      </c>
      <c r="L46" s="57">
        <v>9.8000000000000007</v>
      </c>
      <c r="M46" s="57">
        <v>0</v>
      </c>
      <c r="N46" s="57">
        <v>859.7</v>
      </c>
      <c r="O46" s="57">
        <f t="shared" si="0"/>
        <v>7204.48</v>
      </c>
      <c r="P46" s="1"/>
      <c r="Q46" s="1"/>
      <c r="R46" s="1"/>
      <c r="S46" s="1"/>
      <c r="T46" s="208" t="s">
        <v>338</v>
      </c>
      <c r="U46" s="52" t="s">
        <v>973</v>
      </c>
      <c r="V46" s="53">
        <v>1407.7</v>
      </c>
      <c r="W46" s="53" t="s">
        <v>565</v>
      </c>
    </row>
    <row r="47" spans="1:23" x14ac:dyDescent="0.3">
      <c r="A47" s="1"/>
      <c r="B47" s="50" t="s">
        <v>822</v>
      </c>
      <c r="C47" s="51">
        <v>882</v>
      </c>
      <c r="D47" s="51">
        <v>2576.2600000000002</v>
      </c>
      <c r="E47" s="51">
        <v>2768.8</v>
      </c>
      <c r="F47" s="51"/>
      <c r="G47" s="51"/>
      <c r="H47" s="51"/>
      <c r="I47" s="51"/>
      <c r="J47" s="51">
        <v>61.1</v>
      </c>
      <c r="K47" s="51">
        <v>57.55</v>
      </c>
      <c r="L47" s="51">
        <v>9.8000000000000007</v>
      </c>
      <c r="M47" s="51">
        <v>0</v>
      </c>
      <c r="N47" s="51">
        <v>839</v>
      </c>
      <c r="O47" s="51">
        <f t="shared" si="0"/>
        <v>7194.5100000000011</v>
      </c>
      <c r="P47" s="1"/>
      <c r="Q47" s="1"/>
      <c r="R47" s="1"/>
      <c r="S47" s="1"/>
      <c r="T47" s="208" t="s">
        <v>581</v>
      </c>
      <c r="U47" s="52" t="s">
        <v>974</v>
      </c>
      <c r="V47" s="53">
        <v>12</v>
      </c>
      <c r="W47" s="53" t="s">
        <v>565</v>
      </c>
    </row>
    <row r="48" spans="1:23" x14ac:dyDescent="0.3">
      <c r="A48" s="1"/>
      <c r="B48" s="54" t="s">
        <v>823</v>
      </c>
      <c r="C48" s="55">
        <v>879.03</v>
      </c>
      <c r="D48" s="55">
        <v>2523.1799999999998</v>
      </c>
      <c r="E48" s="55">
        <v>2765.7</v>
      </c>
      <c r="F48" s="55"/>
      <c r="G48" s="55"/>
      <c r="H48" s="55"/>
      <c r="I48" s="55"/>
      <c r="J48" s="55">
        <v>61.3</v>
      </c>
      <c r="K48" s="55">
        <v>57.51</v>
      </c>
      <c r="L48" s="55">
        <v>9.6999999999999993</v>
      </c>
      <c r="M48" s="55">
        <v>0</v>
      </c>
      <c r="N48" s="55">
        <v>828.7</v>
      </c>
      <c r="O48" s="55">
        <f t="shared" si="0"/>
        <v>7125.12</v>
      </c>
      <c r="P48" s="1"/>
      <c r="Q48" s="1"/>
      <c r="R48" s="1"/>
      <c r="S48" s="1"/>
      <c r="T48" s="208" t="s">
        <v>63</v>
      </c>
      <c r="U48" s="52" t="s">
        <v>64</v>
      </c>
      <c r="V48" s="53" t="s">
        <v>565</v>
      </c>
      <c r="W48" s="53">
        <v>6067.35</v>
      </c>
    </row>
    <row r="49" spans="1:23" x14ac:dyDescent="0.3">
      <c r="A49" s="1"/>
      <c r="B49" s="54" t="s">
        <v>824</v>
      </c>
      <c r="C49" s="55">
        <v>881.23</v>
      </c>
      <c r="D49" s="55">
        <v>2461.31</v>
      </c>
      <c r="E49" s="55">
        <v>2760.7</v>
      </c>
      <c r="F49" s="55"/>
      <c r="G49" s="55"/>
      <c r="H49" s="55"/>
      <c r="I49" s="55"/>
      <c r="J49" s="55">
        <v>61.8</v>
      </c>
      <c r="K49" s="55">
        <v>58.65</v>
      </c>
      <c r="L49" s="55">
        <v>9.3000000000000007</v>
      </c>
      <c r="M49" s="55">
        <v>0</v>
      </c>
      <c r="N49" s="55">
        <v>825.3</v>
      </c>
      <c r="O49" s="55">
        <f t="shared" si="0"/>
        <v>7058.29</v>
      </c>
      <c r="P49" s="1"/>
      <c r="Q49" s="1"/>
      <c r="R49" s="1"/>
      <c r="S49" s="1"/>
      <c r="T49" s="208"/>
      <c r="U49" s="52" t="s">
        <v>975</v>
      </c>
      <c r="V49" s="53">
        <v>71.400000000000006</v>
      </c>
      <c r="W49" s="53" t="s">
        <v>565</v>
      </c>
    </row>
    <row r="50" spans="1:23" x14ac:dyDescent="0.3">
      <c r="A50" s="1"/>
      <c r="B50" s="54" t="s">
        <v>825</v>
      </c>
      <c r="C50" s="55">
        <v>881.23</v>
      </c>
      <c r="D50" s="55">
        <v>2312.5</v>
      </c>
      <c r="E50" s="55">
        <v>2765.7</v>
      </c>
      <c r="F50" s="55"/>
      <c r="G50" s="55"/>
      <c r="H50" s="55"/>
      <c r="I50" s="55"/>
      <c r="J50" s="55">
        <v>61.5</v>
      </c>
      <c r="K50" s="55">
        <v>58.36</v>
      </c>
      <c r="L50" s="55">
        <v>9</v>
      </c>
      <c r="M50" s="55">
        <v>0</v>
      </c>
      <c r="N50" s="55">
        <v>800.89</v>
      </c>
      <c r="O50" s="55">
        <f t="shared" si="0"/>
        <v>6889.18</v>
      </c>
      <c r="P50" s="1"/>
      <c r="Q50" s="1"/>
      <c r="R50" s="1"/>
      <c r="S50" s="1"/>
      <c r="T50" s="208" t="s">
        <v>575</v>
      </c>
      <c r="U50" s="52" t="s">
        <v>976</v>
      </c>
      <c r="V50" s="53" t="s">
        <v>565</v>
      </c>
      <c r="W50" s="53">
        <v>678.9</v>
      </c>
    </row>
    <row r="51" spans="1:23" x14ac:dyDescent="0.3">
      <c r="A51" s="1"/>
      <c r="B51" s="54" t="s">
        <v>826</v>
      </c>
      <c r="C51" s="55">
        <v>875.33</v>
      </c>
      <c r="D51" s="55">
        <v>2190.4899999999998</v>
      </c>
      <c r="E51" s="55">
        <v>2765</v>
      </c>
      <c r="F51" s="55"/>
      <c r="G51" s="55"/>
      <c r="H51" s="55"/>
      <c r="I51" s="55"/>
      <c r="J51" s="55">
        <v>61.8</v>
      </c>
      <c r="K51" s="55">
        <v>57.76</v>
      </c>
      <c r="L51" s="55">
        <v>9.4</v>
      </c>
      <c r="M51" s="55">
        <v>0</v>
      </c>
      <c r="N51" s="55">
        <v>820.02</v>
      </c>
      <c r="O51" s="55">
        <f t="shared" si="0"/>
        <v>6779.7999999999993</v>
      </c>
      <c r="P51" s="1"/>
      <c r="Q51" s="1"/>
      <c r="R51" s="1"/>
      <c r="S51" s="1"/>
      <c r="T51" s="208" t="s">
        <v>588</v>
      </c>
      <c r="U51" s="52" t="s">
        <v>977</v>
      </c>
      <c r="V51" s="53">
        <v>43.2</v>
      </c>
      <c r="W51" s="53" t="s">
        <v>565</v>
      </c>
    </row>
    <row r="52" spans="1:23" x14ac:dyDescent="0.3">
      <c r="A52" s="1"/>
      <c r="B52" s="54" t="s">
        <v>827</v>
      </c>
      <c r="C52" s="55">
        <v>870.29</v>
      </c>
      <c r="D52" s="55">
        <v>2081.4699999999998</v>
      </c>
      <c r="E52" s="55">
        <v>2636.8</v>
      </c>
      <c r="F52" s="55"/>
      <c r="G52" s="55"/>
      <c r="H52" s="55"/>
      <c r="I52" s="55"/>
      <c r="J52" s="55">
        <v>61.6</v>
      </c>
      <c r="K52" s="55">
        <v>56.87</v>
      </c>
      <c r="L52" s="55">
        <v>8.4</v>
      </c>
      <c r="M52" s="55">
        <v>0</v>
      </c>
      <c r="N52" s="55">
        <v>819.16</v>
      </c>
      <c r="O52" s="55">
        <f t="shared" si="0"/>
        <v>6534.5899999999992</v>
      </c>
      <c r="P52" s="1"/>
      <c r="Q52" s="1"/>
      <c r="R52" s="1"/>
      <c r="S52" s="1"/>
      <c r="T52" s="208" t="s">
        <v>76</v>
      </c>
      <c r="U52" s="52" t="s">
        <v>978</v>
      </c>
      <c r="V52" s="53">
        <v>38.549999999999997</v>
      </c>
      <c r="W52" s="53" t="s">
        <v>565</v>
      </c>
    </row>
    <row r="53" spans="1:23" x14ac:dyDescent="0.3">
      <c r="A53" s="1"/>
      <c r="B53" s="54" t="s">
        <v>828</v>
      </c>
      <c r="C53" s="55">
        <v>884.42</v>
      </c>
      <c r="D53" s="55">
        <v>2138.54</v>
      </c>
      <c r="E53" s="55">
        <v>2436.9</v>
      </c>
      <c r="F53" s="55"/>
      <c r="G53" s="55"/>
      <c r="H53" s="55"/>
      <c r="I53" s="55"/>
      <c r="J53" s="55">
        <v>60.800000000000004</v>
      </c>
      <c r="K53" s="55">
        <v>57.56</v>
      </c>
      <c r="L53" s="55">
        <v>8.9</v>
      </c>
      <c r="M53" s="55">
        <v>0</v>
      </c>
      <c r="N53" s="55">
        <v>826.35</v>
      </c>
      <c r="O53" s="55">
        <f t="shared" si="0"/>
        <v>6413.4700000000012</v>
      </c>
      <c r="P53" s="1"/>
      <c r="Q53" s="1"/>
      <c r="R53" s="1"/>
      <c r="S53" s="1"/>
      <c r="T53" s="208"/>
      <c r="U53" s="52" t="s">
        <v>979</v>
      </c>
      <c r="V53" s="53" t="s">
        <v>565</v>
      </c>
      <c r="W53" s="53">
        <v>2068.1999999999998</v>
      </c>
    </row>
    <row r="54" spans="1:23" x14ac:dyDescent="0.3">
      <c r="A54" s="1"/>
      <c r="B54" s="56" t="s">
        <v>36</v>
      </c>
      <c r="C54" s="57">
        <v>879.04</v>
      </c>
      <c r="D54" s="57">
        <v>2082.71</v>
      </c>
      <c r="E54" s="57">
        <v>2217.3000000000002</v>
      </c>
      <c r="F54" s="57"/>
      <c r="G54" s="57"/>
      <c r="H54" s="57"/>
      <c r="I54" s="57"/>
      <c r="J54" s="57">
        <v>60.3</v>
      </c>
      <c r="K54" s="57">
        <v>58.14</v>
      </c>
      <c r="L54" s="57">
        <v>9.8000000000000007</v>
      </c>
      <c r="M54" s="57">
        <v>0</v>
      </c>
      <c r="N54" s="57">
        <v>834.36</v>
      </c>
      <c r="O54" s="57">
        <f t="shared" si="0"/>
        <v>6141.6500000000005</v>
      </c>
      <c r="P54" s="1"/>
      <c r="Q54" s="1"/>
      <c r="R54" s="1"/>
      <c r="S54" s="1"/>
      <c r="T54" s="208"/>
      <c r="U54" s="52" t="s">
        <v>90</v>
      </c>
      <c r="V54" s="53" t="s">
        <v>565</v>
      </c>
      <c r="W54" s="53">
        <v>469.45</v>
      </c>
    </row>
    <row r="55" spans="1:23" x14ac:dyDescent="0.3">
      <c r="A55" s="1"/>
      <c r="B55" s="58" t="s">
        <v>980</v>
      </c>
      <c r="C55" s="59">
        <v>20196.360499999999</v>
      </c>
      <c r="D55" s="59">
        <v>47161.04</v>
      </c>
      <c r="E55" s="59">
        <v>57418.55</v>
      </c>
      <c r="F55" s="59">
        <f t="shared" ref="F55:J55" si="1">+SUM(F7:F54)/2</f>
        <v>0</v>
      </c>
      <c r="G55" s="59">
        <f t="shared" si="1"/>
        <v>0</v>
      </c>
      <c r="H55" s="59">
        <f t="shared" si="1"/>
        <v>0</v>
      </c>
      <c r="I55" s="59">
        <f t="shared" si="1"/>
        <v>0</v>
      </c>
      <c r="J55" s="59">
        <f t="shared" si="1"/>
        <v>1475.7500000000005</v>
      </c>
      <c r="K55" s="59">
        <v>1258.4649999999999</v>
      </c>
      <c r="L55" s="59">
        <v>232.4</v>
      </c>
      <c r="M55" s="59">
        <v>6008</v>
      </c>
      <c r="N55" s="59">
        <v>19282.439999999999</v>
      </c>
      <c r="O55" s="59">
        <f t="shared" ref="O55" si="2">+SUM(O7:O54)/2</f>
        <v>153033.00550000003</v>
      </c>
      <c r="P55" s="1"/>
      <c r="Q55" s="1"/>
      <c r="R55" s="1"/>
      <c r="S55" s="1"/>
      <c r="T55" s="208"/>
      <c r="U55" s="52" t="s">
        <v>981</v>
      </c>
      <c r="V55" s="53">
        <v>179.25</v>
      </c>
      <c r="W55" s="53" t="s">
        <v>565</v>
      </c>
    </row>
    <row r="56" spans="1:23" x14ac:dyDescent="0.3">
      <c r="A56" s="1"/>
      <c r="B56" s="58" t="s">
        <v>982</v>
      </c>
      <c r="C56" s="59">
        <f t="shared" ref="C56:N56" si="3">+C55*100/$O$55</f>
        <v>13.197388650907724</v>
      </c>
      <c r="D56" s="59">
        <f t="shared" si="3"/>
        <v>30.817561117559041</v>
      </c>
      <c r="E56" s="59">
        <f t="shared" si="3"/>
        <v>37.520370074676464</v>
      </c>
      <c r="F56" s="59">
        <f t="shared" si="3"/>
        <v>0</v>
      </c>
      <c r="G56" s="59">
        <f t="shared" si="3"/>
        <v>0</v>
      </c>
      <c r="H56" s="59">
        <f t="shared" si="3"/>
        <v>0</v>
      </c>
      <c r="I56" s="59">
        <f t="shared" si="3"/>
        <v>0</v>
      </c>
      <c r="J56" s="59">
        <f t="shared" ref="F56:J56" si="4">+J55*100/$O$55</f>
        <v>0.96433445528847062</v>
      </c>
      <c r="K56" s="59">
        <f t="shared" si="3"/>
        <v>0.82234874489215959</v>
      </c>
      <c r="L56" s="59">
        <f t="shared" si="3"/>
        <v>0.15186266468510282</v>
      </c>
      <c r="M56" s="59">
        <f t="shared" si="3"/>
        <v>3.9259504708610056</v>
      </c>
      <c r="N56" s="59">
        <f t="shared" si="3"/>
        <v>12.600183821130008</v>
      </c>
      <c r="O56" s="60" t="s">
        <v>983</v>
      </c>
      <c r="P56" s="1"/>
      <c r="Q56" s="1"/>
      <c r="R56" s="1"/>
      <c r="S56" s="1"/>
      <c r="T56" s="208" t="s">
        <v>92</v>
      </c>
      <c r="U56" s="52" t="s">
        <v>984</v>
      </c>
      <c r="V56" s="53" t="s">
        <v>565</v>
      </c>
      <c r="W56" s="53">
        <v>1681.9</v>
      </c>
    </row>
    <row r="57" spans="1:23" x14ac:dyDescent="0.3">
      <c r="A57" s="1"/>
      <c r="B57" s="1"/>
      <c r="C57" s="1"/>
      <c r="D57" s="1"/>
      <c r="E57" s="1"/>
      <c r="F57" s="1"/>
      <c r="G57" s="1"/>
      <c r="H57" s="1"/>
      <c r="I57" s="1"/>
      <c r="J57" s="1"/>
      <c r="K57" s="1"/>
      <c r="L57" s="1"/>
      <c r="M57" s="1"/>
      <c r="N57" s="1"/>
      <c r="O57" s="1"/>
      <c r="P57" s="1"/>
      <c r="Q57" s="1"/>
      <c r="R57" s="1"/>
      <c r="S57" s="1"/>
      <c r="T57" s="208"/>
      <c r="U57" s="52" t="s">
        <v>985</v>
      </c>
      <c r="V57" s="53">
        <v>14.4</v>
      </c>
      <c r="W57" s="53" t="s">
        <v>565</v>
      </c>
    </row>
    <row r="58" spans="1:23" x14ac:dyDescent="0.3">
      <c r="A58" s="1"/>
      <c r="B58" s="1"/>
      <c r="C58" s="1"/>
      <c r="D58" s="1"/>
      <c r="E58" s="1"/>
      <c r="F58" s="1"/>
      <c r="G58" s="1"/>
      <c r="H58" s="1"/>
      <c r="I58" s="1"/>
      <c r="J58" s="1"/>
      <c r="K58" s="1"/>
      <c r="L58" s="1"/>
      <c r="M58" s="1"/>
      <c r="N58" s="1"/>
      <c r="O58" s="1"/>
      <c r="P58" s="1"/>
      <c r="Q58" s="1"/>
      <c r="R58" s="1"/>
      <c r="S58" s="1"/>
      <c r="T58" s="208"/>
      <c r="U58" s="52" t="s">
        <v>986</v>
      </c>
      <c r="V58" s="53">
        <v>713.95</v>
      </c>
      <c r="W58" s="53" t="s">
        <v>565</v>
      </c>
    </row>
    <row r="59" spans="1:23" x14ac:dyDescent="0.3">
      <c r="A59" s="1"/>
      <c r="B59" s="1"/>
      <c r="C59" s="1"/>
      <c r="D59" s="1"/>
      <c r="E59" s="1"/>
      <c r="F59" s="1"/>
      <c r="G59" s="1"/>
      <c r="H59" s="1"/>
      <c r="I59" s="1"/>
      <c r="J59" s="1"/>
      <c r="K59" s="1"/>
      <c r="L59" s="1"/>
      <c r="M59" s="1"/>
      <c r="N59" s="1"/>
      <c r="O59" s="1"/>
      <c r="P59" s="1"/>
      <c r="Q59" s="1"/>
      <c r="R59" s="1"/>
      <c r="S59" s="1"/>
      <c r="T59" s="208"/>
      <c r="U59" s="52" t="s">
        <v>987</v>
      </c>
      <c r="V59" s="53" t="s">
        <v>565</v>
      </c>
      <c r="W59" s="53">
        <v>2828.85</v>
      </c>
    </row>
    <row r="60" spans="1:23" x14ac:dyDescent="0.3">
      <c r="A60" s="1"/>
      <c r="B60" s="1"/>
      <c r="C60" s="1"/>
      <c r="D60" s="1"/>
      <c r="E60" s="1"/>
      <c r="F60" s="1"/>
      <c r="G60" s="1"/>
      <c r="H60" s="1"/>
      <c r="I60" s="1"/>
      <c r="J60" s="1"/>
      <c r="K60" s="1"/>
      <c r="L60" s="1"/>
      <c r="M60" s="1"/>
      <c r="N60" s="1"/>
      <c r="O60" s="1"/>
      <c r="P60" s="1"/>
      <c r="Q60" s="1"/>
      <c r="R60" s="1"/>
      <c r="S60" s="1"/>
      <c r="T60" s="208"/>
      <c r="U60" s="52" t="s">
        <v>988</v>
      </c>
      <c r="V60" s="53" t="s">
        <v>565</v>
      </c>
      <c r="W60" s="53">
        <v>2090</v>
      </c>
    </row>
    <row r="61" spans="1:23" x14ac:dyDescent="0.3">
      <c r="A61" s="1"/>
      <c r="B61" s="1"/>
      <c r="C61" s="1"/>
      <c r="D61" s="1"/>
      <c r="E61" s="1"/>
      <c r="F61" s="1"/>
      <c r="G61" s="1"/>
      <c r="H61" s="1"/>
      <c r="I61" s="1"/>
      <c r="J61" s="1"/>
      <c r="K61" s="1"/>
      <c r="L61" s="1"/>
      <c r="M61" s="1"/>
      <c r="N61" s="1"/>
      <c r="O61" s="1"/>
      <c r="P61" s="1"/>
      <c r="Q61" s="1"/>
      <c r="R61" s="1"/>
      <c r="S61" s="1"/>
      <c r="T61" s="208"/>
      <c r="U61" s="52" t="s">
        <v>989</v>
      </c>
      <c r="V61" s="53">
        <v>1533.3</v>
      </c>
      <c r="W61" s="53" t="s">
        <v>565</v>
      </c>
    </row>
    <row r="62" spans="1:23" x14ac:dyDescent="0.3">
      <c r="A62" s="1"/>
      <c r="B62" s="1"/>
      <c r="C62" s="1"/>
      <c r="D62" s="1"/>
      <c r="E62" s="1"/>
      <c r="F62" s="1"/>
      <c r="G62" s="1"/>
      <c r="H62" s="1"/>
      <c r="I62" s="1"/>
      <c r="J62" s="1"/>
      <c r="K62" s="1"/>
      <c r="L62" s="1"/>
      <c r="M62" s="1"/>
      <c r="N62" s="1"/>
      <c r="O62" s="1"/>
      <c r="P62" s="1"/>
      <c r="Q62" s="1"/>
      <c r="R62" s="1"/>
      <c r="S62" s="1"/>
      <c r="T62" s="208" t="s">
        <v>587</v>
      </c>
      <c r="U62" s="52" t="s">
        <v>990</v>
      </c>
      <c r="V62" s="53">
        <v>128.69999999999999</v>
      </c>
      <c r="W62" s="53" t="s">
        <v>565</v>
      </c>
    </row>
    <row r="63" spans="1:23" x14ac:dyDescent="0.3">
      <c r="A63" s="1"/>
      <c r="B63" s="1"/>
      <c r="C63" s="1"/>
      <c r="D63" s="1"/>
      <c r="E63" s="1"/>
      <c r="F63" s="1"/>
      <c r="G63" s="1"/>
      <c r="H63" s="1"/>
      <c r="I63" s="1"/>
      <c r="J63" s="1"/>
      <c r="K63" s="1"/>
      <c r="L63" s="1"/>
      <c r="M63" s="1"/>
      <c r="N63" s="1"/>
      <c r="O63" s="1"/>
      <c r="P63" s="1"/>
      <c r="Q63" s="1"/>
      <c r="R63" s="1"/>
      <c r="S63" s="1"/>
      <c r="T63" s="208" t="s">
        <v>572</v>
      </c>
      <c r="U63" s="52" t="s">
        <v>991</v>
      </c>
      <c r="V63" s="53" t="s">
        <v>565</v>
      </c>
      <c r="W63" s="53">
        <v>2057.15</v>
      </c>
    </row>
    <row r="64" spans="1:23" x14ac:dyDescent="0.3">
      <c r="A64" s="1"/>
      <c r="B64" s="1"/>
      <c r="C64" s="1"/>
      <c r="D64" s="1"/>
      <c r="E64" s="1"/>
      <c r="F64" s="1"/>
      <c r="G64" s="1"/>
      <c r="H64" s="1"/>
      <c r="I64" s="1"/>
      <c r="J64" s="1"/>
      <c r="K64" s="1"/>
      <c r="L64" s="1"/>
      <c r="M64" s="1"/>
      <c r="N64" s="1"/>
      <c r="O64" s="1"/>
      <c r="P64" s="1"/>
      <c r="Q64" s="1"/>
      <c r="R64" s="1"/>
      <c r="S64" s="1"/>
      <c r="T64" s="208"/>
      <c r="U64" s="52" t="s">
        <v>992</v>
      </c>
      <c r="V64" s="53">
        <v>17.95</v>
      </c>
      <c r="W64" s="53" t="s">
        <v>565</v>
      </c>
    </row>
    <row r="65" spans="1:23" x14ac:dyDescent="0.3">
      <c r="A65" s="1"/>
      <c r="B65" s="1"/>
      <c r="C65" s="1"/>
      <c r="D65" s="1"/>
      <c r="E65" s="1"/>
      <c r="F65" s="1"/>
      <c r="G65" s="1"/>
      <c r="H65" s="1"/>
      <c r="I65" s="1"/>
      <c r="J65" s="1"/>
      <c r="K65" s="1"/>
      <c r="L65" s="1"/>
      <c r="M65" s="1"/>
      <c r="N65" s="1"/>
      <c r="O65" s="1"/>
      <c r="P65" s="1"/>
      <c r="Q65" s="1"/>
      <c r="R65" s="1"/>
      <c r="S65" s="1"/>
      <c r="T65" s="208" t="s">
        <v>993</v>
      </c>
      <c r="U65" s="52" t="s">
        <v>994</v>
      </c>
      <c r="V65" s="53">
        <v>455.25</v>
      </c>
      <c r="W65" s="53" t="s">
        <v>565</v>
      </c>
    </row>
    <row r="66" spans="1:23" x14ac:dyDescent="0.3">
      <c r="A66" s="1"/>
      <c r="B66" s="1"/>
      <c r="C66" s="1"/>
      <c r="D66" s="1"/>
      <c r="E66" s="1"/>
      <c r="F66" s="1"/>
      <c r="G66" s="1"/>
      <c r="H66" s="1"/>
      <c r="I66" s="1"/>
      <c r="J66" s="1"/>
      <c r="K66" s="1"/>
      <c r="L66" s="1"/>
      <c r="M66" s="1"/>
      <c r="N66" s="1"/>
      <c r="O66" s="1"/>
      <c r="P66" s="1"/>
      <c r="Q66" s="1"/>
      <c r="R66" s="1"/>
      <c r="S66" s="1"/>
      <c r="T66" s="208"/>
      <c r="U66" s="52" t="s">
        <v>995</v>
      </c>
      <c r="V66" s="53">
        <v>186.1</v>
      </c>
      <c r="W66" s="53" t="s">
        <v>565</v>
      </c>
    </row>
    <row r="67" spans="1:23" x14ac:dyDescent="0.3">
      <c r="A67" s="1"/>
      <c r="B67" s="1"/>
      <c r="C67" s="1"/>
      <c r="D67" s="1"/>
      <c r="E67" s="1"/>
      <c r="F67" s="1"/>
      <c r="G67" s="1"/>
      <c r="H67" s="1"/>
      <c r="I67" s="1"/>
      <c r="J67" s="1"/>
      <c r="K67" s="1"/>
      <c r="L67" s="1"/>
      <c r="M67" s="1"/>
      <c r="N67" s="1"/>
      <c r="O67" s="1"/>
      <c r="P67" s="1"/>
      <c r="Q67" s="1"/>
      <c r="R67" s="1"/>
      <c r="S67" s="1"/>
      <c r="T67" s="208" t="s">
        <v>108</v>
      </c>
      <c r="U67" s="52" t="s">
        <v>996</v>
      </c>
      <c r="V67" s="53">
        <v>48</v>
      </c>
      <c r="W67" s="53" t="s">
        <v>565</v>
      </c>
    </row>
    <row r="68" spans="1:23" x14ac:dyDescent="0.3">
      <c r="A68" s="1"/>
      <c r="B68" s="1"/>
      <c r="C68" s="1"/>
      <c r="D68" s="1"/>
      <c r="E68" s="1"/>
      <c r="F68" s="1"/>
      <c r="G68" s="1"/>
      <c r="H68" s="1"/>
      <c r="I68" s="1"/>
      <c r="J68" s="1"/>
      <c r="K68" s="1"/>
      <c r="L68" s="1"/>
      <c r="M68" s="1"/>
      <c r="N68" s="1"/>
      <c r="O68" s="1"/>
      <c r="P68" s="1"/>
      <c r="Q68" s="1"/>
      <c r="R68" s="1"/>
      <c r="S68" s="1"/>
      <c r="T68" s="208"/>
      <c r="U68" s="52" t="s">
        <v>997</v>
      </c>
      <c r="V68" s="53">
        <v>735.75</v>
      </c>
      <c r="W68" s="53" t="s">
        <v>565</v>
      </c>
    </row>
    <row r="69" spans="1:23" x14ac:dyDescent="0.3">
      <c r="A69" s="1"/>
      <c r="B69" s="1"/>
      <c r="C69" s="1"/>
      <c r="D69" s="1"/>
      <c r="E69" s="1"/>
      <c r="F69" s="1"/>
      <c r="G69" s="1"/>
      <c r="H69" s="1"/>
      <c r="I69" s="1"/>
      <c r="J69" s="1"/>
      <c r="K69" s="1"/>
      <c r="L69" s="1"/>
      <c r="M69" s="1"/>
      <c r="N69" s="1"/>
      <c r="O69" s="1"/>
      <c r="P69" s="1"/>
      <c r="Q69" s="1"/>
      <c r="R69" s="1"/>
      <c r="S69" s="1"/>
      <c r="T69" s="208"/>
      <c r="U69" s="52" t="s">
        <v>109</v>
      </c>
      <c r="V69" s="53" t="s">
        <v>565</v>
      </c>
      <c r="W69" s="53">
        <v>1408.65</v>
      </c>
    </row>
    <row r="70" spans="1:23" x14ac:dyDescent="0.3">
      <c r="A70" s="1"/>
      <c r="B70" s="1"/>
      <c r="C70" s="1"/>
      <c r="D70" s="1"/>
      <c r="E70" s="1"/>
      <c r="F70" s="1"/>
      <c r="G70" s="1"/>
      <c r="H70" s="1"/>
      <c r="I70" s="1"/>
      <c r="J70" s="1"/>
      <c r="K70" s="1"/>
      <c r="L70" s="1"/>
      <c r="M70" s="1"/>
      <c r="N70" s="1"/>
      <c r="O70" s="1"/>
      <c r="P70" s="1"/>
      <c r="Q70" s="1"/>
      <c r="R70" s="1"/>
      <c r="S70" s="1"/>
      <c r="T70" s="208"/>
      <c r="U70" s="52" t="s">
        <v>998</v>
      </c>
      <c r="V70" s="53" t="s">
        <v>565</v>
      </c>
      <c r="W70" s="53">
        <v>264.2</v>
      </c>
    </row>
    <row r="71" spans="1:23" x14ac:dyDescent="0.3">
      <c r="A71" s="1"/>
      <c r="B71" s="1"/>
      <c r="C71" s="1"/>
      <c r="D71" s="1"/>
      <c r="E71" s="1"/>
      <c r="F71" s="1"/>
      <c r="G71" s="1"/>
      <c r="H71" s="1"/>
      <c r="I71" s="1"/>
      <c r="J71" s="1"/>
      <c r="K71" s="1"/>
      <c r="L71" s="1"/>
      <c r="M71" s="1"/>
      <c r="N71" s="1"/>
      <c r="O71" s="1"/>
      <c r="P71" s="1"/>
      <c r="Q71" s="1"/>
      <c r="R71" s="1"/>
      <c r="S71" s="1"/>
      <c r="T71" s="208"/>
      <c r="U71" s="52" t="s">
        <v>999</v>
      </c>
      <c r="V71" s="53" t="s">
        <v>565</v>
      </c>
      <c r="W71" s="53">
        <v>377.8</v>
      </c>
    </row>
    <row r="72" spans="1:23" x14ac:dyDescent="0.3">
      <c r="A72" s="1"/>
      <c r="B72" s="1"/>
      <c r="C72" s="1"/>
      <c r="D72" s="1"/>
      <c r="E72" s="1"/>
      <c r="F72" s="1"/>
      <c r="G72" s="1"/>
      <c r="H72" s="1"/>
      <c r="I72" s="1"/>
      <c r="J72" s="1"/>
      <c r="K72" s="1"/>
      <c r="L72" s="1"/>
      <c r="M72" s="1"/>
      <c r="N72" s="1"/>
      <c r="O72" s="1"/>
      <c r="P72" s="1"/>
      <c r="Q72" s="1"/>
      <c r="R72" s="1"/>
      <c r="S72" s="1"/>
      <c r="T72" s="208"/>
      <c r="U72" s="52" t="s">
        <v>1000</v>
      </c>
      <c r="V72" s="53">
        <v>160.44999999999999</v>
      </c>
      <c r="W72" s="53" t="s">
        <v>565</v>
      </c>
    </row>
    <row r="73" spans="1:23" x14ac:dyDescent="0.3">
      <c r="A73" s="1"/>
      <c r="B73" s="1"/>
      <c r="C73" s="1"/>
      <c r="D73" s="1"/>
      <c r="E73" s="1"/>
      <c r="F73" s="1"/>
      <c r="G73" s="1"/>
      <c r="H73" s="1"/>
      <c r="I73" s="1"/>
      <c r="J73" s="1"/>
      <c r="K73" s="1"/>
      <c r="L73" s="1"/>
      <c r="M73" s="1"/>
      <c r="N73" s="1"/>
      <c r="O73" s="1"/>
      <c r="P73" s="1"/>
      <c r="Q73" s="1"/>
      <c r="R73" s="1"/>
      <c r="S73" s="1"/>
      <c r="T73" s="208"/>
      <c r="U73" s="52" t="s">
        <v>1001</v>
      </c>
      <c r="V73" s="53">
        <v>205.1</v>
      </c>
      <c r="W73" s="53" t="s">
        <v>565</v>
      </c>
    </row>
    <row r="74" spans="1:23" x14ac:dyDescent="0.3">
      <c r="A74" s="1"/>
      <c r="B74" s="1"/>
      <c r="C74" s="1"/>
      <c r="D74" s="1"/>
      <c r="E74" s="1"/>
      <c r="F74" s="1"/>
      <c r="G74" s="1"/>
      <c r="H74" s="1"/>
      <c r="I74" s="1"/>
      <c r="J74" s="1"/>
      <c r="K74" s="1"/>
      <c r="L74" s="1"/>
      <c r="M74" s="1"/>
      <c r="N74" s="1"/>
      <c r="O74" s="1"/>
      <c r="P74" s="1"/>
      <c r="Q74" s="1"/>
      <c r="R74" s="1"/>
      <c r="S74" s="1"/>
      <c r="T74" s="208"/>
      <c r="U74" s="52" t="s">
        <v>1002</v>
      </c>
      <c r="V74" s="53">
        <v>1906.35</v>
      </c>
      <c r="W74" s="53" t="s">
        <v>565</v>
      </c>
    </row>
    <row r="75" spans="1:23" x14ac:dyDescent="0.3">
      <c r="A75" s="1"/>
      <c r="B75" s="1"/>
      <c r="C75" s="1"/>
      <c r="D75" s="1"/>
      <c r="E75" s="1"/>
      <c r="F75" s="1"/>
      <c r="G75" s="1"/>
      <c r="H75" s="1"/>
      <c r="I75" s="1"/>
      <c r="J75" s="1"/>
      <c r="K75" s="1"/>
      <c r="L75" s="1"/>
      <c r="M75" s="1"/>
      <c r="N75" s="1"/>
      <c r="O75" s="1"/>
      <c r="P75" s="1"/>
      <c r="Q75" s="1"/>
      <c r="R75" s="1"/>
      <c r="S75" s="1"/>
      <c r="T75" s="208" t="s">
        <v>550</v>
      </c>
      <c r="U75" s="52" t="s">
        <v>1003</v>
      </c>
      <c r="V75" s="53">
        <v>130.05000000000001</v>
      </c>
      <c r="W75" s="53" t="s">
        <v>565</v>
      </c>
    </row>
    <row r="76" spans="1:23" x14ac:dyDescent="0.3">
      <c r="A76" s="1"/>
      <c r="B76" s="1"/>
      <c r="C76" s="1"/>
      <c r="D76" s="1"/>
      <c r="E76" s="1"/>
      <c r="F76" s="1"/>
      <c r="G76" s="1"/>
      <c r="H76" s="1"/>
      <c r="I76" s="1"/>
      <c r="J76" s="1"/>
      <c r="K76" s="1"/>
      <c r="L76" s="1"/>
      <c r="M76" s="1"/>
      <c r="N76" s="1"/>
      <c r="O76" s="1"/>
      <c r="P76" s="1"/>
      <c r="Q76" s="1"/>
      <c r="R76" s="1"/>
      <c r="S76" s="1"/>
      <c r="T76" s="61" t="s">
        <v>980</v>
      </c>
      <c r="U76" s="62"/>
      <c r="V76" s="63">
        <v>20196.360499999999</v>
      </c>
      <c r="W76" s="63">
        <v>47161.04</v>
      </c>
    </row>
  </sheetData>
  <mergeCells count="39">
    <mergeCell ref="T63:T64"/>
    <mergeCell ref="T65:T66"/>
    <mergeCell ref="T67:T74"/>
    <mergeCell ref="T75"/>
    <mergeCell ref="T50"/>
    <mergeCell ref="T51"/>
    <mergeCell ref="T52:T55"/>
    <mergeCell ref="T56:T61"/>
    <mergeCell ref="T62"/>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L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10" t="s">
        <v>1004</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3.95" customHeight="1" x14ac:dyDescent="0.3">
      <c r="A6" s="1"/>
      <c r="B6" s="209" t="s">
        <v>559</v>
      </c>
      <c r="C6" s="209" t="s">
        <v>614</v>
      </c>
      <c r="D6" s="209" t="s">
        <v>615</v>
      </c>
      <c r="E6" s="209" t="s">
        <v>616</v>
      </c>
      <c r="F6" s="209" t="s">
        <v>617</v>
      </c>
      <c r="G6" s="209" t="s">
        <v>600</v>
      </c>
      <c r="H6" s="209" t="s">
        <v>601</v>
      </c>
      <c r="I6" s="209" t="s">
        <v>602</v>
      </c>
      <c r="J6" s="209" t="s">
        <v>612</v>
      </c>
      <c r="K6" s="209" t="s">
        <v>582</v>
      </c>
      <c r="L6" s="209" t="s">
        <v>603</v>
      </c>
      <c r="M6" s="209"/>
      <c r="N6" s="209"/>
      <c r="O6" s="209"/>
      <c r="P6" s="209"/>
      <c r="Q6" s="209" t="s">
        <v>599</v>
      </c>
      <c r="R6" s="209" t="s">
        <v>589</v>
      </c>
      <c r="S6" s="209" t="s">
        <v>604</v>
      </c>
      <c r="T6" s="209" t="s">
        <v>286</v>
      </c>
      <c r="U6" s="209" t="s">
        <v>23</v>
      </c>
      <c r="V6" s="209" t="s">
        <v>590</v>
      </c>
      <c r="W6" s="209" t="s">
        <v>605</v>
      </c>
      <c r="X6" s="209"/>
      <c r="Y6" s="209" t="s">
        <v>583</v>
      </c>
      <c r="Z6" s="209" t="s">
        <v>51</v>
      </c>
      <c r="AA6" s="209"/>
      <c r="AB6" s="209"/>
      <c r="AC6" s="209"/>
      <c r="AD6" s="209"/>
      <c r="AE6" s="209" t="s">
        <v>606</v>
      </c>
      <c r="AF6" s="209"/>
      <c r="AG6" s="209" t="s">
        <v>607</v>
      </c>
      <c r="AH6" s="209"/>
      <c r="AI6" s="209"/>
      <c r="AJ6" s="209"/>
      <c r="AK6" s="209" t="s">
        <v>584</v>
      </c>
      <c r="AL6" s="209" t="s">
        <v>315</v>
      </c>
      <c r="AM6" s="209" t="s">
        <v>585</v>
      </c>
      <c r="AN6" s="209" t="s">
        <v>591</v>
      </c>
      <c r="AO6" s="209" t="s">
        <v>592</v>
      </c>
      <c r="AP6" s="209" t="s">
        <v>1005</v>
      </c>
      <c r="AQ6" s="209" t="s">
        <v>608</v>
      </c>
      <c r="AR6" s="209" t="s">
        <v>586</v>
      </c>
      <c r="AS6" s="209" t="s">
        <v>588</v>
      </c>
      <c r="AT6" s="209" t="s">
        <v>609</v>
      </c>
      <c r="AU6" s="209" t="s">
        <v>593</v>
      </c>
      <c r="AV6" s="209" t="s">
        <v>76</v>
      </c>
      <c r="AW6" s="209"/>
      <c r="AX6" s="209" t="s">
        <v>92</v>
      </c>
      <c r="AY6" s="209"/>
      <c r="AZ6" s="209"/>
      <c r="BA6" s="209"/>
      <c r="BB6" s="209"/>
      <c r="BC6" s="209" t="s">
        <v>594</v>
      </c>
      <c r="BD6" s="209" t="s">
        <v>595</v>
      </c>
      <c r="BE6" s="209" t="s">
        <v>596</v>
      </c>
      <c r="BF6" s="209" t="s">
        <v>587</v>
      </c>
      <c r="BG6" s="209" t="s">
        <v>597</v>
      </c>
      <c r="BH6" s="209"/>
      <c r="BI6" s="209"/>
      <c r="BJ6" s="209"/>
      <c r="BK6" s="209" t="s">
        <v>610</v>
      </c>
      <c r="BL6" s="209" t="s">
        <v>572</v>
      </c>
      <c r="BM6" s="209" t="s">
        <v>611</v>
      </c>
      <c r="BN6" s="209"/>
      <c r="BO6" s="209" t="s">
        <v>598</v>
      </c>
      <c r="BP6" s="209" t="s">
        <v>550</v>
      </c>
      <c r="BQ6" s="64" t="s">
        <v>1006</v>
      </c>
    </row>
    <row r="7" spans="1:69" x14ac:dyDescent="0.3">
      <c r="A7" s="1"/>
      <c r="B7" s="209"/>
      <c r="C7" s="64" t="s">
        <v>1007</v>
      </c>
      <c r="D7" s="64" t="s">
        <v>1008</v>
      </c>
      <c r="E7" s="64" t="s">
        <v>1009</v>
      </c>
      <c r="F7" s="64" t="s">
        <v>1010</v>
      </c>
      <c r="G7" s="64" t="s">
        <v>1011</v>
      </c>
      <c r="H7" s="64" t="s">
        <v>934</v>
      </c>
      <c r="I7" s="64" t="s">
        <v>935</v>
      </c>
      <c r="J7" s="64" t="s">
        <v>1012</v>
      </c>
      <c r="K7" s="64" t="s">
        <v>565</v>
      </c>
      <c r="L7" s="64" t="s">
        <v>943</v>
      </c>
      <c r="M7" s="64" t="s">
        <v>1013</v>
      </c>
      <c r="N7" s="64" t="s">
        <v>944</v>
      </c>
      <c r="O7" s="64" t="s">
        <v>945</v>
      </c>
      <c r="P7" s="64" t="s">
        <v>1014</v>
      </c>
      <c r="Q7" s="64" t="s">
        <v>950</v>
      </c>
      <c r="R7" s="64" t="s">
        <v>953</v>
      </c>
      <c r="S7" s="64" t="s">
        <v>954</v>
      </c>
      <c r="T7" s="64" t="s">
        <v>955</v>
      </c>
      <c r="U7" s="64" t="s">
        <v>960</v>
      </c>
      <c r="V7" s="64" t="s">
        <v>961</v>
      </c>
      <c r="W7" s="64" t="s">
        <v>565</v>
      </c>
      <c r="X7" s="64" t="s">
        <v>565</v>
      </c>
      <c r="Y7" s="64" t="s">
        <v>565</v>
      </c>
      <c r="Z7" s="64" t="s">
        <v>565</v>
      </c>
      <c r="AA7" s="64" t="s">
        <v>565</v>
      </c>
      <c r="AB7" s="64" t="s">
        <v>565</v>
      </c>
      <c r="AC7" s="64" t="s">
        <v>565</v>
      </c>
      <c r="AD7" s="64" t="s">
        <v>565</v>
      </c>
      <c r="AE7" s="64" t="s">
        <v>963</v>
      </c>
      <c r="AF7" s="64" t="s">
        <v>964</v>
      </c>
      <c r="AG7" s="64" t="s">
        <v>1015</v>
      </c>
      <c r="AH7" s="64" t="s">
        <v>1016</v>
      </c>
      <c r="AI7" s="64" t="s">
        <v>1017</v>
      </c>
      <c r="AJ7" s="64" t="s">
        <v>968</v>
      </c>
      <c r="AK7" s="64" t="s">
        <v>565</v>
      </c>
      <c r="AL7" s="64" t="s">
        <v>565</v>
      </c>
      <c r="AM7" s="64" t="s">
        <v>565</v>
      </c>
      <c r="AN7" s="64" t="s">
        <v>1018</v>
      </c>
      <c r="AO7" s="64" t="s">
        <v>971</v>
      </c>
      <c r="AP7" s="64" t="s">
        <v>1019</v>
      </c>
      <c r="AQ7" s="64" t="s">
        <v>565</v>
      </c>
      <c r="AR7" s="64" t="s">
        <v>565</v>
      </c>
      <c r="AS7" s="64" t="s">
        <v>977</v>
      </c>
      <c r="AT7" s="64" t="s">
        <v>565</v>
      </c>
      <c r="AU7" s="64" t="s">
        <v>565</v>
      </c>
      <c r="AV7" s="64" t="s">
        <v>1020</v>
      </c>
      <c r="AW7" s="64" t="s">
        <v>1021</v>
      </c>
      <c r="AX7" s="64" t="s">
        <v>565</v>
      </c>
      <c r="AY7" s="64" t="s">
        <v>565</v>
      </c>
      <c r="AZ7" s="64" t="s">
        <v>565</v>
      </c>
      <c r="BA7" s="64" t="s">
        <v>565</v>
      </c>
      <c r="BB7" s="64" t="s">
        <v>985</v>
      </c>
      <c r="BC7" s="64" t="s">
        <v>565</v>
      </c>
      <c r="BD7" s="64" t="s">
        <v>565</v>
      </c>
      <c r="BE7" s="64" t="s">
        <v>565</v>
      </c>
      <c r="BF7" s="64" t="s">
        <v>1022</v>
      </c>
      <c r="BG7" s="64" t="s">
        <v>1023</v>
      </c>
      <c r="BH7" s="64" t="s">
        <v>1024</v>
      </c>
      <c r="BI7" s="64" t="s">
        <v>397</v>
      </c>
      <c r="BJ7" s="64" t="s">
        <v>1025</v>
      </c>
      <c r="BK7" s="64" t="s">
        <v>565</v>
      </c>
      <c r="BL7" s="64" t="s">
        <v>1026</v>
      </c>
      <c r="BM7" s="64" t="s">
        <v>994</v>
      </c>
      <c r="BN7" s="64" t="s">
        <v>1027</v>
      </c>
      <c r="BO7" s="64" t="s">
        <v>565</v>
      </c>
      <c r="BP7" s="64" t="s">
        <v>1003</v>
      </c>
      <c r="BQ7" s="64" t="s">
        <v>773</v>
      </c>
    </row>
    <row r="8" spans="1:69" x14ac:dyDescent="0.3">
      <c r="A8" s="1"/>
      <c r="B8" s="50" t="s">
        <v>1028</v>
      </c>
      <c r="C8" s="65">
        <v>14.6</v>
      </c>
      <c r="D8" s="65">
        <v>14.5</v>
      </c>
      <c r="E8" s="65">
        <v>9.06</v>
      </c>
      <c r="F8" s="65">
        <v>7.31</v>
      </c>
      <c r="G8" s="65">
        <v>8.5</v>
      </c>
      <c r="H8" s="65">
        <v>1.2</v>
      </c>
      <c r="I8" s="65">
        <v>0.4</v>
      </c>
      <c r="J8" s="65"/>
      <c r="K8" s="65"/>
      <c r="L8" s="65">
        <v>3.8</v>
      </c>
      <c r="M8" s="65"/>
      <c r="N8" s="65">
        <v>3.1</v>
      </c>
      <c r="O8" s="65">
        <v>4.5999999999999996</v>
      </c>
      <c r="P8" s="65">
        <v>3.2</v>
      </c>
      <c r="Q8" s="65">
        <v>1.8</v>
      </c>
      <c r="R8" s="65">
        <v>4.2</v>
      </c>
      <c r="S8" s="65">
        <v>10</v>
      </c>
      <c r="T8" s="65">
        <v>14.4</v>
      </c>
      <c r="U8" s="65">
        <v>4.0999999999999996</v>
      </c>
      <c r="V8" s="65">
        <v>3.4</v>
      </c>
      <c r="W8" s="65">
        <v>30.3</v>
      </c>
      <c r="X8" s="65">
        <v>45.9</v>
      </c>
      <c r="Y8" s="65">
        <v>120.1</v>
      </c>
      <c r="Z8" s="65"/>
      <c r="AA8" s="65">
        <v>100.4</v>
      </c>
      <c r="AB8" s="65">
        <v>98.7</v>
      </c>
      <c r="AC8" s="65">
        <v>15.3</v>
      </c>
      <c r="AD8" s="65">
        <v>10.199999999999999</v>
      </c>
      <c r="AE8" s="65">
        <v>5.0999999999999996</v>
      </c>
      <c r="AF8" s="65">
        <v>2.1</v>
      </c>
      <c r="AG8" s="65">
        <v>16.2</v>
      </c>
      <c r="AH8" s="65">
        <v>10.199999999999999</v>
      </c>
      <c r="AI8" s="65">
        <v>9</v>
      </c>
      <c r="AJ8" s="65">
        <v>7.8</v>
      </c>
      <c r="AK8" s="65"/>
      <c r="AL8" s="65">
        <v>8</v>
      </c>
      <c r="AM8" s="65">
        <v>12.9</v>
      </c>
      <c r="AN8" s="65">
        <v>3.5</v>
      </c>
      <c r="AO8" s="65">
        <v>17.600000000000001</v>
      </c>
      <c r="AP8" s="65"/>
      <c r="AQ8" s="65"/>
      <c r="AR8" s="65"/>
      <c r="AS8" s="65">
        <v>1.8</v>
      </c>
      <c r="AT8" s="65"/>
      <c r="AU8" s="65"/>
      <c r="AV8" s="65">
        <v>2.5</v>
      </c>
      <c r="AW8" s="65">
        <v>9.9</v>
      </c>
      <c r="AX8" s="65">
        <v>144.69999999999999</v>
      </c>
      <c r="AY8" s="65"/>
      <c r="AZ8" s="65">
        <v>126.9</v>
      </c>
      <c r="BA8" s="65"/>
      <c r="BB8" s="65">
        <v>0.6</v>
      </c>
      <c r="BC8" s="65"/>
      <c r="BD8" s="65">
        <v>29.4</v>
      </c>
      <c r="BE8" s="65">
        <v>85.4</v>
      </c>
      <c r="BF8" s="65">
        <v>5.3</v>
      </c>
      <c r="BG8" s="65">
        <v>4.5</v>
      </c>
      <c r="BH8" s="65">
        <v>3</v>
      </c>
      <c r="BI8" s="65">
        <v>1.2</v>
      </c>
      <c r="BJ8" s="65">
        <v>1.2</v>
      </c>
      <c r="BK8" s="65"/>
      <c r="BL8" s="65"/>
      <c r="BM8" s="65">
        <v>19.2</v>
      </c>
      <c r="BN8" s="65">
        <v>7.8</v>
      </c>
      <c r="BO8" s="65"/>
      <c r="BP8" s="65">
        <v>5.2</v>
      </c>
      <c r="BQ8" s="66">
        <v>1070.07</v>
      </c>
    </row>
    <row r="9" spans="1:69" x14ac:dyDescent="0.3">
      <c r="A9" s="1"/>
      <c r="B9" s="54" t="s">
        <v>1029</v>
      </c>
      <c r="C9" s="67">
        <v>14.8</v>
      </c>
      <c r="D9" s="67">
        <v>16.3</v>
      </c>
      <c r="E9" s="67">
        <v>8.93</v>
      </c>
      <c r="F9" s="67">
        <v>7.35</v>
      </c>
      <c r="G9" s="67">
        <v>9.1999999999999993</v>
      </c>
      <c r="H9" s="67">
        <v>1.2</v>
      </c>
      <c r="I9" s="67">
        <v>0.4</v>
      </c>
      <c r="J9" s="67"/>
      <c r="K9" s="67"/>
      <c r="L9" s="67">
        <v>3.8</v>
      </c>
      <c r="M9" s="67"/>
      <c r="N9" s="67">
        <v>2.9</v>
      </c>
      <c r="O9" s="67">
        <v>4.2</v>
      </c>
      <c r="P9" s="67">
        <v>3.2</v>
      </c>
      <c r="Q9" s="67">
        <v>2.4</v>
      </c>
      <c r="R9" s="67">
        <v>4.7</v>
      </c>
      <c r="S9" s="67">
        <v>10</v>
      </c>
      <c r="T9" s="67">
        <v>13.8</v>
      </c>
      <c r="U9" s="67">
        <v>4.0999999999999996</v>
      </c>
      <c r="V9" s="67">
        <v>3.4</v>
      </c>
      <c r="W9" s="67">
        <v>30.3</v>
      </c>
      <c r="X9" s="67">
        <v>36.5</v>
      </c>
      <c r="Y9" s="67">
        <v>117.1</v>
      </c>
      <c r="Z9" s="67"/>
      <c r="AA9" s="67">
        <v>100.3</v>
      </c>
      <c r="AB9" s="67">
        <v>103.4</v>
      </c>
      <c r="AC9" s="67">
        <v>15.2</v>
      </c>
      <c r="AD9" s="67">
        <v>10.3</v>
      </c>
      <c r="AE9" s="67">
        <v>5.0999999999999996</v>
      </c>
      <c r="AF9" s="67">
        <v>2.1</v>
      </c>
      <c r="AG9" s="67">
        <v>16.2</v>
      </c>
      <c r="AH9" s="67">
        <v>10.199999999999999</v>
      </c>
      <c r="AI9" s="67">
        <v>9</v>
      </c>
      <c r="AJ9" s="67">
        <v>7.8</v>
      </c>
      <c r="AK9" s="67"/>
      <c r="AL9" s="67">
        <v>13.9</v>
      </c>
      <c r="AM9" s="67">
        <v>15.7</v>
      </c>
      <c r="AN9" s="67">
        <v>3.5</v>
      </c>
      <c r="AO9" s="67">
        <v>17.600000000000001</v>
      </c>
      <c r="AP9" s="67"/>
      <c r="AQ9" s="67"/>
      <c r="AR9" s="67"/>
      <c r="AS9" s="67">
        <v>1.8</v>
      </c>
      <c r="AT9" s="67"/>
      <c r="AU9" s="67"/>
      <c r="AV9" s="67"/>
      <c r="AW9" s="67"/>
      <c r="AX9" s="67">
        <v>140.69999999999999</v>
      </c>
      <c r="AY9" s="67"/>
      <c r="AZ9" s="67">
        <v>125.2</v>
      </c>
      <c r="BA9" s="67"/>
      <c r="BB9" s="67">
        <v>0.6</v>
      </c>
      <c r="BC9" s="67"/>
      <c r="BD9" s="67">
        <v>29.6</v>
      </c>
      <c r="BE9" s="67">
        <v>85.2</v>
      </c>
      <c r="BF9" s="67">
        <v>5.3</v>
      </c>
      <c r="BG9" s="67">
        <v>4.4000000000000004</v>
      </c>
      <c r="BH9" s="67">
        <v>3</v>
      </c>
      <c r="BI9" s="67">
        <v>1.2</v>
      </c>
      <c r="BJ9" s="67">
        <v>1.2</v>
      </c>
      <c r="BK9" s="67"/>
      <c r="BL9" s="67"/>
      <c r="BM9" s="67">
        <v>19.399999999999999</v>
      </c>
      <c r="BN9" s="67">
        <v>7.8</v>
      </c>
      <c r="BO9" s="67"/>
      <c r="BP9" s="67">
        <v>5</v>
      </c>
      <c r="BQ9" s="68">
        <v>1055.28</v>
      </c>
    </row>
    <row r="10" spans="1:69" x14ac:dyDescent="0.3">
      <c r="A10" s="1"/>
      <c r="B10" s="54" t="s">
        <v>1030</v>
      </c>
      <c r="C10" s="67">
        <v>14.7</v>
      </c>
      <c r="D10" s="67">
        <v>16.399999999999999</v>
      </c>
      <c r="E10" s="67">
        <v>9.1</v>
      </c>
      <c r="F10" s="67">
        <v>7.33</v>
      </c>
      <c r="G10" s="67">
        <v>11.2</v>
      </c>
      <c r="H10" s="67">
        <v>1.2</v>
      </c>
      <c r="I10" s="67">
        <v>0.4</v>
      </c>
      <c r="J10" s="67"/>
      <c r="K10" s="67"/>
      <c r="L10" s="67">
        <v>3.8</v>
      </c>
      <c r="M10" s="67"/>
      <c r="N10" s="67">
        <v>2.9</v>
      </c>
      <c r="O10" s="67">
        <v>4.2</v>
      </c>
      <c r="P10" s="67">
        <v>3.2</v>
      </c>
      <c r="Q10" s="67">
        <v>2.5</v>
      </c>
      <c r="R10" s="67">
        <v>4.8</v>
      </c>
      <c r="S10" s="67">
        <v>10</v>
      </c>
      <c r="T10" s="67">
        <v>14</v>
      </c>
      <c r="U10" s="67">
        <v>4.0999999999999996</v>
      </c>
      <c r="V10" s="67">
        <v>3.4</v>
      </c>
      <c r="W10" s="67">
        <v>30.3</v>
      </c>
      <c r="X10" s="67">
        <v>27.8</v>
      </c>
      <c r="Y10" s="67">
        <v>121.8</v>
      </c>
      <c r="Z10" s="67"/>
      <c r="AA10" s="67">
        <v>101.9</v>
      </c>
      <c r="AB10" s="67">
        <v>98.1</v>
      </c>
      <c r="AC10" s="67">
        <v>15.3</v>
      </c>
      <c r="AD10" s="67">
        <v>10.3</v>
      </c>
      <c r="AE10" s="67">
        <v>5.0999999999999996</v>
      </c>
      <c r="AF10" s="67">
        <v>2.1</v>
      </c>
      <c r="AG10" s="67">
        <v>16</v>
      </c>
      <c r="AH10" s="67">
        <v>10.199999999999999</v>
      </c>
      <c r="AI10" s="67">
        <v>9</v>
      </c>
      <c r="AJ10" s="67">
        <v>7.8</v>
      </c>
      <c r="AK10" s="67"/>
      <c r="AL10" s="67">
        <v>9.8000000000000007</v>
      </c>
      <c r="AM10" s="67">
        <v>13.5</v>
      </c>
      <c r="AN10" s="67">
        <v>3.5</v>
      </c>
      <c r="AO10" s="67">
        <v>17.600000000000001</v>
      </c>
      <c r="AP10" s="67"/>
      <c r="AQ10" s="67"/>
      <c r="AR10" s="67"/>
      <c r="AS10" s="67">
        <v>1.8</v>
      </c>
      <c r="AT10" s="67"/>
      <c r="AU10" s="67"/>
      <c r="AV10" s="67"/>
      <c r="AW10" s="67"/>
      <c r="AX10" s="67">
        <v>146.6</v>
      </c>
      <c r="AY10" s="67"/>
      <c r="AZ10" s="67">
        <v>121.2</v>
      </c>
      <c r="BA10" s="67"/>
      <c r="BB10" s="67">
        <v>0.6</v>
      </c>
      <c r="BC10" s="67"/>
      <c r="BD10" s="67">
        <v>29.7</v>
      </c>
      <c r="BE10" s="67">
        <v>85.2</v>
      </c>
      <c r="BF10" s="67">
        <v>5.3</v>
      </c>
      <c r="BG10" s="67">
        <v>4.4000000000000004</v>
      </c>
      <c r="BH10" s="67">
        <v>3</v>
      </c>
      <c r="BI10" s="67">
        <v>1.2</v>
      </c>
      <c r="BJ10" s="67">
        <v>1.2</v>
      </c>
      <c r="BK10" s="67"/>
      <c r="BL10" s="67"/>
      <c r="BM10" s="67">
        <v>19.5</v>
      </c>
      <c r="BN10" s="67">
        <v>7.7</v>
      </c>
      <c r="BO10" s="67"/>
      <c r="BP10" s="67">
        <v>5.0999999999999996</v>
      </c>
      <c r="BQ10" s="68">
        <v>1045.83</v>
      </c>
    </row>
    <row r="11" spans="1:69" x14ac:dyDescent="0.3">
      <c r="A11" s="1"/>
      <c r="B11" s="54" t="s">
        <v>1031</v>
      </c>
      <c r="C11" s="67">
        <v>14.7</v>
      </c>
      <c r="D11" s="67">
        <v>18</v>
      </c>
      <c r="E11" s="67">
        <v>8.91</v>
      </c>
      <c r="F11" s="67">
        <v>7.21</v>
      </c>
      <c r="G11" s="67">
        <v>11.3</v>
      </c>
      <c r="H11" s="67">
        <v>1.1000000000000001</v>
      </c>
      <c r="I11" s="67">
        <v>0.4</v>
      </c>
      <c r="J11" s="67"/>
      <c r="K11" s="67"/>
      <c r="L11" s="67">
        <v>3.8</v>
      </c>
      <c r="M11" s="67"/>
      <c r="N11" s="67">
        <v>3.2</v>
      </c>
      <c r="O11" s="67">
        <v>4.2</v>
      </c>
      <c r="P11" s="67">
        <v>3.2</v>
      </c>
      <c r="Q11" s="67">
        <v>2.5</v>
      </c>
      <c r="R11" s="67">
        <v>4.7</v>
      </c>
      <c r="S11" s="67">
        <v>10</v>
      </c>
      <c r="T11" s="67">
        <v>14</v>
      </c>
      <c r="U11" s="67">
        <v>4.0999999999999996</v>
      </c>
      <c r="V11" s="67">
        <v>3.4</v>
      </c>
      <c r="W11" s="67">
        <v>30.2</v>
      </c>
      <c r="X11" s="67">
        <v>24</v>
      </c>
      <c r="Y11" s="67">
        <v>121.7</v>
      </c>
      <c r="Z11" s="67"/>
      <c r="AA11" s="67">
        <v>102.3</v>
      </c>
      <c r="AB11" s="67">
        <v>103.4</v>
      </c>
      <c r="AC11" s="67">
        <v>15.3</v>
      </c>
      <c r="AD11" s="67">
        <v>10.3</v>
      </c>
      <c r="AE11" s="67">
        <v>5.0999999999999996</v>
      </c>
      <c r="AF11" s="67">
        <v>2</v>
      </c>
      <c r="AG11" s="67">
        <v>15.8</v>
      </c>
      <c r="AH11" s="67">
        <v>10.199999999999999</v>
      </c>
      <c r="AI11" s="67">
        <v>9</v>
      </c>
      <c r="AJ11" s="67">
        <v>7.8</v>
      </c>
      <c r="AK11" s="67"/>
      <c r="AL11" s="67">
        <v>13.1</v>
      </c>
      <c r="AM11" s="67">
        <v>15.8</v>
      </c>
      <c r="AN11" s="67">
        <v>3.5</v>
      </c>
      <c r="AO11" s="67">
        <v>17.600000000000001</v>
      </c>
      <c r="AP11" s="67"/>
      <c r="AQ11" s="67"/>
      <c r="AR11" s="67"/>
      <c r="AS11" s="67">
        <v>1.8</v>
      </c>
      <c r="AT11" s="67"/>
      <c r="AU11" s="67"/>
      <c r="AV11" s="67"/>
      <c r="AW11" s="67"/>
      <c r="AX11" s="67">
        <v>148.19999999999999</v>
      </c>
      <c r="AY11" s="67"/>
      <c r="AZ11" s="67">
        <v>126.7</v>
      </c>
      <c r="BA11" s="67"/>
      <c r="BB11" s="67">
        <v>0.6</v>
      </c>
      <c r="BC11" s="67"/>
      <c r="BD11" s="67">
        <v>29.7</v>
      </c>
      <c r="BE11" s="67">
        <v>85.6</v>
      </c>
      <c r="BF11" s="67">
        <v>5.5</v>
      </c>
      <c r="BG11" s="67">
        <v>4.4000000000000004</v>
      </c>
      <c r="BH11" s="67">
        <v>3</v>
      </c>
      <c r="BI11" s="67">
        <v>1.2</v>
      </c>
      <c r="BJ11" s="67">
        <v>1.2</v>
      </c>
      <c r="BK11" s="67"/>
      <c r="BL11" s="67"/>
      <c r="BM11" s="67">
        <v>19.2</v>
      </c>
      <c r="BN11" s="67">
        <v>7.8</v>
      </c>
      <c r="BO11" s="67"/>
      <c r="BP11" s="67">
        <v>5.0999999999999996</v>
      </c>
      <c r="BQ11" s="68">
        <v>1061.82</v>
      </c>
    </row>
    <row r="12" spans="1:69" x14ac:dyDescent="0.3">
      <c r="A12" s="1"/>
      <c r="B12" s="54" t="s">
        <v>1032</v>
      </c>
      <c r="C12" s="67">
        <v>14.7</v>
      </c>
      <c r="D12" s="67">
        <v>18.100000000000001</v>
      </c>
      <c r="E12" s="67">
        <v>8.74</v>
      </c>
      <c r="F12" s="67">
        <v>7.19</v>
      </c>
      <c r="G12" s="67">
        <v>11.3</v>
      </c>
      <c r="H12" s="67">
        <v>1.1000000000000001</v>
      </c>
      <c r="I12" s="67">
        <v>0.4</v>
      </c>
      <c r="J12" s="67"/>
      <c r="K12" s="67"/>
      <c r="L12" s="67">
        <v>3.8</v>
      </c>
      <c r="M12" s="67"/>
      <c r="N12" s="67">
        <v>3.8</v>
      </c>
      <c r="O12" s="67">
        <v>4.0999999999999996</v>
      </c>
      <c r="P12" s="67">
        <v>3.2</v>
      </c>
      <c r="Q12" s="67">
        <v>2.5</v>
      </c>
      <c r="R12" s="67">
        <v>4.7</v>
      </c>
      <c r="S12" s="67">
        <v>9.9</v>
      </c>
      <c r="T12" s="67">
        <v>14.9</v>
      </c>
      <c r="U12" s="67">
        <v>4.0999999999999996</v>
      </c>
      <c r="V12" s="67">
        <v>3.4</v>
      </c>
      <c r="W12" s="67">
        <v>29.9</v>
      </c>
      <c r="X12" s="67">
        <v>22.6</v>
      </c>
      <c r="Y12" s="67">
        <v>121.5</v>
      </c>
      <c r="Z12" s="67"/>
      <c r="AA12" s="67">
        <v>102.4</v>
      </c>
      <c r="AB12" s="67">
        <v>101.2</v>
      </c>
      <c r="AC12" s="67">
        <v>15.3</v>
      </c>
      <c r="AD12" s="67">
        <v>10.3</v>
      </c>
      <c r="AE12" s="67">
        <v>5.0999999999999996</v>
      </c>
      <c r="AF12" s="67">
        <v>2</v>
      </c>
      <c r="AG12" s="67">
        <v>14</v>
      </c>
      <c r="AH12" s="67">
        <v>10.199999999999999</v>
      </c>
      <c r="AI12" s="67">
        <v>9</v>
      </c>
      <c r="AJ12" s="67">
        <v>7.8</v>
      </c>
      <c r="AK12" s="67"/>
      <c r="AL12" s="67">
        <v>11.6</v>
      </c>
      <c r="AM12" s="67">
        <v>14.2</v>
      </c>
      <c r="AN12" s="67">
        <v>3.5</v>
      </c>
      <c r="AO12" s="67">
        <v>17.600000000000001</v>
      </c>
      <c r="AP12" s="67"/>
      <c r="AQ12" s="67"/>
      <c r="AR12" s="67"/>
      <c r="AS12" s="67">
        <v>1.8</v>
      </c>
      <c r="AT12" s="67"/>
      <c r="AU12" s="67"/>
      <c r="AV12" s="67"/>
      <c r="AW12" s="67"/>
      <c r="AX12" s="67">
        <v>144.30000000000001</v>
      </c>
      <c r="AY12" s="67"/>
      <c r="AZ12" s="67">
        <v>126.6</v>
      </c>
      <c r="BA12" s="67"/>
      <c r="BB12" s="67">
        <v>0.6</v>
      </c>
      <c r="BC12" s="67"/>
      <c r="BD12" s="67">
        <v>29.4</v>
      </c>
      <c r="BE12" s="67">
        <v>84.8</v>
      </c>
      <c r="BF12" s="67">
        <v>5.4</v>
      </c>
      <c r="BG12" s="67">
        <v>4.4000000000000004</v>
      </c>
      <c r="BH12" s="67">
        <v>3</v>
      </c>
      <c r="BI12" s="67">
        <v>1.2</v>
      </c>
      <c r="BJ12" s="67">
        <v>1.2</v>
      </c>
      <c r="BK12" s="67"/>
      <c r="BL12" s="67"/>
      <c r="BM12" s="67">
        <v>19.2</v>
      </c>
      <c r="BN12" s="67">
        <v>7.8</v>
      </c>
      <c r="BO12" s="67"/>
      <c r="BP12" s="67">
        <v>5.0999999999999996</v>
      </c>
      <c r="BQ12" s="68">
        <v>1048.93</v>
      </c>
    </row>
    <row r="13" spans="1:69" x14ac:dyDescent="0.3">
      <c r="A13" s="1"/>
      <c r="B13" s="54" t="s">
        <v>1033</v>
      </c>
      <c r="C13" s="67">
        <v>14.6</v>
      </c>
      <c r="D13" s="67">
        <v>18</v>
      </c>
      <c r="E13" s="67">
        <v>6.73</v>
      </c>
      <c r="F13" s="67">
        <v>7.33</v>
      </c>
      <c r="G13" s="67">
        <v>11.6</v>
      </c>
      <c r="H13" s="67">
        <v>1.2</v>
      </c>
      <c r="I13" s="67">
        <v>0.4</v>
      </c>
      <c r="J13" s="67"/>
      <c r="K13" s="67"/>
      <c r="L13" s="67">
        <v>3.8</v>
      </c>
      <c r="M13" s="67"/>
      <c r="N13" s="67">
        <v>3.9</v>
      </c>
      <c r="O13" s="67">
        <v>4.3</v>
      </c>
      <c r="P13" s="67">
        <v>3.2</v>
      </c>
      <c r="Q13" s="67">
        <v>2.5</v>
      </c>
      <c r="R13" s="67">
        <v>4.5999999999999996</v>
      </c>
      <c r="S13" s="67">
        <v>10.1</v>
      </c>
      <c r="T13" s="67">
        <v>15.5</v>
      </c>
      <c r="U13" s="67"/>
      <c r="V13" s="67">
        <v>3.4</v>
      </c>
      <c r="W13" s="67">
        <v>30.3</v>
      </c>
      <c r="X13" s="67">
        <v>21.9</v>
      </c>
      <c r="Y13" s="67">
        <v>121.5</v>
      </c>
      <c r="Z13" s="67"/>
      <c r="AA13" s="67">
        <v>99.1</v>
      </c>
      <c r="AB13" s="67">
        <v>94.6</v>
      </c>
      <c r="AC13" s="67">
        <v>15</v>
      </c>
      <c r="AD13" s="67">
        <v>10.199999999999999</v>
      </c>
      <c r="AE13" s="67">
        <v>5.0999999999999996</v>
      </c>
      <c r="AF13" s="67">
        <v>1.9</v>
      </c>
      <c r="AG13" s="67">
        <v>11</v>
      </c>
      <c r="AH13" s="67">
        <v>10.199999999999999</v>
      </c>
      <c r="AI13" s="67">
        <v>9</v>
      </c>
      <c r="AJ13" s="67">
        <v>7.8</v>
      </c>
      <c r="AK13" s="67"/>
      <c r="AL13" s="67">
        <v>9.8000000000000007</v>
      </c>
      <c r="AM13" s="67">
        <v>13</v>
      </c>
      <c r="AN13" s="67">
        <v>3.5</v>
      </c>
      <c r="AO13" s="67">
        <v>17.600000000000001</v>
      </c>
      <c r="AP13" s="67"/>
      <c r="AQ13" s="67"/>
      <c r="AR13" s="67"/>
      <c r="AS13" s="67">
        <v>1.8</v>
      </c>
      <c r="AT13" s="67"/>
      <c r="AU13" s="67"/>
      <c r="AV13" s="67"/>
      <c r="AW13" s="67"/>
      <c r="AX13" s="67">
        <v>135.30000000000001</v>
      </c>
      <c r="AY13" s="67"/>
      <c r="AZ13" s="67">
        <v>119.6</v>
      </c>
      <c r="BA13" s="67"/>
      <c r="BB13" s="67">
        <v>0.6</v>
      </c>
      <c r="BC13" s="67"/>
      <c r="BD13" s="67">
        <v>29.9</v>
      </c>
      <c r="BE13" s="67">
        <v>85.5</v>
      </c>
      <c r="BF13" s="67">
        <v>5.4</v>
      </c>
      <c r="BG13" s="67">
        <v>4.4000000000000004</v>
      </c>
      <c r="BH13" s="67">
        <v>3</v>
      </c>
      <c r="BI13" s="67">
        <v>1.2</v>
      </c>
      <c r="BJ13" s="67">
        <v>1.2</v>
      </c>
      <c r="BK13" s="67"/>
      <c r="BL13" s="67"/>
      <c r="BM13" s="67">
        <v>19.7</v>
      </c>
      <c r="BN13" s="67">
        <v>7.8</v>
      </c>
      <c r="BO13" s="67"/>
      <c r="BP13" s="67">
        <v>5.2</v>
      </c>
      <c r="BQ13" s="68">
        <v>1013.26</v>
      </c>
    </row>
    <row r="14" spans="1:69" x14ac:dyDescent="0.3">
      <c r="A14" s="1"/>
      <c r="B14" s="54" t="s">
        <v>1034</v>
      </c>
      <c r="C14" s="67">
        <v>14.6</v>
      </c>
      <c r="D14" s="67">
        <v>17.899999999999999</v>
      </c>
      <c r="E14" s="67">
        <v>8.2799999999999994</v>
      </c>
      <c r="F14" s="67">
        <v>7.27</v>
      </c>
      <c r="G14" s="67">
        <v>11.6</v>
      </c>
      <c r="H14" s="67">
        <v>1.1000000000000001</v>
      </c>
      <c r="I14" s="67">
        <v>0.4</v>
      </c>
      <c r="J14" s="67"/>
      <c r="K14" s="67"/>
      <c r="L14" s="67">
        <v>3.8</v>
      </c>
      <c r="M14" s="67"/>
      <c r="N14" s="67">
        <v>4.0999999999999996</v>
      </c>
      <c r="O14" s="67">
        <v>4.3</v>
      </c>
      <c r="P14" s="67">
        <v>3.2</v>
      </c>
      <c r="Q14" s="67">
        <v>2.5</v>
      </c>
      <c r="R14" s="67">
        <v>4.5</v>
      </c>
      <c r="S14" s="67">
        <v>10</v>
      </c>
      <c r="T14" s="67">
        <v>15.3</v>
      </c>
      <c r="U14" s="67">
        <v>3.3</v>
      </c>
      <c r="V14" s="67">
        <v>3.5</v>
      </c>
      <c r="W14" s="67">
        <v>30.3</v>
      </c>
      <c r="X14" s="67">
        <v>16.399999999999999</v>
      </c>
      <c r="Y14" s="67">
        <v>120.9</v>
      </c>
      <c r="Z14" s="67"/>
      <c r="AA14" s="67">
        <v>95.3</v>
      </c>
      <c r="AB14" s="67">
        <v>99</v>
      </c>
      <c r="AC14" s="67">
        <v>14.7</v>
      </c>
      <c r="AD14" s="67">
        <v>10.4</v>
      </c>
      <c r="AE14" s="67">
        <v>5.0999999999999996</v>
      </c>
      <c r="AF14" s="67">
        <v>1.8</v>
      </c>
      <c r="AG14" s="67">
        <v>10.4</v>
      </c>
      <c r="AH14" s="67">
        <v>10.199999999999999</v>
      </c>
      <c r="AI14" s="67">
        <v>9.1999999999999993</v>
      </c>
      <c r="AJ14" s="67">
        <v>7.8</v>
      </c>
      <c r="AK14" s="67"/>
      <c r="AL14" s="67">
        <v>10.1</v>
      </c>
      <c r="AM14" s="67">
        <v>12.8</v>
      </c>
      <c r="AN14" s="67">
        <v>3.5</v>
      </c>
      <c r="AO14" s="67">
        <v>17.600000000000001</v>
      </c>
      <c r="AP14" s="67"/>
      <c r="AQ14" s="67"/>
      <c r="AR14" s="67"/>
      <c r="AS14" s="67">
        <v>1.8</v>
      </c>
      <c r="AT14" s="67"/>
      <c r="AU14" s="67"/>
      <c r="AV14" s="67"/>
      <c r="AW14" s="67"/>
      <c r="AX14" s="67">
        <v>135</v>
      </c>
      <c r="AY14" s="67"/>
      <c r="AZ14" s="67">
        <v>114.7</v>
      </c>
      <c r="BA14" s="67"/>
      <c r="BB14" s="67">
        <v>0.6</v>
      </c>
      <c r="BC14" s="67"/>
      <c r="BD14" s="67">
        <v>29.6</v>
      </c>
      <c r="BE14" s="67">
        <v>85.5</v>
      </c>
      <c r="BF14" s="67">
        <v>5.4</v>
      </c>
      <c r="BG14" s="67">
        <v>4.4000000000000004</v>
      </c>
      <c r="BH14" s="67">
        <v>3</v>
      </c>
      <c r="BI14" s="67">
        <v>1.2</v>
      </c>
      <c r="BJ14" s="67">
        <v>1.2</v>
      </c>
      <c r="BK14" s="67"/>
      <c r="BL14" s="67"/>
      <c r="BM14" s="67">
        <v>19.5</v>
      </c>
      <c r="BN14" s="67">
        <v>7.8</v>
      </c>
      <c r="BO14" s="67"/>
      <c r="BP14" s="67">
        <v>5.0999999999999996</v>
      </c>
      <c r="BQ14" s="68">
        <v>1005.95</v>
      </c>
    </row>
    <row r="15" spans="1:69" x14ac:dyDescent="0.3">
      <c r="A15" s="1"/>
      <c r="B15" s="56" t="s">
        <v>1035</v>
      </c>
      <c r="C15" s="69">
        <v>14.6</v>
      </c>
      <c r="D15" s="69">
        <v>17.8</v>
      </c>
      <c r="E15" s="69">
        <v>8.08</v>
      </c>
      <c r="F15" s="69">
        <v>7.28</v>
      </c>
      <c r="G15" s="69">
        <v>11.5</v>
      </c>
      <c r="H15" s="69">
        <v>1.1000000000000001</v>
      </c>
      <c r="I15" s="69">
        <v>0.4</v>
      </c>
      <c r="J15" s="69"/>
      <c r="K15" s="69"/>
      <c r="L15" s="69">
        <v>3.8</v>
      </c>
      <c r="M15" s="69"/>
      <c r="N15" s="69">
        <v>4.0999999999999996</v>
      </c>
      <c r="O15" s="69">
        <v>4.5</v>
      </c>
      <c r="P15" s="69">
        <v>3.2</v>
      </c>
      <c r="Q15" s="69">
        <v>2.5</v>
      </c>
      <c r="R15" s="69">
        <v>4.5</v>
      </c>
      <c r="S15" s="69">
        <v>10</v>
      </c>
      <c r="T15" s="69">
        <v>16</v>
      </c>
      <c r="U15" s="69">
        <v>5.0999999999999996</v>
      </c>
      <c r="V15" s="69">
        <v>3.4</v>
      </c>
      <c r="W15" s="69">
        <v>30.3</v>
      </c>
      <c r="X15" s="69">
        <v>17.600000000000001</v>
      </c>
      <c r="Y15" s="69">
        <v>121.5</v>
      </c>
      <c r="Z15" s="69"/>
      <c r="AA15" s="69">
        <v>99.7</v>
      </c>
      <c r="AB15" s="69">
        <v>103.6</v>
      </c>
      <c r="AC15" s="69">
        <v>15.8</v>
      </c>
      <c r="AD15" s="69">
        <v>10.5</v>
      </c>
      <c r="AE15" s="69">
        <v>5.0999999999999996</v>
      </c>
      <c r="AF15" s="69">
        <v>1.8</v>
      </c>
      <c r="AG15" s="69">
        <v>10.4</v>
      </c>
      <c r="AH15" s="69">
        <v>10.199999999999999</v>
      </c>
      <c r="AI15" s="69">
        <v>10</v>
      </c>
      <c r="AJ15" s="69">
        <v>7.8</v>
      </c>
      <c r="AK15" s="69"/>
      <c r="AL15" s="69">
        <v>10</v>
      </c>
      <c r="AM15" s="69">
        <v>15.1</v>
      </c>
      <c r="AN15" s="69">
        <v>3.5</v>
      </c>
      <c r="AO15" s="69">
        <v>17.600000000000001</v>
      </c>
      <c r="AP15" s="69"/>
      <c r="AQ15" s="69"/>
      <c r="AR15" s="69"/>
      <c r="AS15" s="69">
        <v>1.8</v>
      </c>
      <c r="AT15" s="69"/>
      <c r="AU15" s="69"/>
      <c r="AV15" s="69"/>
      <c r="AW15" s="69"/>
      <c r="AX15" s="69">
        <v>138.1</v>
      </c>
      <c r="AY15" s="69"/>
      <c r="AZ15" s="69">
        <v>118</v>
      </c>
      <c r="BA15" s="69"/>
      <c r="BB15" s="69">
        <v>0.6</v>
      </c>
      <c r="BC15" s="69"/>
      <c r="BD15" s="69">
        <v>29.6</v>
      </c>
      <c r="BE15" s="69">
        <v>85.5</v>
      </c>
      <c r="BF15" s="69">
        <v>5.3</v>
      </c>
      <c r="BG15" s="69">
        <v>4.4000000000000004</v>
      </c>
      <c r="BH15" s="69">
        <v>3</v>
      </c>
      <c r="BI15" s="69">
        <v>1.2</v>
      </c>
      <c r="BJ15" s="69">
        <v>1.2</v>
      </c>
      <c r="BK15" s="69"/>
      <c r="BL15" s="69"/>
      <c r="BM15" s="69">
        <v>19.3</v>
      </c>
      <c r="BN15" s="69">
        <v>7.8</v>
      </c>
      <c r="BO15" s="69"/>
      <c r="BP15" s="69">
        <v>5.4</v>
      </c>
      <c r="BQ15" s="70">
        <v>1029.56</v>
      </c>
    </row>
    <row r="16" spans="1:69" x14ac:dyDescent="0.3">
      <c r="A16" s="1"/>
      <c r="B16" s="50" t="s">
        <v>1036</v>
      </c>
      <c r="C16" s="65">
        <v>14.4</v>
      </c>
      <c r="D16" s="65">
        <v>18.2</v>
      </c>
      <c r="E16" s="65">
        <v>7.51</v>
      </c>
      <c r="F16" s="65">
        <v>7.13</v>
      </c>
      <c r="G16" s="65">
        <v>11.6</v>
      </c>
      <c r="H16" s="65">
        <v>1.1000000000000001</v>
      </c>
      <c r="I16" s="65">
        <v>0.4</v>
      </c>
      <c r="J16" s="65"/>
      <c r="K16" s="65"/>
      <c r="L16" s="65">
        <v>3.8</v>
      </c>
      <c r="M16" s="65"/>
      <c r="N16" s="65">
        <v>3.6</v>
      </c>
      <c r="O16" s="65">
        <v>4.0999999999999996</v>
      </c>
      <c r="P16" s="65">
        <v>3.2</v>
      </c>
      <c r="Q16" s="65">
        <v>2.5</v>
      </c>
      <c r="R16" s="65">
        <v>4.5</v>
      </c>
      <c r="S16" s="65">
        <v>10</v>
      </c>
      <c r="T16" s="65">
        <v>15.3</v>
      </c>
      <c r="U16" s="65">
        <v>5.0999999999999996</v>
      </c>
      <c r="V16" s="65">
        <v>3.4</v>
      </c>
      <c r="W16" s="65">
        <v>30.3</v>
      </c>
      <c r="X16" s="65">
        <v>24.5</v>
      </c>
      <c r="Y16" s="65">
        <v>121</v>
      </c>
      <c r="Z16" s="65"/>
      <c r="AA16" s="65">
        <v>101.5</v>
      </c>
      <c r="AB16" s="65">
        <v>103.2</v>
      </c>
      <c r="AC16" s="65">
        <v>15.5</v>
      </c>
      <c r="AD16" s="65">
        <v>10.199999999999999</v>
      </c>
      <c r="AE16" s="65">
        <v>5.0999999999999996</v>
      </c>
      <c r="AF16" s="65">
        <v>1.8</v>
      </c>
      <c r="AG16" s="65">
        <v>10.199999999999999</v>
      </c>
      <c r="AH16" s="65">
        <v>10.199999999999999</v>
      </c>
      <c r="AI16" s="65">
        <v>10</v>
      </c>
      <c r="AJ16" s="65">
        <v>7.8</v>
      </c>
      <c r="AK16" s="65"/>
      <c r="AL16" s="65">
        <v>11.3</v>
      </c>
      <c r="AM16" s="65">
        <v>14.7</v>
      </c>
      <c r="AN16" s="65">
        <v>3.5</v>
      </c>
      <c r="AO16" s="65">
        <v>17.600000000000001</v>
      </c>
      <c r="AP16" s="65"/>
      <c r="AQ16" s="65"/>
      <c r="AR16" s="65"/>
      <c r="AS16" s="65">
        <v>1.8</v>
      </c>
      <c r="AT16" s="65"/>
      <c r="AU16" s="65"/>
      <c r="AV16" s="65"/>
      <c r="AW16" s="65"/>
      <c r="AX16" s="65">
        <v>145.30000000000001</v>
      </c>
      <c r="AY16" s="65"/>
      <c r="AZ16" s="65">
        <v>125.1</v>
      </c>
      <c r="BA16" s="65"/>
      <c r="BB16" s="65">
        <v>0.6</v>
      </c>
      <c r="BC16" s="65"/>
      <c r="BD16" s="65">
        <v>29.7</v>
      </c>
      <c r="BE16" s="65">
        <v>85.4</v>
      </c>
      <c r="BF16" s="65">
        <v>5.4</v>
      </c>
      <c r="BG16" s="65">
        <v>4.4000000000000004</v>
      </c>
      <c r="BH16" s="65">
        <v>3</v>
      </c>
      <c r="BI16" s="65">
        <v>1.2</v>
      </c>
      <c r="BJ16" s="65">
        <v>1.2</v>
      </c>
      <c r="BK16" s="65"/>
      <c r="BL16" s="65"/>
      <c r="BM16" s="65">
        <v>19.399999999999999</v>
      </c>
      <c r="BN16" s="65">
        <v>7.8</v>
      </c>
      <c r="BO16" s="65"/>
      <c r="BP16" s="65">
        <v>5</v>
      </c>
      <c r="BQ16" s="66">
        <v>1049.54</v>
      </c>
    </row>
    <row r="17" spans="1:69" x14ac:dyDescent="0.3">
      <c r="A17" s="1"/>
      <c r="B17" s="54" t="s">
        <v>1037</v>
      </c>
      <c r="C17" s="67">
        <v>14.1</v>
      </c>
      <c r="D17" s="67">
        <v>17.399999999999999</v>
      </c>
      <c r="E17" s="67">
        <v>8.82</v>
      </c>
      <c r="F17" s="67">
        <v>7.18</v>
      </c>
      <c r="G17" s="67">
        <v>11.5</v>
      </c>
      <c r="H17" s="67">
        <v>1.1000000000000001</v>
      </c>
      <c r="I17" s="67">
        <v>0.4</v>
      </c>
      <c r="J17" s="67"/>
      <c r="K17" s="67"/>
      <c r="L17" s="67">
        <v>3.8</v>
      </c>
      <c r="M17" s="67"/>
      <c r="N17" s="67">
        <v>3.9</v>
      </c>
      <c r="O17" s="67">
        <v>5</v>
      </c>
      <c r="P17" s="67">
        <v>3.1</v>
      </c>
      <c r="Q17" s="67">
        <v>2.1</v>
      </c>
      <c r="R17" s="67">
        <v>4.3</v>
      </c>
      <c r="S17" s="67">
        <v>10</v>
      </c>
      <c r="T17" s="67">
        <v>15.5</v>
      </c>
      <c r="U17" s="67">
        <v>4.9000000000000004</v>
      </c>
      <c r="V17" s="67">
        <v>3.4</v>
      </c>
      <c r="W17" s="67">
        <v>30.3</v>
      </c>
      <c r="X17" s="67">
        <v>26.7</v>
      </c>
      <c r="Y17" s="67">
        <v>119.4</v>
      </c>
      <c r="Z17" s="67"/>
      <c r="AA17" s="67">
        <v>102</v>
      </c>
      <c r="AB17" s="67">
        <v>103.6</v>
      </c>
      <c r="AC17" s="67">
        <v>15.4</v>
      </c>
      <c r="AD17" s="67">
        <v>10.3</v>
      </c>
      <c r="AE17" s="67">
        <v>5.0999999999999996</v>
      </c>
      <c r="AF17" s="67">
        <v>1.8</v>
      </c>
      <c r="AG17" s="67">
        <v>9.6</v>
      </c>
      <c r="AH17" s="67">
        <v>10.199999999999999</v>
      </c>
      <c r="AI17" s="67">
        <v>10</v>
      </c>
      <c r="AJ17" s="67">
        <v>7.8</v>
      </c>
      <c r="AK17" s="67"/>
      <c r="AL17" s="67">
        <v>9.1</v>
      </c>
      <c r="AM17" s="67">
        <v>11.8</v>
      </c>
      <c r="AN17" s="67">
        <v>3.5</v>
      </c>
      <c r="AO17" s="67">
        <v>17.600000000000001</v>
      </c>
      <c r="AP17" s="67"/>
      <c r="AQ17" s="67"/>
      <c r="AR17" s="67"/>
      <c r="AS17" s="67">
        <v>1.8</v>
      </c>
      <c r="AT17" s="67"/>
      <c r="AU17" s="67"/>
      <c r="AV17" s="67"/>
      <c r="AW17" s="67"/>
      <c r="AX17" s="67">
        <v>151</v>
      </c>
      <c r="AY17" s="67"/>
      <c r="AZ17" s="67">
        <v>126.9</v>
      </c>
      <c r="BA17" s="67"/>
      <c r="BB17" s="67">
        <v>0.6</v>
      </c>
      <c r="BC17" s="67"/>
      <c r="BD17" s="67">
        <v>29.4</v>
      </c>
      <c r="BE17" s="67">
        <v>85.3</v>
      </c>
      <c r="BF17" s="67">
        <v>5.5</v>
      </c>
      <c r="BG17" s="67">
        <v>4.4000000000000004</v>
      </c>
      <c r="BH17" s="67">
        <v>3</v>
      </c>
      <c r="BI17" s="67">
        <v>1.2</v>
      </c>
      <c r="BJ17" s="67">
        <v>1.2</v>
      </c>
      <c r="BK17" s="67"/>
      <c r="BL17" s="67"/>
      <c r="BM17" s="67">
        <v>19.3</v>
      </c>
      <c r="BN17" s="67">
        <v>7.8</v>
      </c>
      <c r="BO17" s="67"/>
      <c r="BP17" s="67">
        <v>5</v>
      </c>
      <c r="BQ17" s="68">
        <v>1053.0999999999999</v>
      </c>
    </row>
    <row r="18" spans="1:69" x14ac:dyDescent="0.3">
      <c r="A18" s="1"/>
      <c r="B18" s="54" t="s">
        <v>1038</v>
      </c>
      <c r="C18" s="67">
        <v>14.6</v>
      </c>
      <c r="D18" s="67">
        <v>17.899999999999999</v>
      </c>
      <c r="E18" s="67">
        <v>8.58</v>
      </c>
      <c r="F18" s="67">
        <v>7.21</v>
      </c>
      <c r="G18" s="67">
        <v>11.5</v>
      </c>
      <c r="H18" s="67">
        <v>1.1000000000000001</v>
      </c>
      <c r="I18" s="67">
        <v>0.4</v>
      </c>
      <c r="J18" s="67"/>
      <c r="K18" s="67"/>
      <c r="L18" s="67">
        <v>4</v>
      </c>
      <c r="M18" s="67"/>
      <c r="N18" s="67">
        <v>3.9</v>
      </c>
      <c r="O18" s="67">
        <v>4.9000000000000004</v>
      </c>
      <c r="P18" s="67">
        <v>2.5</v>
      </c>
      <c r="Q18" s="67">
        <v>2.1</v>
      </c>
      <c r="R18" s="67">
        <v>4.3</v>
      </c>
      <c r="S18" s="67">
        <v>10</v>
      </c>
      <c r="T18" s="67">
        <v>15.4</v>
      </c>
      <c r="U18" s="67">
        <v>4.7</v>
      </c>
      <c r="V18" s="67">
        <v>3.4</v>
      </c>
      <c r="W18" s="67">
        <v>30.3</v>
      </c>
      <c r="X18" s="67">
        <v>41.1</v>
      </c>
      <c r="Y18" s="67">
        <v>120.3</v>
      </c>
      <c r="Z18" s="67"/>
      <c r="AA18" s="67">
        <v>102.4</v>
      </c>
      <c r="AB18" s="67">
        <v>103.6</v>
      </c>
      <c r="AC18" s="67">
        <v>15</v>
      </c>
      <c r="AD18" s="67">
        <v>10.199999999999999</v>
      </c>
      <c r="AE18" s="67">
        <v>5.0999999999999996</v>
      </c>
      <c r="AF18" s="67">
        <v>1.8</v>
      </c>
      <c r="AG18" s="67">
        <v>9</v>
      </c>
      <c r="AH18" s="67">
        <v>10.199999999999999</v>
      </c>
      <c r="AI18" s="67">
        <v>10</v>
      </c>
      <c r="AJ18" s="67">
        <v>7.8</v>
      </c>
      <c r="AK18" s="67"/>
      <c r="AL18" s="67">
        <v>7.5</v>
      </c>
      <c r="AM18" s="67">
        <v>11.1</v>
      </c>
      <c r="AN18" s="67">
        <v>3.5</v>
      </c>
      <c r="AO18" s="67">
        <v>17.600000000000001</v>
      </c>
      <c r="AP18" s="67"/>
      <c r="AQ18" s="67"/>
      <c r="AR18" s="67"/>
      <c r="AS18" s="67">
        <v>1.8</v>
      </c>
      <c r="AT18" s="67"/>
      <c r="AU18" s="67"/>
      <c r="AV18" s="67"/>
      <c r="AW18" s="67"/>
      <c r="AX18" s="67">
        <v>149.80000000000001</v>
      </c>
      <c r="AY18" s="67"/>
      <c r="AZ18" s="67">
        <v>126.9</v>
      </c>
      <c r="BA18" s="67"/>
      <c r="BB18" s="67">
        <v>0.6</v>
      </c>
      <c r="BC18" s="67"/>
      <c r="BD18" s="67">
        <v>29.6</v>
      </c>
      <c r="BE18" s="67">
        <v>85.7</v>
      </c>
      <c r="BF18" s="67">
        <v>5.5</v>
      </c>
      <c r="BG18" s="67">
        <v>4.4000000000000004</v>
      </c>
      <c r="BH18" s="67">
        <v>3</v>
      </c>
      <c r="BI18" s="67">
        <v>1.2</v>
      </c>
      <c r="BJ18" s="67">
        <v>1.2</v>
      </c>
      <c r="BK18" s="67"/>
      <c r="BL18" s="67"/>
      <c r="BM18" s="67">
        <v>19.3</v>
      </c>
      <c r="BN18" s="67">
        <v>7.7</v>
      </c>
      <c r="BO18" s="67"/>
      <c r="BP18" s="67">
        <v>5</v>
      </c>
      <c r="BQ18" s="68">
        <v>1064.69</v>
      </c>
    </row>
    <row r="19" spans="1:69" x14ac:dyDescent="0.3">
      <c r="A19" s="1"/>
      <c r="B19" s="54" t="s">
        <v>1039</v>
      </c>
      <c r="C19" s="67">
        <v>14.7</v>
      </c>
      <c r="D19" s="67">
        <v>17.600000000000001</v>
      </c>
      <c r="E19" s="67">
        <v>8.99</v>
      </c>
      <c r="F19" s="67">
        <v>6.83</v>
      </c>
      <c r="G19" s="67">
        <v>11.5</v>
      </c>
      <c r="H19" s="67">
        <v>1.1000000000000001</v>
      </c>
      <c r="I19" s="67">
        <v>0.4</v>
      </c>
      <c r="J19" s="67"/>
      <c r="K19" s="67"/>
      <c r="L19" s="67">
        <v>4.4000000000000004</v>
      </c>
      <c r="M19" s="67"/>
      <c r="N19" s="67">
        <v>4</v>
      </c>
      <c r="O19" s="67">
        <v>5</v>
      </c>
      <c r="P19" s="67">
        <v>2.5</v>
      </c>
      <c r="Q19" s="67">
        <v>2.5</v>
      </c>
      <c r="R19" s="67">
        <v>4.3</v>
      </c>
      <c r="S19" s="67">
        <v>10</v>
      </c>
      <c r="T19" s="67">
        <v>15.3</v>
      </c>
      <c r="U19" s="67">
        <v>4.5</v>
      </c>
      <c r="V19" s="67">
        <v>3.4</v>
      </c>
      <c r="W19" s="67">
        <v>30</v>
      </c>
      <c r="X19" s="67">
        <v>40.5</v>
      </c>
      <c r="Y19" s="67">
        <v>115.5</v>
      </c>
      <c r="Z19" s="67"/>
      <c r="AA19" s="67">
        <v>101.6</v>
      </c>
      <c r="AB19" s="67">
        <v>103.8</v>
      </c>
      <c r="AC19" s="67">
        <v>15.5</v>
      </c>
      <c r="AD19" s="67">
        <v>10.199999999999999</v>
      </c>
      <c r="AE19" s="67">
        <v>5.0999999999999996</v>
      </c>
      <c r="AF19" s="67">
        <v>1.8</v>
      </c>
      <c r="AG19" s="67">
        <v>7</v>
      </c>
      <c r="AH19" s="67">
        <v>9.8000000000000007</v>
      </c>
      <c r="AI19" s="67">
        <v>9.8000000000000007</v>
      </c>
      <c r="AJ19" s="67">
        <v>7.8</v>
      </c>
      <c r="AK19" s="67"/>
      <c r="AL19" s="67">
        <v>5.5</v>
      </c>
      <c r="AM19" s="67">
        <v>8.1</v>
      </c>
      <c r="AN19" s="67">
        <v>3.5</v>
      </c>
      <c r="AO19" s="67">
        <v>17.600000000000001</v>
      </c>
      <c r="AP19" s="67"/>
      <c r="AQ19" s="67">
        <v>0.7</v>
      </c>
      <c r="AR19" s="67"/>
      <c r="AS19" s="67">
        <v>1.8</v>
      </c>
      <c r="AT19" s="67"/>
      <c r="AU19" s="67">
        <v>0.1</v>
      </c>
      <c r="AV19" s="67"/>
      <c r="AW19" s="67"/>
      <c r="AX19" s="67">
        <v>150.30000000000001</v>
      </c>
      <c r="AY19" s="67">
        <v>0.4</v>
      </c>
      <c r="AZ19" s="67">
        <v>127</v>
      </c>
      <c r="BA19" s="67">
        <v>0.3</v>
      </c>
      <c r="BB19" s="67">
        <v>0.6</v>
      </c>
      <c r="BC19" s="67"/>
      <c r="BD19" s="67">
        <v>29.6</v>
      </c>
      <c r="BE19" s="67">
        <v>85.5</v>
      </c>
      <c r="BF19" s="67">
        <v>5.6</v>
      </c>
      <c r="BG19" s="67">
        <v>4.4000000000000004</v>
      </c>
      <c r="BH19" s="67">
        <v>3</v>
      </c>
      <c r="BI19" s="67">
        <v>1.2</v>
      </c>
      <c r="BJ19" s="67">
        <v>1.2</v>
      </c>
      <c r="BK19" s="67"/>
      <c r="BL19" s="67"/>
      <c r="BM19" s="67">
        <v>19.3</v>
      </c>
      <c r="BN19" s="67">
        <v>7.7</v>
      </c>
      <c r="BO19" s="67"/>
      <c r="BP19" s="67">
        <v>5.0999999999999996</v>
      </c>
      <c r="BQ19" s="68">
        <v>1053.92</v>
      </c>
    </row>
    <row r="20" spans="1:69" x14ac:dyDescent="0.3">
      <c r="A20" s="1"/>
      <c r="B20" s="54" t="s">
        <v>1040</v>
      </c>
      <c r="C20" s="67">
        <v>15.2</v>
      </c>
      <c r="D20" s="67">
        <v>17.600000000000001</v>
      </c>
      <c r="E20" s="67">
        <v>8.1300000000000008</v>
      </c>
      <c r="F20" s="67">
        <v>7.39</v>
      </c>
      <c r="G20" s="67">
        <v>11.4</v>
      </c>
      <c r="H20" s="67">
        <v>1.1000000000000001</v>
      </c>
      <c r="I20" s="67">
        <v>0.4</v>
      </c>
      <c r="J20" s="67"/>
      <c r="K20" s="67"/>
      <c r="L20" s="67">
        <v>4.8</v>
      </c>
      <c r="M20" s="67"/>
      <c r="N20" s="67">
        <v>4</v>
      </c>
      <c r="O20" s="67">
        <v>5.2</v>
      </c>
      <c r="P20" s="67">
        <v>2.5</v>
      </c>
      <c r="Q20" s="67">
        <v>2.4</v>
      </c>
      <c r="R20" s="67">
        <v>4.2</v>
      </c>
      <c r="S20" s="67">
        <v>10</v>
      </c>
      <c r="T20" s="67">
        <v>15.9</v>
      </c>
      <c r="U20" s="67">
        <v>4.5</v>
      </c>
      <c r="V20" s="67">
        <v>3.4</v>
      </c>
      <c r="W20" s="67">
        <v>30</v>
      </c>
      <c r="X20" s="67">
        <v>44.1</v>
      </c>
      <c r="Y20" s="67">
        <v>121.8</v>
      </c>
      <c r="Z20" s="67">
        <v>3.2</v>
      </c>
      <c r="AA20" s="67">
        <v>100</v>
      </c>
      <c r="AB20" s="67">
        <v>101.7</v>
      </c>
      <c r="AC20" s="67">
        <v>15.4</v>
      </c>
      <c r="AD20" s="67">
        <v>10.199999999999999</v>
      </c>
      <c r="AE20" s="67">
        <v>5.2</v>
      </c>
      <c r="AF20" s="67">
        <v>1.8</v>
      </c>
      <c r="AG20" s="67">
        <v>5</v>
      </c>
      <c r="AH20" s="67">
        <v>7</v>
      </c>
      <c r="AI20" s="67">
        <v>7.2</v>
      </c>
      <c r="AJ20" s="67">
        <v>7.8</v>
      </c>
      <c r="AK20" s="67">
        <v>3.4</v>
      </c>
      <c r="AL20" s="67">
        <v>5.5</v>
      </c>
      <c r="AM20" s="67">
        <v>9.6999999999999993</v>
      </c>
      <c r="AN20" s="67">
        <v>3.5</v>
      </c>
      <c r="AO20" s="67">
        <v>17.899999999999999</v>
      </c>
      <c r="AP20" s="67"/>
      <c r="AQ20" s="67">
        <v>15.1</v>
      </c>
      <c r="AR20" s="67"/>
      <c r="AS20" s="67">
        <v>1.8</v>
      </c>
      <c r="AT20" s="67">
        <v>0.1</v>
      </c>
      <c r="AU20" s="67">
        <v>0.9</v>
      </c>
      <c r="AV20" s="67"/>
      <c r="AW20" s="67">
        <v>9.9</v>
      </c>
      <c r="AX20" s="67">
        <v>150.6</v>
      </c>
      <c r="AY20" s="67">
        <v>6.2</v>
      </c>
      <c r="AZ20" s="67">
        <v>126.8</v>
      </c>
      <c r="BA20" s="67">
        <v>5.2</v>
      </c>
      <c r="BB20" s="67">
        <v>0.6</v>
      </c>
      <c r="BC20" s="67">
        <v>1.2</v>
      </c>
      <c r="BD20" s="67">
        <v>29.6</v>
      </c>
      <c r="BE20" s="67">
        <v>85.5</v>
      </c>
      <c r="BF20" s="67">
        <v>5.6</v>
      </c>
      <c r="BG20" s="67">
        <v>4.4000000000000004</v>
      </c>
      <c r="BH20" s="67">
        <v>3</v>
      </c>
      <c r="BI20" s="67">
        <v>1.2</v>
      </c>
      <c r="BJ20" s="67">
        <v>1.2</v>
      </c>
      <c r="BK20" s="67">
        <v>0.4</v>
      </c>
      <c r="BL20" s="67"/>
      <c r="BM20" s="67">
        <v>19.2</v>
      </c>
      <c r="BN20" s="67">
        <v>7.8</v>
      </c>
      <c r="BO20" s="67"/>
      <c r="BP20" s="67">
        <v>5.5</v>
      </c>
      <c r="BQ20" s="68">
        <v>1100.32</v>
      </c>
    </row>
    <row r="21" spans="1:69" x14ac:dyDescent="0.3">
      <c r="A21" s="1"/>
      <c r="B21" s="54" t="s">
        <v>1041</v>
      </c>
      <c r="C21" s="67">
        <v>15</v>
      </c>
      <c r="D21" s="67">
        <v>17.600000000000001</v>
      </c>
      <c r="E21" s="67">
        <v>9.7899999999999991</v>
      </c>
      <c r="F21" s="67">
        <v>7.22</v>
      </c>
      <c r="G21" s="67">
        <v>5.3</v>
      </c>
      <c r="H21" s="67">
        <v>1.1000000000000001</v>
      </c>
      <c r="I21" s="67">
        <v>0.4</v>
      </c>
      <c r="J21" s="67"/>
      <c r="K21" s="67">
        <v>0.1</v>
      </c>
      <c r="L21" s="67">
        <v>4.8</v>
      </c>
      <c r="M21" s="67"/>
      <c r="N21" s="67">
        <v>4.2</v>
      </c>
      <c r="O21" s="67">
        <v>5.0999999999999996</v>
      </c>
      <c r="P21" s="67">
        <v>2.5</v>
      </c>
      <c r="Q21" s="67">
        <v>2.4</v>
      </c>
      <c r="R21" s="67">
        <v>4.9000000000000004</v>
      </c>
      <c r="S21" s="67">
        <v>10</v>
      </c>
      <c r="T21" s="67">
        <v>15.3</v>
      </c>
      <c r="U21" s="67">
        <v>4.5</v>
      </c>
      <c r="V21" s="67">
        <v>3.5</v>
      </c>
      <c r="W21" s="67">
        <v>29.1</v>
      </c>
      <c r="X21" s="67">
        <v>46.6</v>
      </c>
      <c r="Y21" s="67">
        <v>120</v>
      </c>
      <c r="Z21" s="67">
        <v>12.7</v>
      </c>
      <c r="AA21" s="67">
        <v>101.6</v>
      </c>
      <c r="AB21" s="67">
        <v>103</v>
      </c>
      <c r="AC21" s="67">
        <v>15.4</v>
      </c>
      <c r="AD21" s="67">
        <v>10.199999999999999</v>
      </c>
      <c r="AE21" s="67">
        <v>5.7</v>
      </c>
      <c r="AF21" s="67">
        <v>1.8</v>
      </c>
      <c r="AG21" s="67">
        <v>5</v>
      </c>
      <c r="AH21" s="67">
        <v>6</v>
      </c>
      <c r="AI21" s="67">
        <v>6.2</v>
      </c>
      <c r="AJ21" s="67">
        <v>7.8</v>
      </c>
      <c r="AK21" s="67">
        <v>11.7</v>
      </c>
      <c r="AL21" s="67">
        <v>4.5999999999999996</v>
      </c>
      <c r="AM21" s="67">
        <v>7.3</v>
      </c>
      <c r="AN21" s="67">
        <v>3.5</v>
      </c>
      <c r="AO21" s="67">
        <v>18</v>
      </c>
      <c r="AP21" s="67"/>
      <c r="AQ21" s="67">
        <v>56.6</v>
      </c>
      <c r="AR21" s="67"/>
      <c r="AS21" s="67">
        <v>1.8</v>
      </c>
      <c r="AT21" s="67">
        <v>0.6</v>
      </c>
      <c r="AU21" s="67">
        <v>1.3</v>
      </c>
      <c r="AV21" s="67">
        <v>0.4</v>
      </c>
      <c r="AW21" s="67">
        <v>9.9</v>
      </c>
      <c r="AX21" s="67">
        <v>144.4</v>
      </c>
      <c r="AY21" s="67">
        <v>16.100000000000001</v>
      </c>
      <c r="AZ21" s="67">
        <v>126.7</v>
      </c>
      <c r="BA21" s="67">
        <v>11.9</v>
      </c>
      <c r="BB21" s="67">
        <v>0.6</v>
      </c>
      <c r="BC21" s="67">
        <v>1.7</v>
      </c>
      <c r="BD21" s="67">
        <v>29.5</v>
      </c>
      <c r="BE21" s="67">
        <v>85.6</v>
      </c>
      <c r="BF21" s="67">
        <v>5.4</v>
      </c>
      <c r="BG21" s="67">
        <v>4.4000000000000004</v>
      </c>
      <c r="BH21" s="67">
        <v>3</v>
      </c>
      <c r="BI21" s="67">
        <v>1.2</v>
      </c>
      <c r="BJ21" s="67">
        <v>1.2</v>
      </c>
      <c r="BK21" s="67">
        <v>2.9</v>
      </c>
      <c r="BL21" s="67"/>
      <c r="BM21" s="67">
        <v>19.3</v>
      </c>
      <c r="BN21" s="67">
        <v>7.8</v>
      </c>
      <c r="BO21" s="67">
        <v>0.3</v>
      </c>
      <c r="BP21" s="67">
        <v>5</v>
      </c>
      <c r="BQ21" s="68">
        <v>1167.51</v>
      </c>
    </row>
    <row r="22" spans="1:69" x14ac:dyDescent="0.3">
      <c r="A22" s="1"/>
      <c r="B22" s="54" t="s">
        <v>1042</v>
      </c>
      <c r="C22" s="67">
        <v>15</v>
      </c>
      <c r="D22" s="67">
        <v>18</v>
      </c>
      <c r="E22" s="67">
        <v>9.4600000000000009</v>
      </c>
      <c r="F22" s="67">
        <v>7.26</v>
      </c>
      <c r="G22" s="67">
        <v>4.4000000000000004</v>
      </c>
      <c r="H22" s="67">
        <v>1.1000000000000001</v>
      </c>
      <c r="I22" s="67">
        <v>0.4</v>
      </c>
      <c r="J22" s="67"/>
      <c r="K22" s="67">
        <v>0.1</v>
      </c>
      <c r="L22" s="67">
        <v>4.8</v>
      </c>
      <c r="M22" s="67"/>
      <c r="N22" s="67">
        <v>3.4</v>
      </c>
      <c r="O22" s="67">
        <v>4.8</v>
      </c>
      <c r="P22" s="67">
        <v>2.5</v>
      </c>
      <c r="Q22" s="67">
        <v>2.4</v>
      </c>
      <c r="R22" s="67">
        <v>4.8</v>
      </c>
      <c r="S22" s="67">
        <v>9.9</v>
      </c>
      <c r="T22" s="67">
        <v>15.2</v>
      </c>
      <c r="U22" s="67">
        <v>4.5</v>
      </c>
      <c r="V22" s="67">
        <v>3.4</v>
      </c>
      <c r="W22" s="67">
        <v>28.5</v>
      </c>
      <c r="X22" s="67">
        <v>40.6</v>
      </c>
      <c r="Y22" s="67">
        <v>120.8</v>
      </c>
      <c r="Z22" s="67">
        <v>22.9</v>
      </c>
      <c r="AA22" s="67">
        <v>102.6</v>
      </c>
      <c r="AB22" s="67">
        <v>91.7</v>
      </c>
      <c r="AC22" s="67">
        <v>14</v>
      </c>
      <c r="AD22" s="67">
        <v>9.1999999999999993</v>
      </c>
      <c r="AE22" s="67">
        <v>5.7</v>
      </c>
      <c r="AF22" s="67">
        <v>1.8</v>
      </c>
      <c r="AG22" s="67">
        <v>8.4</v>
      </c>
      <c r="AH22" s="67">
        <v>6.5</v>
      </c>
      <c r="AI22" s="67">
        <v>6.7</v>
      </c>
      <c r="AJ22" s="67">
        <v>7.8</v>
      </c>
      <c r="AK22" s="67">
        <v>25.8</v>
      </c>
      <c r="AL22" s="67">
        <v>5.4</v>
      </c>
      <c r="AM22" s="67">
        <v>7.9</v>
      </c>
      <c r="AN22" s="67">
        <v>3.5</v>
      </c>
      <c r="AO22" s="67">
        <v>17.899999999999999</v>
      </c>
      <c r="AP22" s="67"/>
      <c r="AQ22" s="67">
        <v>203.9</v>
      </c>
      <c r="AR22" s="67">
        <v>0.1</v>
      </c>
      <c r="AS22" s="67">
        <v>1.8</v>
      </c>
      <c r="AT22" s="67">
        <v>1.8</v>
      </c>
      <c r="AU22" s="67">
        <v>2.1</v>
      </c>
      <c r="AV22" s="67">
        <v>2.4</v>
      </c>
      <c r="AW22" s="67">
        <v>9.9</v>
      </c>
      <c r="AX22" s="67">
        <v>142.5</v>
      </c>
      <c r="AY22" s="67">
        <v>109</v>
      </c>
      <c r="AZ22" s="67">
        <v>127.1</v>
      </c>
      <c r="BA22" s="67">
        <v>84.5</v>
      </c>
      <c r="BB22" s="67">
        <v>0.6</v>
      </c>
      <c r="BC22" s="67">
        <v>2</v>
      </c>
      <c r="BD22" s="67">
        <v>29.5</v>
      </c>
      <c r="BE22" s="67">
        <v>85.5</v>
      </c>
      <c r="BF22" s="67">
        <v>5.6</v>
      </c>
      <c r="BG22" s="67">
        <v>4.4000000000000004</v>
      </c>
      <c r="BH22" s="67">
        <v>3</v>
      </c>
      <c r="BI22" s="67">
        <v>1.2</v>
      </c>
      <c r="BJ22" s="67">
        <v>1.2</v>
      </c>
      <c r="BK22" s="67">
        <v>5.5</v>
      </c>
      <c r="BL22" s="67">
        <v>0.8</v>
      </c>
      <c r="BM22" s="67">
        <v>19.3</v>
      </c>
      <c r="BN22" s="67">
        <v>7.7</v>
      </c>
      <c r="BO22" s="67">
        <v>0.7</v>
      </c>
      <c r="BP22" s="67">
        <v>5</v>
      </c>
      <c r="BQ22" s="68">
        <v>1496.22</v>
      </c>
    </row>
    <row r="23" spans="1:69" x14ac:dyDescent="0.3">
      <c r="A23" s="1"/>
      <c r="B23" s="56" t="s">
        <v>1043</v>
      </c>
      <c r="C23" s="69">
        <v>15</v>
      </c>
      <c r="D23" s="69">
        <v>18</v>
      </c>
      <c r="E23" s="69">
        <v>8.81</v>
      </c>
      <c r="F23" s="69">
        <v>7.19</v>
      </c>
      <c r="G23" s="69">
        <v>4.9000000000000004</v>
      </c>
      <c r="H23" s="69">
        <v>1.1000000000000001</v>
      </c>
      <c r="I23" s="69">
        <v>0.4</v>
      </c>
      <c r="J23" s="69"/>
      <c r="K23" s="69">
        <v>0.2</v>
      </c>
      <c r="L23" s="69">
        <v>4.8</v>
      </c>
      <c r="M23" s="69"/>
      <c r="N23" s="69">
        <v>3.8</v>
      </c>
      <c r="O23" s="69">
        <v>5.2</v>
      </c>
      <c r="P23" s="69">
        <v>2.5</v>
      </c>
      <c r="Q23" s="69">
        <v>2.4</v>
      </c>
      <c r="R23" s="69">
        <v>4.7</v>
      </c>
      <c r="S23" s="69">
        <v>10</v>
      </c>
      <c r="T23" s="69">
        <v>15.5</v>
      </c>
      <c r="U23" s="69">
        <v>4.0999999999999996</v>
      </c>
      <c r="V23" s="69">
        <v>3.5</v>
      </c>
      <c r="W23" s="69">
        <v>22.9</v>
      </c>
      <c r="X23" s="69">
        <v>41.3</v>
      </c>
      <c r="Y23" s="69">
        <v>110.6</v>
      </c>
      <c r="Z23" s="69">
        <v>32.4</v>
      </c>
      <c r="AA23" s="69">
        <v>87.4</v>
      </c>
      <c r="AB23" s="69">
        <v>85</v>
      </c>
      <c r="AC23" s="69">
        <v>12.8</v>
      </c>
      <c r="AD23" s="69">
        <v>8.1</v>
      </c>
      <c r="AE23" s="69">
        <v>5.7</v>
      </c>
      <c r="AF23" s="69">
        <v>1.8</v>
      </c>
      <c r="AG23" s="69">
        <v>7.6</v>
      </c>
      <c r="AH23" s="69">
        <v>8.5</v>
      </c>
      <c r="AI23" s="69">
        <v>8.5</v>
      </c>
      <c r="AJ23" s="69">
        <v>7.8</v>
      </c>
      <c r="AK23" s="69">
        <v>42.2</v>
      </c>
      <c r="AL23" s="69">
        <v>6.3</v>
      </c>
      <c r="AM23" s="69">
        <v>9.6999999999999993</v>
      </c>
      <c r="AN23" s="69">
        <v>3.4</v>
      </c>
      <c r="AO23" s="69">
        <v>17.899999999999999</v>
      </c>
      <c r="AP23" s="69"/>
      <c r="AQ23" s="69">
        <v>235.4</v>
      </c>
      <c r="AR23" s="69">
        <v>0.1</v>
      </c>
      <c r="AS23" s="69">
        <v>1.8</v>
      </c>
      <c r="AT23" s="69">
        <v>4.5999999999999996</v>
      </c>
      <c r="AU23" s="69">
        <v>4.8</v>
      </c>
      <c r="AV23" s="69">
        <v>2.2999999999999998</v>
      </c>
      <c r="AW23" s="69">
        <v>10</v>
      </c>
      <c r="AX23" s="69">
        <v>116.1</v>
      </c>
      <c r="AY23" s="69">
        <v>130.80000000000001</v>
      </c>
      <c r="AZ23" s="69">
        <v>126.4</v>
      </c>
      <c r="BA23" s="69">
        <v>91.3</v>
      </c>
      <c r="BB23" s="69">
        <v>0.6</v>
      </c>
      <c r="BC23" s="69">
        <v>4.9000000000000004</v>
      </c>
      <c r="BD23" s="69">
        <v>29.4</v>
      </c>
      <c r="BE23" s="69">
        <v>84.6</v>
      </c>
      <c r="BF23" s="69">
        <v>5.6</v>
      </c>
      <c r="BG23" s="69">
        <v>4.4000000000000004</v>
      </c>
      <c r="BH23" s="69">
        <v>3</v>
      </c>
      <c r="BI23" s="69">
        <v>1.2</v>
      </c>
      <c r="BJ23" s="69">
        <v>1.2</v>
      </c>
      <c r="BK23" s="69">
        <v>8.1999999999999993</v>
      </c>
      <c r="BL23" s="69">
        <v>1.1000000000000001</v>
      </c>
      <c r="BM23" s="69">
        <v>20</v>
      </c>
      <c r="BN23" s="69">
        <v>7.7</v>
      </c>
      <c r="BO23" s="69">
        <v>1.7</v>
      </c>
      <c r="BP23" s="69">
        <v>5.2</v>
      </c>
      <c r="BQ23" s="70">
        <v>1534.4</v>
      </c>
    </row>
    <row r="24" spans="1:69" x14ac:dyDescent="0.3">
      <c r="A24" s="1"/>
      <c r="B24" s="50" t="s">
        <v>1044</v>
      </c>
      <c r="C24" s="65">
        <v>15</v>
      </c>
      <c r="D24" s="65">
        <v>18</v>
      </c>
      <c r="E24" s="65">
        <v>8.65</v>
      </c>
      <c r="F24" s="65">
        <v>7.26</v>
      </c>
      <c r="G24" s="65">
        <v>5</v>
      </c>
      <c r="H24" s="65">
        <v>1</v>
      </c>
      <c r="I24" s="65">
        <v>0.4</v>
      </c>
      <c r="J24" s="65"/>
      <c r="K24" s="65">
        <v>0.6</v>
      </c>
      <c r="L24" s="65">
        <v>4.8</v>
      </c>
      <c r="M24" s="65"/>
      <c r="N24" s="65">
        <v>3.9</v>
      </c>
      <c r="O24" s="65">
        <v>4.9000000000000004</v>
      </c>
      <c r="P24" s="65">
        <v>2.5</v>
      </c>
      <c r="Q24" s="65">
        <v>2.4</v>
      </c>
      <c r="R24" s="65">
        <v>4.7</v>
      </c>
      <c r="S24" s="65">
        <v>10</v>
      </c>
      <c r="T24" s="65">
        <v>15.7</v>
      </c>
      <c r="U24" s="65">
        <v>4.0999999999999996</v>
      </c>
      <c r="V24" s="65">
        <v>3.5</v>
      </c>
      <c r="W24" s="65">
        <v>29</v>
      </c>
      <c r="X24" s="65">
        <v>36.200000000000003</v>
      </c>
      <c r="Y24" s="65">
        <v>108.4</v>
      </c>
      <c r="Z24" s="65">
        <v>33.5</v>
      </c>
      <c r="AA24" s="65">
        <v>86.4</v>
      </c>
      <c r="AB24" s="65">
        <v>87</v>
      </c>
      <c r="AC24" s="65">
        <v>13.5</v>
      </c>
      <c r="AD24" s="65">
        <v>8.4</v>
      </c>
      <c r="AE24" s="65">
        <v>5.6</v>
      </c>
      <c r="AF24" s="65">
        <v>1.8</v>
      </c>
      <c r="AG24" s="65">
        <v>7.2</v>
      </c>
      <c r="AH24" s="65">
        <v>8.5</v>
      </c>
      <c r="AI24" s="65">
        <v>8.5</v>
      </c>
      <c r="AJ24" s="65">
        <v>7.8</v>
      </c>
      <c r="AK24" s="65">
        <v>36.299999999999997</v>
      </c>
      <c r="AL24" s="65">
        <v>7.5</v>
      </c>
      <c r="AM24" s="65">
        <v>13.1</v>
      </c>
      <c r="AN24" s="65">
        <v>3.3</v>
      </c>
      <c r="AO24" s="65">
        <v>17.899999999999999</v>
      </c>
      <c r="AP24" s="65"/>
      <c r="AQ24" s="65">
        <v>240.6</v>
      </c>
      <c r="AR24" s="65">
        <v>0.2</v>
      </c>
      <c r="AS24" s="65">
        <v>1.8</v>
      </c>
      <c r="AT24" s="65">
        <v>10.6</v>
      </c>
      <c r="AU24" s="65">
        <v>5.3</v>
      </c>
      <c r="AV24" s="65">
        <v>2.2999999999999998</v>
      </c>
      <c r="AW24" s="65">
        <v>9.9</v>
      </c>
      <c r="AX24" s="65">
        <v>90</v>
      </c>
      <c r="AY24" s="65">
        <v>133.5</v>
      </c>
      <c r="AZ24" s="65">
        <v>129.9</v>
      </c>
      <c r="BA24" s="65">
        <v>95.2</v>
      </c>
      <c r="BB24" s="65">
        <v>0.6</v>
      </c>
      <c r="BC24" s="65">
        <v>5.0999999999999996</v>
      </c>
      <c r="BD24" s="65">
        <v>28</v>
      </c>
      <c r="BE24" s="65">
        <v>79.400000000000006</v>
      </c>
      <c r="BF24" s="65">
        <v>5.5</v>
      </c>
      <c r="BG24" s="65">
        <v>4.4000000000000004</v>
      </c>
      <c r="BH24" s="65">
        <v>3</v>
      </c>
      <c r="BI24" s="65">
        <v>1.2</v>
      </c>
      <c r="BJ24" s="65">
        <v>1.2</v>
      </c>
      <c r="BK24" s="65">
        <v>10.7</v>
      </c>
      <c r="BL24" s="65">
        <v>1</v>
      </c>
      <c r="BM24" s="65">
        <v>20</v>
      </c>
      <c r="BN24" s="65">
        <v>7.8</v>
      </c>
      <c r="BO24" s="65">
        <v>3.6</v>
      </c>
      <c r="BP24" s="65">
        <v>5.0999999999999996</v>
      </c>
      <c r="BQ24" s="66">
        <v>1528.21</v>
      </c>
    </row>
    <row r="25" spans="1:69" x14ac:dyDescent="0.3">
      <c r="A25" s="1"/>
      <c r="B25" s="54" t="s">
        <v>1045</v>
      </c>
      <c r="C25" s="67">
        <v>15.1</v>
      </c>
      <c r="D25" s="67">
        <v>18</v>
      </c>
      <c r="E25" s="67">
        <v>7.66</v>
      </c>
      <c r="F25" s="67">
        <v>7.28</v>
      </c>
      <c r="G25" s="67">
        <v>5</v>
      </c>
      <c r="H25" s="67">
        <v>1.1000000000000001</v>
      </c>
      <c r="I25" s="67">
        <v>0.4</v>
      </c>
      <c r="J25" s="67"/>
      <c r="K25" s="67">
        <v>0.9</v>
      </c>
      <c r="L25" s="67">
        <v>4.8</v>
      </c>
      <c r="M25" s="67"/>
      <c r="N25" s="67">
        <v>3.5</v>
      </c>
      <c r="O25" s="67">
        <v>4.5</v>
      </c>
      <c r="P25" s="67">
        <v>2.6</v>
      </c>
      <c r="Q25" s="67">
        <v>2.2999999999999998</v>
      </c>
      <c r="R25" s="67">
        <v>4.7</v>
      </c>
      <c r="S25" s="67">
        <v>10</v>
      </c>
      <c r="T25" s="67">
        <v>15.2</v>
      </c>
      <c r="U25" s="67">
        <v>4.0999999999999996</v>
      </c>
      <c r="V25" s="67">
        <v>3.4</v>
      </c>
      <c r="W25" s="67">
        <v>29.8</v>
      </c>
      <c r="X25" s="67">
        <v>38.5</v>
      </c>
      <c r="Y25" s="67">
        <v>107.7</v>
      </c>
      <c r="Z25" s="67">
        <v>20.7</v>
      </c>
      <c r="AA25" s="67">
        <v>87</v>
      </c>
      <c r="AB25" s="67">
        <v>86.9</v>
      </c>
      <c r="AC25" s="67">
        <v>13.4</v>
      </c>
      <c r="AD25" s="67">
        <v>8.6999999999999993</v>
      </c>
      <c r="AE25" s="67">
        <v>5.4</v>
      </c>
      <c r="AF25" s="67">
        <v>1.8</v>
      </c>
      <c r="AG25" s="67">
        <v>7.2</v>
      </c>
      <c r="AH25" s="67">
        <v>7.7</v>
      </c>
      <c r="AI25" s="67">
        <v>8.5</v>
      </c>
      <c r="AJ25" s="67">
        <v>8.1</v>
      </c>
      <c r="AK25" s="67">
        <v>63.9</v>
      </c>
      <c r="AL25" s="67">
        <v>6.9</v>
      </c>
      <c r="AM25" s="67">
        <v>9.5</v>
      </c>
      <c r="AN25" s="67">
        <v>3.3</v>
      </c>
      <c r="AO25" s="67">
        <v>17.899999999999999</v>
      </c>
      <c r="AP25" s="67"/>
      <c r="AQ25" s="67">
        <v>252.2</v>
      </c>
      <c r="AR25" s="67">
        <v>0.2</v>
      </c>
      <c r="AS25" s="67">
        <v>1.8</v>
      </c>
      <c r="AT25" s="67">
        <v>12.4</v>
      </c>
      <c r="AU25" s="67">
        <v>5.3</v>
      </c>
      <c r="AV25" s="67">
        <v>2.2000000000000002</v>
      </c>
      <c r="AW25" s="67">
        <v>10</v>
      </c>
      <c r="AX25" s="67">
        <v>90.7</v>
      </c>
      <c r="AY25" s="67">
        <v>138.9</v>
      </c>
      <c r="AZ25" s="67">
        <v>128.69999999999999</v>
      </c>
      <c r="BA25" s="67">
        <v>100.1</v>
      </c>
      <c r="BB25" s="67">
        <v>0.6</v>
      </c>
      <c r="BC25" s="67">
        <v>6.3</v>
      </c>
      <c r="BD25" s="67">
        <v>28</v>
      </c>
      <c r="BE25" s="67">
        <v>79.5</v>
      </c>
      <c r="BF25" s="67">
        <v>5.5</v>
      </c>
      <c r="BG25" s="67">
        <v>4.4000000000000004</v>
      </c>
      <c r="BH25" s="67">
        <v>3</v>
      </c>
      <c r="BI25" s="67">
        <v>1.2</v>
      </c>
      <c r="BJ25" s="67">
        <v>1.2</v>
      </c>
      <c r="BK25" s="67">
        <v>12.6</v>
      </c>
      <c r="BL25" s="67">
        <v>1</v>
      </c>
      <c r="BM25" s="67">
        <v>19.2</v>
      </c>
      <c r="BN25" s="67">
        <v>7.7</v>
      </c>
      <c r="BO25" s="67">
        <v>3.5</v>
      </c>
      <c r="BP25" s="67">
        <v>5</v>
      </c>
      <c r="BQ25" s="68">
        <v>1564.64</v>
      </c>
    </row>
    <row r="26" spans="1:69" x14ac:dyDescent="0.3">
      <c r="A26" s="1"/>
      <c r="B26" s="54" t="s">
        <v>1046</v>
      </c>
      <c r="C26" s="67">
        <v>14.9</v>
      </c>
      <c r="D26" s="67">
        <v>17.8</v>
      </c>
      <c r="E26" s="67">
        <v>9.41</v>
      </c>
      <c r="F26" s="67">
        <v>7.27</v>
      </c>
      <c r="G26" s="67">
        <v>4.9000000000000004</v>
      </c>
      <c r="H26" s="67">
        <v>1</v>
      </c>
      <c r="I26" s="67">
        <v>0.4</v>
      </c>
      <c r="J26" s="67"/>
      <c r="K26" s="67">
        <v>1</v>
      </c>
      <c r="L26" s="67">
        <v>4.8</v>
      </c>
      <c r="M26" s="67"/>
      <c r="N26" s="67">
        <v>3.5</v>
      </c>
      <c r="O26" s="67">
        <v>4.5</v>
      </c>
      <c r="P26" s="67">
        <v>2.6</v>
      </c>
      <c r="Q26" s="67">
        <v>2.1</v>
      </c>
      <c r="R26" s="67">
        <v>4.5999999999999996</v>
      </c>
      <c r="S26" s="67">
        <v>9.9</v>
      </c>
      <c r="T26" s="67">
        <v>15.4</v>
      </c>
      <c r="U26" s="67">
        <v>4.0999999999999996</v>
      </c>
      <c r="V26" s="67">
        <v>3.4</v>
      </c>
      <c r="W26" s="67">
        <v>29.7</v>
      </c>
      <c r="X26" s="67">
        <v>41.2</v>
      </c>
      <c r="Y26" s="67">
        <v>116</v>
      </c>
      <c r="Z26" s="67">
        <v>30</v>
      </c>
      <c r="AA26" s="67">
        <v>87.2</v>
      </c>
      <c r="AB26" s="67">
        <v>85.6</v>
      </c>
      <c r="AC26" s="67">
        <v>13.2</v>
      </c>
      <c r="AD26" s="67">
        <v>9.5</v>
      </c>
      <c r="AE26" s="67">
        <v>5.4</v>
      </c>
      <c r="AF26" s="67">
        <v>1.8</v>
      </c>
      <c r="AG26" s="67">
        <v>7</v>
      </c>
      <c r="AH26" s="67">
        <v>7.7</v>
      </c>
      <c r="AI26" s="67">
        <v>8.5</v>
      </c>
      <c r="AJ26" s="67">
        <v>8.1</v>
      </c>
      <c r="AK26" s="67">
        <v>71.900000000000006</v>
      </c>
      <c r="AL26" s="67">
        <v>9.6</v>
      </c>
      <c r="AM26" s="67">
        <v>10.5</v>
      </c>
      <c r="AN26" s="67">
        <v>3.3</v>
      </c>
      <c r="AO26" s="67">
        <v>17.8</v>
      </c>
      <c r="AP26" s="67"/>
      <c r="AQ26" s="67">
        <v>251.7</v>
      </c>
      <c r="AR26" s="67">
        <v>0.1</v>
      </c>
      <c r="AS26" s="67">
        <v>1.8</v>
      </c>
      <c r="AT26" s="67">
        <v>14.5</v>
      </c>
      <c r="AU26" s="67">
        <v>7.3</v>
      </c>
      <c r="AV26" s="67">
        <v>2.2999999999999998</v>
      </c>
      <c r="AW26" s="67">
        <v>9.9</v>
      </c>
      <c r="AX26" s="67">
        <v>91</v>
      </c>
      <c r="AY26" s="67">
        <v>136.80000000000001</v>
      </c>
      <c r="AZ26" s="67">
        <v>129.5</v>
      </c>
      <c r="BA26" s="67">
        <v>99</v>
      </c>
      <c r="BB26" s="67">
        <v>0.6</v>
      </c>
      <c r="BC26" s="67">
        <v>8</v>
      </c>
      <c r="BD26" s="67">
        <v>28</v>
      </c>
      <c r="BE26" s="67">
        <v>79.3</v>
      </c>
      <c r="BF26" s="67">
        <v>5.8</v>
      </c>
      <c r="BG26" s="67">
        <v>4.4000000000000004</v>
      </c>
      <c r="BH26" s="67">
        <v>3</v>
      </c>
      <c r="BI26" s="67">
        <v>1.2</v>
      </c>
      <c r="BJ26" s="67">
        <v>1.2</v>
      </c>
      <c r="BK26" s="67">
        <v>14.4</v>
      </c>
      <c r="BL26" s="67">
        <v>1</v>
      </c>
      <c r="BM26" s="67">
        <v>18.899999999999999</v>
      </c>
      <c r="BN26" s="67">
        <v>7.8</v>
      </c>
      <c r="BO26" s="67">
        <v>3.3</v>
      </c>
      <c r="BP26" s="67">
        <v>5</v>
      </c>
      <c r="BQ26" s="68">
        <v>1601.38</v>
      </c>
    </row>
    <row r="27" spans="1:69" x14ac:dyDescent="0.3">
      <c r="A27" s="1"/>
      <c r="B27" s="54" t="s">
        <v>801</v>
      </c>
      <c r="C27" s="67">
        <v>15</v>
      </c>
      <c r="D27" s="67">
        <v>18</v>
      </c>
      <c r="E27" s="67">
        <v>8.56</v>
      </c>
      <c r="F27" s="67">
        <v>7.28</v>
      </c>
      <c r="G27" s="67">
        <v>5</v>
      </c>
      <c r="H27" s="67">
        <v>1</v>
      </c>
      <c r="I27" s="67">
        <v>0.4</v>
      </c>
      <c r="J27" s="67"/>
      <c r="K27" s="67">
        <v>1.1000000000000001</v>
      </c>
      <c r="L27" s="67">
        <v>4.8</v>
      </c>
      <c r="M27" s="67"/>
      <c r="N27" s="67">
        <v>4</v>
      </c>
      <c r="O27" s="67">
        <v>4.9000000000000004</v>
      </c>
      <c r="P27" s="67">
        <v>2.6</v>
      </c>
      <c r="Q27" s="67">
        <v>2.4</v>
      </c>
      <c r="R27" s="67">
        <v>4.5999999999999996</v>
      </c>
      <c r="S27" s="67">
        <v>10</v>
      </c>
      <c r="T27" s="67">
        <v>15.6</v>
      </c>
      <c r="U27" s="67">
        <v>4.2</v>
      </c>
      <c r="V27" s="67">
        <v>3.4</v>
      </c>
      <c r="W27" s="67">
        <v>29.5</v>
      </c>
      <c r="X27" s="67">
        <v>35</v>
      </c>
      <c r="Y27" s="67">
        <v>121.7</v>
      </c>
      <c r="Z27" s="67">
        <v>28.6</v>
      </c>
      <c r="AA27" s="67">
        <v>75</v>
      </c>
      <c r="AB27" s="67">
        <v>69.400000000000006</v>
      </c>
      <c r="AC27" s="67">
        <v>9.8000000000000007</v>
      </c>
      <c r="AD27" s="67">
        <v>6.8</v>
      </c>
      <c r="AE27" s="67">
        <v>5.4</v>
      </c>
      <c r="AF27" s="67">
        <v>1.8</v>
      </c>
      <c r="AG27" s="67">
        <v>6.5</v>
      </c>
      <c r="AH27" s="67">
        <v>7.7</v>
      </c>
      <c r="AI27" s="67">
        <v>8</v>
      </c>
      <c r="AJ27" s="67">
        <v>8.1</v>
      </c>
      <c r="AK27" s="67">
        <v>50</v>
      </c>
      <c r="AL27" s="67">
        <v>8.6</v>
      </c>
      <c r="AM27" s="67">
        <v>9.5</v>
      </c>
      <c r="AN27" s="67">
        <v>3.3</v>
      </c>
      <c r="AO27" s="67">
        <v>17.8</v>
      </c>
      <c r="AP27" s="67"/>
      <c r="AQ27" s="67">
        <v>254</v>
      </c>
      <c r="AR27" s="67">
        <v>0.2</v>
      </c>
      <c r="AS27" s="67">
        <v>1.8</v>
      </c>
      <c r="AT27" s="67">
        <v>15.9</v>
      </c>
      <c r="AU27" s="67">
        <v>10.199999999999999</v>
      </c>
      <c r="AV27" s="67">
        <v>2.2999999999999998</v>
      </c>
      <c r="AW27" s="67">
        <v>10</v>
      </c>
      <c r="AX27" s="67">
        <v>157</v>
      </c>
      <c r="AY27" s="67">
        <v>137.69999999999999</v>
      </c>
      <c r="AZ27" s="67">
        <v>129.30000000000001</v>
      </c>
      <c r="BA27" s="67">
        <v>100.2</v>
      </c>
      <c r="BB27" s="67">
        <v>0.6</v>
      </c>
      <c r="BC27" s="67">
        <v>13.3</v>
      </c>
      <c r="BD27" s="67">
        <v>29.5</v>
      </c>
      <c r="BE27" s="67">
        <v>85.2</v>
      </c>
      <c r="BF27" s="67">
        <v>5.7</v>
      </c>
      <c r="BG27" s="67">
        <v>4.4000000000000004</v>
      </c>
      <c r="BH27" s="67">
        <v>3</v>
      </c>
      <c r="BI27" s="67">
        <v>1.2</v>
      </c>
      <c r="BJ27" s="67">
        <v>1.2</v>
      </c>
      <c r="BK27" s="67">
        <v>16</v>
      </c>
      <c r="BL27" s="67">
        <v>1</v>
      </c>
      <c r="BM27" s="67">
        <v>19.2</v>
      </c>
      <c r="BN27" s="67">
        <v>7.7</v>
      </c>
      <c r="BO27" s="67">
        <v>4.3</v>
      </c>
      <c r="BP27" s="67">
        <v>5.0999999999999996</v>
      </c>
      <c r="BQ27" s="68">
        <v>1631.34</v>
      </c>
    </row>
    <row r="28" spans="1:69" x14ac:dyDescent="0.3">
      <c r="A28" s="1"/>
      <c r="B28" s="54" t="s">
        <v>802</v>
      </c>
      <c r="C28" s="67">
        <v>15</v>
      </c>
      <c r="D28" s="67">
        <v>18</v>
      </c>
      <c r="E28" s="67">
        <v>7.85</v>
      </c>
      <c r="F28" s="67">
        <v>7.25</v>
      </c>
      <c r="G28" s="67">
        <v>5</v>
      </c>
      <c r="H28" s="67">
        <v>1</v>
      </c>
      <c r="I28" s="67">
        <v>0.4</v>
      </c>
      <c r="J28" s="67"/>
      <c r="K28" s="67">
        <v>1.2</v>
      </c>
      <c r="L28" s="67">
        <v>4.3</v>
      </c>
      <c r="M28" s="67"/>
      <c r="N28" s="67">
        <v>4.0999999999999996</v>
      </c>
      <c r="O28" s="67">
        <v>5</v>
      </c>
      <c r="P28" s="67">
        <v>2.7</v>
      </c>
      <c r="Q28" s="67">
        <v>2.6</v>
      </c>
      <c r="R28" s="67">
        <v>4.7</v>
      </c>
      <c r="S28" s="67">
        <v>10</v>
      </c>
      <c r="T28" s="67">
        <v>15.9</v>
      </c>
      <c r="U28" s="67">
        <v>4.3</v>
      </c>
      <c r="V28" s="67">
        <v>3.1</v>
      </c>
      <c r="W28" s="67">
        <v>28.6</v>
      </c>
      <c r="X28" s="67">
        <v>38.799999999999997</v>
      </c>
      <c r="Y28" s="67">
        <v>121.3</v>
      </c>
      <c r="Z28" s="67">
        <v>37.4</v>
      </c>
      <c r="AA28" s="67">
        <v>66.8</v>
      </c>
      <c r="AB28" s="67">
        <v>69.5</v>
      </c>
      <c r="AC28" s="67">
        <v>10.5</v>
      </c>
      <c r="AD28" s="67">
        <v>6.7</v>
      </c>
      <c r="AE28" s="67">
        <v>5.4</v>
      </c>
      <c r="AF28" s="67">
        <v>1.8</v>
      </c>
      <c r="AG28" s="67">
        <v>6.5</v>
      </c>
      <c r="AH28" s="67">
        <v>7</v>
      </c>
      <c r="AI28" s="67">
        <v>7.5</v>
      </c>
      <c r="AJ28" s="67">
        <v>8.1</v>
      </c>
      <c r="AK28" s="67">
        <v>71.599999999999994</v>
      </c>
      <c r="AL28" s="67">
        <v>9.8000000000000007</v>
      </c>
      <c r="AM28" s="67">
        <v>10.6</v>
      </c>
      <c r="AN28" s="67">
        <v>3.2</v>
      </c>
      <c r="AO28" s="67">
        <v>17.8</v>
      </c>
      <c r="AP28" s="67"/>
      <c r="AQ28" s="67">
        <v>250.5</v>
      </c>
      <c r="AR28" s="67">
        <v>0.2</v>
      </c>
      <c r="AS28" s="67">
        <v>1.8</v>
      </c>
      <c r="AT28" s="67">
        <v>17.100000000000001</v>
      </c>
      <c r="AU28" s="67">
        <v>11.4</v>
      </c>
      <c r="AV28" s="67">
        <v>2.2999999999999998</v>
      </c>
      <c r="AW28" s="67">
        <v>9.8000000000000007</v>
      </c>
      <c r="AX28" s="67">
        <v>165.4</v>
      </c>
      <c r="AY28" s="67">
        <v>136.5</v>
      </c>
      <c r="AZ28" s="67">
        <v>130.19999999999999</v>
      </c>
      <c r="BA28" s="67">
        <v>98.6</v>
      </c>
      <c r="BB28" s="67">
        <v>0.6</v>
      </c>
      <c r="BC28" s="67">
        <v>14.6</v>
      </c>
      <c r="BD28" s="67">
        <v>29.8</v>
      </c>
      <c r="BE28" s="67">
        <v>85.2</v>
      </c>
      <c r="BF28" s="67">
        <v>5.6</v>
      </c>
      <c r="BG28" s="67">
        <v>4.4000000000000004</v>
      </c>
      <c r="BH28" s="67">
        <v>3</v>
      </c>
      <c r="BI28" s="67">
        <v>1.2</v>
      </c>
      <c r="BJ28" s="67">
        <v>1.2</v>
      </c>
      <c r="BK28" s="67">
        <v>17</v>
      </c>
      <c r="BL28" s="67">
        <v>1</v>
      </c>
      <c r="BM28" s="67">
        <v>19.2</v>
      </c>
      <c r="BN28" s="67">
        <v>7.8</v>
      </c>
      <c r="BO28" s="67">
        <v>4.7</v>
      </c>
      <c r="BP28" s="67">
        <v>5.0999999999999996</v>
      </c>
      <c r="BQ28" s="68">
        <v>1665.5</v>
      </c>
    </row>
    <row r="29" spans="1:69" x14ac:dyDescent="0.3">
      <c r="A29" s="1"/>
      <c r="B29" s="54" t="s">
        <v>803</v>
      </c>
      <c r="C29" s="67">
        <v>14.9</v>
      </c>
      <c r="D29" s="67">
        <v>17.7</v>
      </c>
      <c r="E29" s="67">
        <v>7.78</v>
      </c>
      <c r="F29" s="67">
        <v>7.03</v>
      </c>
      <c r="G29" s="67">
        <v>5</v>
      </c>
      <c r="H29" s="67">
        <v>1</v>
      </c>
      <c r="I29" s="67">
        <v>0.4</v>
      </c>
      <c r="J29" s="67"/>
      <c r="K29" s="67">
        <v>1.3</v>
      </c>
      <c r="L29" s="67">
        <v>3.9</v>
      </c>
      <c r="M29" s="67"/>
      <c r="N29" s="67">
        <v>3.9</v>
      </c>
      <c r="O29" s="67">
        <v>5</v>
      </c>
      <c r="P29" s="67">
        <v>2.7</v>
      </c>
      <c r="Q29" s="67">
        <v>2.6</v>
      </c>
      <c r="R29" s="67">
        <v>4.7</v>
      </c>
      <c r="S29" s="67">
        <v>10</v>
      </c>
      <c r="T29" s="67">
        <v>5.7</v>
      </c>
      <c r="U29" s="67">
        <v>4.7</v>
      </c>
      <c r="V29" s="67">
        <v>3.1</v>
      </c>
      <c r="W29" s="67">
        <v>27.3</v>
      </c>
      <c r="X29" s="67">
        <v>52.3</v>
      </c>
      <c r="Y29" s="67">
        <v>121</v>
      </c>
      <c r="Z29" s="67">
        <v>33</v>
      </c>
      <c r="AA29" s="67">
        <v>67.099999999999994</v>
      </c>
      <c r="AB29" s="67">
        <v>69.8</v>
      </c>
      <c r="AC29" s="67">
        <v>10.199999999999999</v>
      </c>
      <c r="AD29" s="67">
        <v>6.6</v>
      </c>
      <c r="AE29" s="67">
        <v>5.3</v>
      </c>
      <c r="AF29" s="67">
        <v>1.8</v>
      </c>
      <c r="AG29" s="67">
        <v>6</v>
      </c>
      <c r="AH29" s="67">
        <v>7</v>
      </c>
      <c r="AI29" s="67">
        <v>7.5</v>
      </c>
      <c r="AJ29" s="67">
        <v>8.1</v>
      </c>
      <c r="AK29" s="67">
        <v>76.599999999999994</v>
      </c>
      <c r="AL29" s="67">
        <v>11.2</v>
      </c>
      <c r="AM29" s="67">
        <v>13.4</v>
      </c>
      <c r="AN29" s="67">
        <v>3.3</v>
      </c>
      <c r="AO29" s="67">
        <v>17.8</v>
      </c>
      <c r="AP29" s="67"/>
      <c r="AQ29" s="67">
        <v>251</v>
      </c>
      <c r="AR29" s="67">
        <v>0.5</v>
      </c>
      <c r="AS29" s="67">
        <v>1.8</v>
      </c>
      <c r="AT29" s="67">
        <v>17.899999999999999</v>
      </c>
      <c r="AU29" s="67">
        <v>13.9</v>
      </c>
      <c r="AV29" s="67">
        <v>2.2999999999999998</v>
      </c>
      <c r="AW29" s="67">
        <v>10</v>
      </c>
      <c r="AX29" s="67">
        <v>166.6</v>
      </c>
      <c r="AY29" s="67">
        <v>136.1</v>
      </c>
      <c r="AZ29" s="67">
        <v>130.30000000000001</v>
      </c>
      <c r="BA29" s="67">
        <v>100.1</v>
      </c>
      <c r="BB29" s="67">
        <v>0.6</v>
      </c>
      <c r="BC29" s="67">
        <v>17.8</v>
      </c>
      <c r="BD29" s="67">
        <v>29.7</v>
      </c>
      <c r="BE29" s="67">
        <v>85.3</v>
      </c>
      <c r="BF29" s="67">
        <v>5.6</v>
      </c>
      <c r="BG29" s="67">
        <v>4.4000000000000004</v>
      </c>
      <c r="BH29" s="67">
        <v>3</v>
      </c>
      <c r="BI29" s="67">
        <v>1.2</v>
      </c>
      <c r="BJ29" s="67">
        <v>1.2</v>
      </c>
      <c r="BK29" s="67">
        <v>17.600000000000001</v>
      </c>
      <c r="BL29" s="67">
        <v>1</v>
      </c>
      <c r="BM29" s="67">
        <v>19.3</v>
      </c>
      <c r="BN29" s="67">
        <v>7.7</v>
      </c>
      <c r="BO29" s="67">
        <v>5.3</v>
      </c>
      <c r="BP29" s="67">
        <v>15.5</v>
      </c>
      <c r="BQ29" s="68">
        <v>1692.41</v>
      </c>
    </row>
    <row r="30" spans="1:69" x14ac:dyDescent="0.3">
      <c r="A30" s="1"/>
      <c r="B30" s="54" t="s">
        <v>804</v>
      </c>
      <c r="C30" s="67">
        <v>14.9</v>
      </c>
      <c r="D30" s="67">
        <v>18</v>
      </c>
      <c r="E30" s="67">
        <v>7.88</v>
      </c>
      <c r="F30" s="67">
        <v>7.36</v>
      </c>
      <c r="G30" s="67">
        <v>8.8000000000000007</v>
      </c>
      <c r="H30" s="67">
        <v>1</v>
      </c>
      <c r="I30" s="67">
        <v>0.4</v>
      </c>
      <c r="J30" s="67"/>
      <c r="K30" s="67">
        <v>1.3</v>
      </c>
      <c r="L30" s="67">
        <v>3.9</v>
      </c>
      <c r="M30" s="67"/>
      <c r="N30" s="67">
        <v>3.9</v>
      </c>
      <c r="O30" s="67">
        <v>4.8</v>
      </c>
      <c r="P30" s="67">
        <v>2.7</v>
      </c>
      <c r="Q30" s="67">
        <v>2.5</v>
      </c>
      <c r="R30" s="67">
        <v>4.5999999999999996</v>
      </c>
      <c r="S30" s="67">
        <v>10</v>
      </c>
      <c r="T30" s="67">
        <v>15.7</v>
      </c>
      <c r="U30" s="67">
        <v>4.7</v>
      </c>
      <c r="V30" s="67">
        <v>3</v>
      </c>
      <c r="W30" s="67">
        <v>21.5</v>
      </c>
      <c r="X30" s="67">
        <v>66.099999999999994</v>
      </c>
      <c r="Y30" s="67">
        <v>121.1</v>
      </c>
      <c r="Z30" s="67">
        <v>33.6</v>
      </c>
      <c r="AA30" s="67">
        <v>67.2</v>
      </c>
      <c r="AB30" s="67">
        <v>69.8</v>
      </c>
      <c r="AC30" s="67">
        <v>10.1</v>
      </c>
      <c r="AD30" s="67">
        <v>6.6</v>
      </c>
      <c r="AE30" s="67">
        <v>5.3</v>
      </c>
      <c r="AF30" s="67">
        <v>1.8</v>
      </c>
      <c r="AG30" s="67">
        <v>5.5</v>
      </c>
      <c r="AH30" s="67">
        <v>6</v>
      </c>
      <c r="AI30" s="67">
        <v>7.5</v>
      </c>
      <c r="AJ30" s="67">
        <v>7.8</v>
      </c>
      <c r="AK30" s="67">
        <v>76.7</v>
      </c>
      <c r="AL30" s="67">
        <v>10.199999999999999</v>
      </c>
      <c r="AM30" s="67">
        <v>11.7</v>
      </c>
      <c r="AN30" s="67">
        <v>3.3</v>
      </c>
      <c r="AO30" s="67">
        <v>17.8</v>
      </c>
      <c r="AP30" s="67"/>
      <c r="AQ30" s="67">
        <v>249.2</v>
      </c>
      <c r="AR30" s="67">
        <v>0.5</v>
      </c>
      <c r="AS30" s="67">
        <v>1.8</v>
      </c>
      <c r="AT30" s="67">
        <v>18.5</v>
      </c>
      <c r="AU30" s="67">
        <v>14.9</v>
      </c>
      <c r="AV30" s="67">
        <v>2.2999999999999998</v>
      </c>
      <c r="AW30" s="67">
        <v>9.9</v>
      </c>
      <c r="AX30" s="67">
        <v>154.4</v>
      </c>
      <c r="AY30" s="67">
        <v>122.6</v>
      </c>
      <c r="AZ30" s="67">
        <v>129.1</v>
      </c>
      <c r="BA30" s="67">
        <v>92.3</v>
      </c>
      <c r="BB30" s="67">
        <v>0.6</v>
      </c>
      <c r="BC30" s="67">
        <v>18.100000000000001</v>
      </c>
      <c r="BD30" s="67">
        <v>29.5</v>
      </c>
      <c r="BE30" s="67">
        <v>79.7</v>
      </c>
      <c r="BF30" s="67">
        <v>5.6</v>
      </c>
      <c r="BG30" s="67">
        <v>4.4000000000000004</v>
      </c>
      <c r="BH30" s="67">
        <v>3</v>
      </c>
      <c r="BI30" s="67">
        <v>1.2</v>
      </c>
      <c r="BJ30" s="67">
        <v>1.2</v>
      </c>
      <c r="BK30" s="67">
        <v>18.2</v>
      </c>
      <c r="BL30" s="67">
        <v>1</v>
      </c>
      <c r="BM30" s="67">
        <v>19.2</v>
      </c>
      <c r="BN30" s="67">
        <v>7.8</v>
      </c>
      <c r="BO30" s="67">
        <v>6.6</v>
      </c>
      <c r="BP30" s="67">
        <v>5.0999999999999996</v>
      </c>
      <c r="BQ30" s="68">
        <v>1661.74</v>
      </c>
    </row>
    <row r="31" spans="1:69" x14ac:dyDescent="0.3">
      <c r="A31" s="1"/>
      <c r="B31" s="56" t="s">
        <v>805</v>
      </c>
      <c r="C31" s="69">
        <v>14.8</v>
      </c>
      <c r="D31" s="69">
        <v>18.3</v>
      </c>
      <c r="E31" s="69">
        <v>8.5</v>
      </c>
      <c r="F31" s="69">
        <v>7.32</v>
      </c>
      <c r="G31" s="69">
        <v>8.6999999999999993</v>
      </c>
      <c r="H31" s="69">
        <v>1</v>
      </c>
      <c r="I31" s="69">
        <v>0.4</v>
      </c>
      <c r="J31" s="69"/>
      <c r="K31" s="69">
        <v>1.3</v>
      </c>
      <c r="L31" s="69">
        <v>3.9</v>
      </c>
      <c r="M31" s="69"/>
      <c r="N31" s="69">
        <v>3.7</v>
      </c>
      <c r="O31" s="69">
        <v>4.7</v>
      </c>
      <c r="P31" s="69">
        <v>2.7</v>
      </c>
      <c r="Q31" s="69">
        <v>2.4</v>
      </c>
      <c r="R31" s="69">
        <v>4.5</v>
      </c>
      <c r="S31" s="69">
        <v>10</v>
      </c>
      <c r="T31" s="69">
        <v>15.4</v>
      </c>
      <c r="U31" s="69">
        <v>4.7</v>
      </c>
      <c r="V31" s="69">
        <v>3.1</v>
      </c>
      <c r="W31" s="69">
        <v>20.8</v>
      </c>
      <c r="X31" s="69">
        <v>76.5</v>
      </c>
      <c r="Y31" s="69">
        <v>121.5</v>
      </c>
      <c r="Z31" s="69">
        <v>34.6</v>
      </c>
      <c r="AA31" s="69">
        <v>67.2</v>
      </c>
      <c r="AB31" s="69">
        <v>69.3</v>
      </c>
      <c r="AC31" s="69">
        <v>10.1</v>
      </c>
      <c r="AD31" s="69">
        <v>6.8</v>
      </c>
      <c r="AE31" s="69">
        <v>5.2</v>
      </c>
      <c r="AF31" s="69">
        <v>1.8</v>
      </c>
      <c r="AG31" s="69">
        <v>5.5</v>
      </c>
      <c r="AH31" s="69">
        <v>6</v>
      </c>
      <c r="AI31" s="69">
        <v>7</v>
      </c>
      <c r="AJ31" s="69">
        <v>7.8</v>
      </c>
      <c r="AK31" s="69">
        <v>76.599999999999994</v>
      </c>
      <c r="AL31" s="69">
        <v>9.8000000000000007</v>
      </c>
      <c r="AM31" s="69">
        <v>11.4</v>
      </c>
      <c r="AN31" s="69">
        <v>3.3</v>
      </c>
      <c r="AO31" s="69">
        <v>17.8</v>
      </c>
      <c r="AP31" s="69"/>
      <c r="AQ31" s="69">
        <v>251.5</v>
      </c>
      <c r="AR31" s="69">
        <v>0.4</v>
      </c>
      <c r="AS31" s="69">
        <v>1.8</v>
      </c>
      <c r="AT31" s="69">
        <v>18.600000000000001</v>
      </c>
      <c r="AU31" s="69">
        <v>14.8</v>
      </c>
      <c r="AV31" s="69">
        <v>2.2999999999999998</v>
      </c>
      <c r="AW31" s="69">
        <v>10</v>
      </c>
      <c r="AX31" s="69">
        <v>155.30000000000001</v>
      </c>
      <c r="AY31" s="69">
        <v>137.80000000000001</v>
      </c>
      <c r="AZ31" s="69">
        <v>130.1</v>
      </c>
      <c r="BA31" s="69">
        <v>101</v>
      </c>
      <c r="BB31" s="69">
        <v>0.6</v>
      </c>
      <c r="BC31" s="69">
        <v>18</v>
      </c>
      <c r="BD31" s="69">
        <v>29.7</v>
      </c>
      <c r="BE31" s="69">
        <v>85.3</v>
      </c>
      <c r="BF31" s="69">
        <v>5.5</v>
      </c>
      <c r="BG31" s="69">
        <v>4.4000000000000004</v>
      </c>
      <c r="BH31" s="69">
        <v>3</v>
      </c>
      <c r="BI31" s="69">
        <v>1.2</v>
      </c>
      <c r="BJ31" s="69">
        <v>1.2</v>
      </c>
      <c r="BK31" s="69">
        <v>18.3</v>
      </c>
      <c r="BL31" s="69">
        <v>1.2</v>
      </c>
      <c r="BM31" s="69">
        <v>19</v>
      </c>
      <c r="BN31" s="69">
        <v>7.8</v>
      </c>
      <c r="BO31" s="69">
        <v>12.1</v>
      </c>
      <c r="BP31" s="69">
        <v>5</v>
      </c>
      <c r="BQ31" s="70">
        <v>1710.32</v>
      </c>
    </row>
    <row r="32" spans="1:69" x14ac:dyDescent="0.3">
      <c r="A32" s="1"/>
      <c r="B32" s="50" t="s">
        <v>806</v>
      </c>
      <c r="C32" s="65">
        <v>14.5</v>
      </c>
      <c r="D32" s="65">
        <v>18</v>
      </c>
      <c r="E32" s="65">
        <v>7.16</v>
      </c>
      <c r="F32" s="65">
        <v>6.95</v>
      </c>
      <c r="G32" s="65">
        <v>8.5</v>
      </c>
      <c r="H32" s="65">
        <v>1</v>
      </c>
      <c r="I32" s="65">
        <v>0.4</v>
      </c>
      <c r="J32" s="65">
        <v>5.6</v>
      </c>
      <c r="K32" s="65">
        <v>1.3</v>
      </c>
      <c r="L32" s="65">
        <v>4.4000000000000004</v>
      </c>
      <c r="M32" s="65"/>
      <c r="N32" s="65">
        <v>3.7</v>
      </c>
      <c r="O32" s="65">
        <v>5.3</v>
      </c>
      <c r="P32" s="65">
        <v>2.7</v>
      </c>
      <c r="Q32" s="65">
        <v>2.6</v>
      </c>
      <c r="R32" s="65">
        <v>4.7</v>
      </c>
      <c r="S32" s="65">
        <v>10</v>
      </c>
      <c r="T32" s="65">
        <v>15.4</v>
      </c>
      <c r="U32" s="65">
        <v>4.7</v>
      </c>
      <c r="V32" s="65">
        <v>3.2</v>
      </c>
      <c r="W32" s="65">
        <v>14.5</v>
      </c>
      <c r="X32" s="65">
        <v>75.900000000000006</v>
      </c>
      <c r="Y32" s="65">
        <v>120.7</v>
      </c>
      <c r="Z32" s="65">
        <v>33.299999999999997</v>
      </c>
      <c r="AA32" s="65">
        <v>67</v>
      </c>
      <c r="AB32" s="65">
        <v>69.599999999999994</v>
      </c>
      <c r="AC32" s="65">
        <v>10.3</v>
      </c>
      <c r="AD32" s="65">
        <v>6.6</v>
      </c>
      <c r="AE32" s="65">
        <v>4.5</v>
      </c>
      <c r="AF32" s="65">
        <v>1.7</v>
      </c>
      <c r="AG32" s="65">
        <v>5.5</v>
      </c>
      <c r="AH32" s="65">
        <v>6</v>
      </c>
      <c r="AI32" s="65">
        <v>7</v>
      </c>
      <c r="AJ32" s="65">
        <v>7.7</v>
      </c>
      <c r="AK32" s="65">
        <v>76.7</v>
      </c>
      <c r="AL32" s="65">
        <v>14.2</v>
      </c>
      <c r="AM32" s="65">
        <v>14.7</v>
      </c>
      <c r="AN32" s="65">
        <v>3.3</v>
      </c>
      <c r="AO32" s="65">
        <v>17.8</v>
      </c>
      <c r="AP32" s="65"/>
      <c r="AQ32" s="65">
        <v>250.9</v>
      </c>
      <c r="AR32" s="65">
        <v>0.4</v>
      </c>
      <c r="AS32" s="65">
        <v>1.8</v>
      </c>
      <c r="AT32" s="65">
        <v>18.100000000000001</v>
      </c>
      <c r="AU32" s="65">
        <v>14.1</v>
      </c>
      <c r="AV32" s="65">
        <v>2.2999999999999998</v>
      </c>
      <c r="AW32" s="65">
        <v>9.9</v>
      </c>
      <c r="AX32" s="65">
        <v>149.9</v>
      </c>
      <c r="AY32" s="65">
        <v>136.1</v>
      </c>
      <c r="AZ32" s="65">
        <v>128.6</v>
      </c>
      <c r="BA32" s="65">
        <v>100.6</v>
      </c>
      <c r="BB32" s="65">
        <v>0.6</v>
      </c>
      <c r="BC32" s="65">
        <v>18.100000000000001</v>
      </c>
      <c r="BD32" s="65">
        <v>29.5</v>
      </c>
      <c r="BE32" s="65">
        <v>88.9</v>
      </c>
      <c r="BF32" s="65">
        <v>5.6</v>
      </c>
      <c r="BG32" s="65">
        <v>4.4000000000000004</v>
      </c>
      <c r="BH32" s="65">
        <v>3</v>
      </c>
      <c r="BI32" s="65">
        <v>1.2</v>
      </c>
      <c r="BJ32" s="65">
        <v>1.2</v>
      </c>
      <c r="BK32" s="65">
        <v>18.100000000000001</v>
      </c>
      <c r="BL32" s="65">
        <v>1.2</v>
      </c>
      <c r="BM32" s="65">
        <v>18.899999999999999</v>
      </c>
      <c r="BN32" s="65">
        <v>7.8</v>
      </c>
      <c r="BO32" s="65">
        <v>16</v>
      </c>
      <c r="BP32" s="65">
        <v>5.0999999999999996</v>
      </c>
      <c r="BQ32" s="66">
        <v>1709.41</v>
      </c>
    </row>
    <row r="33" spans="1:69" x14ac:dyDescent="0.3">
      <c r="A33" s="1"/>
      <c r="B33" s="54" t="s">
        <v>807</v>
      </c>
      <c r="C33" s="67">
        <v>14.9</v>
      </c>
      <c r="D33" s="67">
        <v>18</v>
      </c>
      <c r="E33" s="67">
        <v>7.92</v>
      </c>
      <c r="F33" s="67">
        <v>7.1</v>
      </c>
      <c r="G33" s="67">
        <v>8.5</v>
      </c>
      <c r="H33" s="67">
        <v>1</v>
      </c>
      <c r="I33" s="67">
        <v>0.4</v>
      </c>
      <c r="J33" s="67">
        <v>7.3</v>
      </c>
      <c r="K33" s="67">
        <v>1.3</v>
      </c>
      <c r="L33" s="67">
        <v>4.5999999999999996</v>
      </c>
      <c r="M33" s="67"/>
      <c r="N33" s="67">
        <v>3.7</v>
      </c>
      <c r="O33" s="67">
        <v>5.4</v>
      </c>
      <c r="P33" s="67">
        <v>2.7</v>
      </c>
      <c r="Q33" s="67">
        <v>2.5</v>
      </c>
      <c r="R33" s="67">
        <v>4.8</v>
      </c>
      <c r="S33" s="67">
        <v>10</v>
      </c>
      <c r="T33" s="67">
        <v>15.4</v>
      </c>
      <c r="U33" s="67">
        <v>4.7</v>
      </c>
      <c r="V33" s="67">
        <v>3.2</v>
      </c>
      <c r="W33" s="67">
        <v>9.6999999999999993</v>
      </c>
      <c r="X33" s="67">
        <v>80.5</v>
      </c>
      <c r="Y33" s="67">
        <v>121.2</v>
      </c>
      <c r="Z33" s="67">
        <v>33.799999999999997</v>
      </c>
      <c r="AA33" s="67">
        <v>67.2</v>
      </c>
      <c r="AB33" s="67">
        <v>70.099999999999994</v>
      </c>
      <c r="AC33" s="67">
        <v>10.1</v>
      </c>
      <c r="AD33" s="67">
        <v>6.6</v>
      </c>
      <c r="AE33" s="67">
        <v>4.5</v>
      </c>
      <c r="AF33" s="67">
        <v>1.7</v>
      </c>
      <c r="AG33" s="67">
        <v>5.5</v>
      </c>
      <c r="AH33" s="67">
        <v>6</v>
      </c>
      <c r="AI33" s="67">
        <v>6.5</v>
      </c>
      <c r="AJ33" s="67">
        <v>7.7</v>
      </c>
      <c r="AK33" s="67">
        <v>76.7</v>
      </c>
      <c r="AL33" s="67">
        <v>14.1</v>
      </c>
      <c r="AM33" s="67">
        <v>14.1</v>
      </c>
      <c r="AN33" s="67">
        <v>3.3</v>
      </c>
      <c r="AO33" s="67">
        <v>17.8</v>
      </c>
      <c r="AP33" s="67"/>
      <c r="AQ33" s="67">
        <v>253</v>
      </c>
      <c r="AR33" s="67">
        <v>0.4</v>
      </c>
      <c r="AS33" s="67">
        <v>1.8</v>
      </c>
      <c r="AT33" s="67">
        <v>17.600000000000001</v>
      </c>
      <c r="AU33" s="67">
        <v>12.2</v>
      </c>
      <c r="AV33" s="67">
        <v>2.2000000000000002</v>
      </c>
      <c r="AW33" s="67">
        <v>9.9</v>
      </c>
      <c r="AX33" s="67">
        <v>122.9</v>
      </c>
      <c r="AY33" s="67">
        <v>136.1</v>
      </c>
      <c r="AZ33" s="67">
        <v>116.1</v>
      </c>
      <c r="BA33" s="67">
        <v>101.6</v>
      </c>
      <c r="BB33" s="67">
        <v>0.6</v>
      </c>
      <c r="BC33" s="67">
        <v>14.9</v>
      </c>
      <c r="BD33" s="67">
        <v>29.7</v>
      </c>
      <c r="BE33" s="67">
        <v>88.1</v>
      </c>
      <c r="BF33" s="67">
        <v>5.6</v>
      </c>
      <c r="BG33" s="67">
        <v>4.4000000000000004</v>
      </c>
      <c r="BH33" s="67">
        <v>3</v>
      </c>
      <c r="BI33" s="67">
        <v>1.2</v>
      </c>
      <c r="BJ33" s="67">
        <v>1.2</v>
      </c>
      <c r="BK33" s="67">
        <v>17.8</v>
      </c>
      <c r="BL33" s="67">
        <v>1.2</v>
      </c>
      <c r="BM33" s="67">
        <v>18.899999999999999</v>
      </c>
      <c r="BN33" s="67">
        <v>7.7</v>
      </c>
      <c r="BO33" s="67">
        <v>11.2</v>
      </c>
      <c r="BP33" s="67">
        <v>5.4</v>
      </c>
      <c r="BQ33" s="68">
        <v>1665.22</v>
      </c>
    </row>
    <row r="34" spans="1:69" x14ac:dyDescent="0.3">
      <c r="A34" s="1"/>
      <c r="B34" s="54" t="s">
        <v>808</v>
      </c>
      <c r="C34" s="67">
        <v>14.8</v>
      </c>
      <c r="D34" s="67">
        <v>18.3</v>
      </c>
      <c r="E34" s="67">
        <v>8.5500000000000007</v>
      </c>
      <c r="F34" s="67">
        <v>6.74</v>
      </c>
      <c r="G34" s="67">
        <v>9.6999999999999993</v>
      </c>
      <c r="H34" s="67">
        <v>1</v>
      </c>
      <c r="I34" s="67">
        <v>0.4</v>
      </c>
      <c r="J34" s="67">
        <v>8</v>
      </c>
      <c r="K34" s="67">
        <v>1.3</v>
      </c>
      <c r="L34" s="67">
        <v>4.5999999999999996</v>
      </c>
      <c r="M34" s="67"/>
      <c r="N34" s="67">
        <v>3.7</v>
      </c>
      <c r="O34" s="67">
        <v>5.4</v>
      </c>
      <c r="P34" s="67">
        <v>2.7</v>
      </c>
      <c r="Q34" s="67">
        <v>2.5</v>
      </c>
      <c r="R34" s="67">
        <v>4.7</v>
      </c>
      <c r="S34" s="67">
        <v>10</v>
      </c>
      <c r="T34" s="67">
        <v>5.2</v>
      </c>
      <c r="U34" s="67">
        <v>4.3</v>
      </c>
      <c r="V34" s="67">
        <v>3.2</v>
      </c>
      <c r="W34" s="67">
        <v>6.6</v>
      </c>
      <c r="X34" s="67">
        <v>81.400000000000006</v>
      </c>
      <c r="Y34" s="67">
        <v>121.5</v>
      </c>
      <c r="Z34" s="67">
        <v>31.8</v>
      </c>
      <c r="AA34" s="67">
        <v>67.2</v>
      </c>
      <c r="AB34" s="67">
        <v>69.8</v>
      </c>
      <c r="AC34" s="67">
        <v>10.1</v>
      </c>
      <c r="AD34" s="67">
        <v>6.5</v>
      </c>
      <c r="AE34" s="67">
        <v>4.5</v>
      </c>
      <c r="AF34" s="67">
        <v>1.7</v>
      </c>
      <c r="AG34" s="67">
        <v>5.5</v>
      </c>
      <c r="AH34" s="67">
        <v>6</v>
      </c>
      <c r="AI34" s="67">
        <v>6.5</v>
      </c>
      <c r="AJ34" s="67">
        <v>7.7</v>
      </c>
      <c r="AK34" s="67">
        <v>76.5</v>
      </c>
      <c r="AL34" s="67">
        <v>15.7</v>
      </c>
      <c r="AM34" s="67">
        <v>17.3</v>
      </c>
      <c r="AN34" s="67">
        <v>3.3</v>
      </c>
      <c r="AO34" s="67">
        <v>17.8</v>
      </c>
      <c r="AP34" s="67"/>
      <c r="AQ34" s="67">
        <v>253.3</v>
      </c>
      <c r="AR34" s="67">
        <v>0.3</v>
      </c>
      <c r="AS34" s="67">
        <v>1.8</v>
      </c>
      <c r="AT34" s="67">
        <v>16.8</v>
      </c>
      <c r="AU34" s="67">
        <v>11.1</v>
      </c>
      <c r="AV34" s="67">
        <v>2.2999999999999998</v>
      </c>
      <c r="AW34" s="67">
        <v>9.9</v>
      </c>
      <c r="AX34" s="67">
        <v>146.1</v>
      </c>
      <c r="AY34" s="67">
        <v>137.69999999999999</v>
      </c>
      <c r="AZ34" s="67">
        <v>126.8</v>
      </c>
      <c r="BA34" s="67">
        <v>99.3</v>
      </c>
      <c r="BB34" s="67">
        <v>0.6</v>
      </c>
      <c r="BC34" s="67">
        <v>16.100000000000001</v>
      </c>
      <c r="BD34" s="67">
        <v>29.6</v>
      </c>
      <c r="BE34" s="67">
        <v>88.7</v>
      </c>
      <c r="BF34" s="67">
        <v>5.5</v>
      </c>
      <c r="BG34" s="67">
        <v>4.4000000000000004</v>
      </c>
      <c r="BH34" s="67">
        <v>3</v>
      </c>
      <c r="BI34" s="67">
        <v>1.2</v>
      </c>
      <c r="BJ34" s="67">
        <v>1.2</v>
      </c>
      <c r="BK34" s="67">
        <v>17</v>
      </c>
      <c r="BL34" s="67">
        <v>1.2</v>
      </c>
      <c r="BM34" s="67">
        <v>18.899999999999999</v>
      </c>
      <c r="BN34" s="67">
        <v>7.7</v>
      </c>
      <c r="BO34" s="67">
        <v>9.6999999999999993</v>
      </c>
      <c r="BP34" s="67">
        <v>10.3</v>
      </c>
      <c r="BQ34" s="68">
        <v>1692.99</v>
      </c>
    </row>
    <row r="35" spans="1:69" x14ac:dyDescent="0.3">
      <c r="A35" s="1"/>
      <c r="B35" s="54" t="s">
        <v>809</v>
      </c>
      <c r="C35" s="67">
        <v>14.8</v>
      </c>
      <c r="D35" s="67">
        <v>18.3</v>
      </c>
      <c r="E35" s="67">
        <v>8.1199999999999992</v>
      </c>
      <c r="F35" s="67">
        <v>7.13</v>
      </c>
      <c r="G35" s="67">
        <v>10.199999999999999</v>
      </c>
      <c r="H35" s="67">
        <v>1</v>
      </c>
      <c r="I35" s="67">
        <v>0.4</v>
      </c>
      <c r="J35" s="67">
        <v>8.1999999999999993</v>
      </c>
      <c r="K35" s="67">
        <v>1.2</v>
      </c>
      <c r="L35" s="67">
        <v>4.5999999999999996</v>
      </c>
      <c r="M35" s="67"/>
      <c r="N35" s="67">
        <v>3.7</v>
      </c>
      <c r="O35" s="67">
        <v>5.3</v>
      </c>
      <c r="P35" s="67">
        <v>2.7</v>
      </c>
      <c r="Q35" s="67">
        <v>2</v>
      </c>
      <c r="R35" s="67">
        <v>4.7</v>
      </c>
      <c r="S35" s="67">
        <v>10</v>
      </c>
      <c r="T35" s="67">
        <v>15.1</v>
      </c>
      <c r="U35" s="67">
        <v>4.3</v>
      </c>
      <c r="V35" s="67">
        <v>3.2</v>
      </c>
      <c r="W35" s="67">
        <v>14.2</v>
      </c>
      <c r="X35" s="67">
        <v>81.099999999999994</v>
      </c>
      <c r="Y35" s="67">
        <v>119.7</v>
      </c>
      <c r="Z35" s="67">
        <v>33.1</v>
      </c>
      <c r="AA35" s="67">
        <v>67</v>
      </c>
      <c r="AB35" s="67">
        <v>69.8</v>
      </c>
      <c r="AC35" s="67">
        <v>10.3</v>
      </c>
      <c r="AD35" s="67">
        <v>6.5</v>
      </c>
      <c r="AE35" s="67">
        <v>4.5</v>
      </c>
      <c r="AF35" s="67">
        <v>1.7</v>
      </c>
      <c r="AG35" s="67">
        <v>5.6</v>
      </c>
      <c r="AH35" s="67">
        <v>6</v>
      </c>
      <c r="AI35" s="67">
        <v>6.5</v>
      </c>
      <c r="AJ35" s="67">
        <v>7.7</v>
      </c>
      <c r="AK35" s="67">
        <v>76.7</v>
      </c>
      <c r="AL35" s="67">
        <v>14.6</v>
      </c>
      <c r="AM35" s="67">
        <v>16.100000000000001</v>
      </c>
      <c r="AN35" s="67">
        <v>3.3</v>
      </c>
      <c r="AO35" s="67">
        <v>17.8</v>
      </c>
      <c r="AP35" s="67"/>
      <c r="AQ35" s="67">
        <v>252.9</v>
      </c>
      <c r="AR35" s="67">
        <v>0.2</v>
      </c>
      <c r="AS35" s="67">
        <v>1.8</v>
      </c>
      <c r="AT35" s="67">
        <v>15.8</v>
      </c>
      <c r="AU35" s="67">
        <v>13.6</v>
      </c>
      <c r="AV35" s="67">
        <v>0.9</v>
      </c>
      <c r="AW35" s="67">
        <v>9.9</v>
      </c>
      <c r="AX35" s="67">
        <v>164.4</v>
      </c>
      <c r="AY35" s="67">
        <v>136.80000000000001</v>
      </c>
      <c r="AZ35" s="67">
        <v>130.19999999999999</v>
      </c>
      <c r="BA35" s="67">
        <v>99.7</v>
      </c>
      <c r="BB35" s="67">
        <v>0.6</v>
      </c>
      <c r="BC35" s="67">
        <v>16.399999999999999</v>
      </c>
      <c r="BD35" s="67">
        <v>29.6</v>
      </c>
      <c r="BE35" s="67">
        <v>88.7</v>
      </c>
      <c r="BF35" s="67">
        <v>5.4</v>
      </c>
      <c r="BG35" s="67">
        <v>4.4000000000000004</v>
      </c>
      <c r="BH35" s="67">
        <v>3</v>
      </c>
      <c r="BI35" s="67">
        <v>1.2</v>
      </c>
      <c r="BJ35" s="67">
        <v>1.2</v>
      </c>
      <c r="BK35" s="67">
        <v>16.2</v>
      </c>
      <c r="BL35" s="67">
        <v>1.2</v>
      </c>
      <c r="BM35" s="67">
        <v>18.899999999999999</v>
      </c>
      <c r="BN35" s="67">
        <v>7.8</v>
      </c>
      <c r="BO35" s="67">
        <v>12.2</v>
      </c>
      <c r="BP35" s="67">
        <v>5</v>
      </c>
      <c r="BQ35" s="68">
        <v>1725.15</v>
      </c>
    </row>
    <row r="36" spans="1:69" x14ac:dyDescent="0.3">
      <c r="A36" s="1"/>
      <c r="B36" s="54" t="s">
        <v>810</v>
      </c>
      <c r="C36" s="67">
        <v>15</v>
      </c>
      <c r="D36" s="67">
        <v>17.7</v>
      </c>
      <c r="E36" s="67">
        <v>7.91</v>
      </c>
      <c r="F36" s="67">
        <v>7.07</v>
      </c>
      <c r="G36" s="67">
        <v>9.4</v>
      </c>
      <c r="H36" s="67">
        <v>1</v>
      </c>
      <c r="I36" s="67">
        <v>0.4</v>
      </c>
      <c r="J36" s="67">
        <v>8.1999999999999993</v>
      </c>
      <c r="K36" s="67">
        <v>1.1000000000000001</v>
      </c>
      <c r="L36" s="67">
        <v>4.5999999999999996</v>
      </c>
      <c r="M36" s="67"/>
      <c r="N36" s="67">
        <v>3.8</v>
      </c>
      <c r="O36" s="67">
        <v>5.4</v>
      </c>
      <c r="P36" s="67">
        <v>2.7</v>
      </c>
      <c r="Q36" s="67">
        <v>2.1</v>
      </c>
      <c r="R36" s="67">
        <v>4.7</v>
      </c>
      <c r="S36" s="67">
        <v>10</v>
      </c>
      <c r="T36" s="67">
        <v>15.4</v>
      </c>
      <c r="U36" s="67">
        <v>3.8</v>
      </c>
      <c r="V36" s="67">
        <v>3.2</v>
      </c>
      <c r="W36" s="67">
        <v>20.100000000000001</v>
      </c>
      <c r="X36" s="67">
        <v>77.5</v>
      </c>
      <c r="Y36" s="67">
        <v>120.4</v>
      </c>
      <c r="Z36" s="67">
        <v>31.9</v>
      </c>
      <c r="AA36" s="67">
        <v>67.2</v>
      </c>
      <c r="AB36" s="67">
        <v>70</v>
      </c>
      <c r="AC36" s="67">
        <v>10.1</v>
      </c>
      <c r="AD36" s="67">
        <v>6.5</v>
      </c>
      <c r="AE36" s="67">
        <v>4.8</v>
      </c>
      <c r="AF36" s="67">
        <v>1.7</v>
      </c>
      <c r="AG36" s="67">
        <v>6</v>
      </c>
      <c r="AH36" s="67">
        <v>6.5</v>
      </c>
      <c r="AI36" s="67">
        <v>6.5</v>
      </c>
      <c r="AJ36" s="67">
        <v>7.7</v>
      </c>
      <c r="AK36" s="67">
        <v>74.3</v>
      </c>
      <c r="AL36" s="67">
        <v>13.5</v>
      </c>
      <c r="AM36" s="67">
        <v>17.3</v>
      </c>
      <c r="AN36" s="67">
        <v>3.3</v>
      </c>
      <c r="AO36" s="67">
        <v>17.8</v>
      </c>
      <c r="AP36" s="67"/>
      <c r="AQ36" s="67">
        <v>252.5</v>
      </c>
      <c r="AR36" s="67">
        <v>0.3</v>
      </c>
      <c r="AS36" s="67">
        <v>1.8</v>
      </c>
      <c r="AT36" s="67">
        <v>14.4</v>
      </c>
      <c r="AU36" s="67">
        <v>13.5</v>
      </c>
      <c r="AV36" s="67">
        <v>1.1000000000000001</v>
      </c>
      <c r="AW36" s="67">
        <v>9.9</v>
      </c>
      <c r="AX36" s="67">
        <v>154.6</v>
      </c>
      <c r="AY36" s="67">
        <v>129.1</v>
      </c>
      <c r="AZ36" s="67">
        <v>129.30000000000001</v>
      </c>
      <c r="BA36" s="67">
        <v>92.1</v>
      </c>
      <c r="BB36" s="67">
        <v>0.6</v>
      </c>
      <c r="BC36" s="67">
        <v>16.3</v>
      </c>
      <c r="BD36" s="67">
        <v>29.8</v>
      </c>
      <c r="BE36" s="67">
        <v>89</v>
      </c>
      <c r="BF36" s="67">
        <v>5.3</v>
      </c>
      <c r="BG36" s="67">
        <v>4.4000000000000004</v>
      </c>
      <c r="BH36" s="67">
        <v>3</v>
      </c>
      <c r="BI36" s="67">
        <v>1.2</v>
      </c>
      <c r="BJ36" s="67">
        <v>1.2</v>
      </c>
      <c r="BK36" s="67">
        <v>14.6</v>
      </c>
      <c r="BL36" s="67">
        <v>1.2</v>
      </c>
      <c r="BM36" s="67">
        <v>18.899999999999999</v>
      </c>
      <c r="BN36" s="67">
        <v>7.8</v>
      </c>
      <c r="BO36" s="67">
        <v>17.3</v>
      </c>
      <c r="BP36" s="67">
        <v>5.3</v>
      </c>
      <c r="BQ36" s="68">
        <v>1701.08</v>
      </c>
    </row>
    <row r="37" spans="1:69" x14ac:dyDescent="0.3">
      <c r="A37" s="1"/>
      <c r="B37" s="54" t="s">
        <v>811</v>
      </c>
      <c r="C37" s="67">
        <v>14.5</v>
      </c>
      <c r="D37" s="67">
        <v>18.3</v>
      </c>
      <c r="E37" s="67">
        <v>8.5399999999999991</v>
      </c>
      <c r="F37" s="67">
        <v>7.17</v>
      </c>
      <c r="G37" s="67">
        <v>10.1</v>
      </c>
      <c r="H37" s="67">
        <v>1.1000000000000001</v>
      </c>
      <c r="I37" s="67">
        <v>0.4</v>
      </c>
      <c r="J37" s="67">
        <v>8.1999999999999993</v>
      </c>
      <c r="K37" s="67">
        <v>0.9</v>
      </c>
      <c r="L37" s="67">
        <v>4.5999999999999996</v>
      </c>
      <c r="M37" s="67"/>
      <c r="N37" s="67">
        <v>3.7</v>
      </c>
      <c r="O37" s="67">
        <v>5.4</v>
      </c>
      <c r="P37" s="67">
        <v>2.7</v>
      </c>
      <c r="Q37" s="67">
        <v>1.9</v>
      </c>
      <c r="R37" s="67">
        <v>4.5999999999999996</v>
      </c>
      <c r="S37" s="67">
        <v>10</v>
      </c>
      <c r="T37" s="67">
        <v>15.1</v>
      </c>
      <c r="U37" s="67">
        <v>3.8</v>
      </c>
      <c r="V37" s="67">
        <v>3.2</v>
      </c>
      <c r="W37" s="67">
        <v>20.2</v>
      </c>
      <c r="X37" s="67">
        <v>76.2</v>
      </c>
      <c r="Y37" s="67">
        <v>120.1</v>
      </c>
      <c r="Z37" s="67">
        <v>34.9</v>
      </c>
      <c r="AA37" s="67">
        <v>67</v>
      </c>
      <c r="AB37" s="67">
        <v>69.900000000000006</v>
      </c>
      <c r="AC37" s="67">
        <v>10.3</v>
      </c>
      <c r="AD37" s="67">
        <v>6.4</v>
      </c>
      <c r="AE37" s="67">
        <v>5.0999999999999996</v>
      </c>
      <c r="AF37" s="67">
        <v>1.8</v>
      </c>
      <c r="AG37" s="67">
        <v>6</v>
      </c>
      <c r="AH37" s="67">
        <v>6.5</v>
      </c>
      <c r="AI37" s="67">
        <v>6.5</v>
      </c>
      <c r="AJ37" s="67">
        <v>7.8</v>
      </c>
      <c r="AK37" s="67">
        <v>73.2</v>
      </c>
      <c r="AL37" s="67">
        <v>13.2</v>
      </c>
      <c r="AM37" s="67">
        <v>16.600000000000001</v>
      </c>
      <c r="AN37" s="67">
        <v>3.3</v>
      </c>
      <c r="AO37" s="67">
        <v>17.8</v>
      </c>
      <c r="AP37" s="67"/>
      <c r="AQ37" s="67">
        <v>251.8</v>
      </c>
      <c r="AR37" s="67">
        <v>0.1</v>
      </c>
      <c r="AS37" s="67">
        <v>1.8</v>
      </c>
      <c r="AT37" s="67">
        <v>12.3</v>
      </c>
      <c r="AU37" s="67">
        <v>14.8</v>
      </c>
      <c r="AV37" s="67">
        <v>0.9</v>
      </c>
      <c r="AW37" s="67">
        <v>9.9</v>
      </c>
      <c r="AX37" s="67">
        <v>157.80000000000001</v>
      </c>
      <c r="AY37" s="67">
        <v>142.69999999999999</v>
      </c>
      <c r="AZ37" s="67">
        <v>129.69999999999999</v>
      </c>
      <c r="BA37" s="67">
        <v>100.4</v>
      </c>
      <c r="BB37" s="67">
        <v>0.6</v>
      </c>
      <c r="BC37" s="67">
        <v>18</v>
      </c>
      <c r="BD37" s="67">
        <v>29.5</v>
      </c>
      <c r="BE37" s="67">
        <v>88.5</v>
      </c>
      <c r="BF37" s="67">
        <v>5.3</v>
      </c>
      <c r="BG37" s="67">
        <v>4.4000000000000004</v>
      </c>
      <c r="BH37" s="67">
        <v>3</v>
      </c>
      <c r="BI37" s="67">
        <v>1.2</v>
      </c>
      <c r="BJ37" s="67">
        <v>1.2</v>
      </c>
      <c r="BK37" s="67">
        <v>12.7</v>
      </c>
      <c r="BL37" s="67">
        <v>1.2</v>
      </c>
      <c r="BM37" s="67">
        <v>19</v>
      </c>
      <c r="BN37" s="67">
        <v>7.8</v>
      </c>
      <c r="BO37" s="67">
        <v>17.2</v>
      </c>
      <c r="BP37" s="67">
        <v>5.2</v>
      </c>
      <c r="BQ37" s="68">
        <v>1724.01</v>
      </c>
    </row>
    <row r="38" spans="1:69" x14ac:dyDescent="0.3">
      <c r="A38" s="1"/>
      <c r="B38" s="54" t="s">
        <v>812</v>
      </c>
      <c r="C38" s="67">
        <v>14.5</v>
      </c>
      <c r="D38" s="67">
        <v>18.3</v>
      </c>
      <c r="E38" s="67">
        <v>8.14</v>
      </c>
      <c r="F38" s="67">
        <v>7.17</v>
      </c>
      <c r="G38" s="67">
        <v>10.5</v>
      </c>
      <c r="H38" s="67">
        <v>1.1000000000000001</v>
      </c>
      <c r="I38" s="67">
        <v>0.4</v>
      </c>
      <c r="J38" s="67">
        <v>8.1999999999999993</v>
      </c>
      <c r="K38" s="67">
        <v>0.8</v>
      </c>
      <c r="L38" s="67">
        <v>4.5999999999999996</v>
      </c>
      <c r="M38" s="67"/>
      <c r="N38" s="67">
        <v>3.5</v>
      </c>
      <c r="O38" s="67">
        <v>5.2</v>
      </c>
      <c r="P38" s="67">
        <v>2.6</v>
      </c>
      <c r="Q38" s="67">
        <v>2.5</v>
      </c>
      <c r="R38" s="67">
        <v>4.5</v>
      </c>
      <c r="S38" s="67">
        <v>10</v>
      </c>
      <c r="T38" s="67">
        <v>14.8</v>
      </c>
      <c r="U38" s="67">
        <v>3.7</v>
      </c>
      <c r="V38" s="67">
        <v>3.2</v>
      </c>
      <c r="W38" s="67">
        <v>19.899999999999999</v>
      </c>
      <c r="X38" s="67">
        <v>73.099999999999994</v>
      </c>
      <c r="Y38" s="67">
        <v>117.2</v>
      </c>
      <c r="Z38" s="67">
        <v>26.5</v>
      </c>
      <c r="AA38" s="67">
        <v>64.3</v>
      </c>
      <c r="AB38" s="67">
        <v>65.900000000000006</v>
      </c>
      <c r="AC38" s="67">
        <v>9.6999999999999993</v>
      </c>
      <c r="AD38" s="67">
        <v>6.4</v>
      </c>
      <c r="AE38" s="67">
        <v>5.3</v>
      </c>
      <c r="AF38" s="67">
        <v>1.8</v>
      </c>
      <c r="AG38" s="67">
        <v>6</v>
      </c>
      <c r="AH38" s="67">
        <v>6.5</v>
      </c>
      <c r="AI38" s="67">
        <v>6.5</v>
      </c>
      <c r="AJ38" s="67">
        <v>7.8</v>
      </c>
      <c r="AK38" s="67">
        <v>66.7</v>
      </c>
      <c r="AL38" s="67">
        <v>14.9</v>
      </c>
      <c r="AM38" s="67">
        <v>17.2</v>
      </c>
      <c r="AN38" s="67">
        <v>3.3</v>
      </c>
      <c r="AO38" s="67">
        <v>17.8</v>
      </c>
      <c r="AP38" s="67"/>
      <c r="AQ38" s="67">
        <v>215.3</v>
      </c>
      <c r="AR38" s="67">
        <v>0.1</v>
      </c>
      <c r="AS38" s="67">
        <v>1.8</v>
      </c>
      <c r="AT38" s="67">
        <v>10.5</v>
      </c>
      <c r="AU38" s="67">
        <v>14</v>
      </c>
      <c r="AV38" s="67">
        <v>1</v>
      </c>
      <c r="AW38" s="67">
        <v>9.9</v>
      </c>
      <c r="AX38" s="67">
        <v>156.1</v>
      </c>
      <c r="AY38" s="67">
        <v>130.80000000000001</v>
      </c>
      <c r="AZ38" s="67">
        <v>129.69999999999999</v>
      </c>
      <c r="BA38" s="67">
        <v>90.8</v>
      </c>
      <c r="BB38" s="67">
        <v>0.6</v>
      </c>
      <c r="BC38" s="67">
        <v>17</v>
      </c>
      <c r="BD38" s="67">
        <v>29.3</v>
      </c>
      <c r="BE38" s="67">
        <v>88.4</v>
      </c>
      <c r="BF38" s="67">
        <v>5.0999999999999996</v>
      </c>
      <c r="BG38" s="67">
        <v>4.4000000000000004</v>
      </c>
      <c r="BH38" s="67">
        <v>3</v>
      </c>
      <c r="BI38" s="67">
        <v>1.2</v>
      </c>
      <c r="BJ38" s="67">
        <v>1.2</v>
      </c>
      <c r="BK38" s="67">
        <v>10.3</v>
      </c>
      <c r="BL38" s="67">
        <v>1.2</v>
      </c>
      <c r="BM38" s="67">
        <v>19.100000000000001</v>
      </c>
      <c r="BN38" s="67">
        <v>7.8</v>
      </c>
      <c r="BO38" s="67">
        <v>13</v>
      </c>
      <c r="BP38" s="67">
        <v>5</v>
      </c>
      <c r="BQ38" s="68">
        <v>1627.11</v>
      </c>
    </row>
    <row r="39" spans="1:69" x14ac:dyDescent="0.3">
      <c r="A39" s="1"/>
      <c r="B39" s="56" t="s">
        <v>813</v>
      </c>
      <c r="C39" s="69">
        <v>14.5</v>
      </c>
      <c r="D39" s="69">
        <v>18.3</v>
      </c>
      <c r="E39" s="69">
        <v>8.49</v>
      </c>
      <c r="F39" s="69">
        <v>7.15</v>
      </c>
      <c r="G39" s="69">
        <v>10.1</v>
      </c>
      <c r="H39" s="69">
        <v>1.2</v>
      </c>
      <c r="I39" s="69">
        <v>0.4</v>
      </c>
      <c r="J39" s="69">
        <v>8</v>
      </c>
      <c r="K39" s="69">
        <v>0.6</v>
      </c>
      <c r="L39" s="69">
        <v>4.7</v>
      </c>
      <c r="M39" s="69"/>
      <c r="N39" s="69">
        <v>3.7</v>
      </c>
      <c r="O39" s="69">
        <v>5.4</v>
      </c>
      <c r="P39" s="69">
        <v>2.7</v>
      </c>
      <c r="Q39" s="69">
        <v>2.5</v>
      </c>
      <c r="R39" s="69">
        <v>4.4000000000000004</v>
      </c>
      <c r="S39" s="69">
        <v>9.9</v>
      </c>
      <c r="T39" s="69">
        <v>15.1</v>
      </c>
      <c r="U39" s="69">
        <v>3.8</v>
      </c>
      <c r="V39" s="69">
        <v>3.2</v>
      </c>
      <c r="W39" s="69">
        <v>20.5</v>
      </c>
      <c r="X39" s="69">
        <v>69.099999999999994</v>
      </c>
      <c r="Y39" s="69">
        <v>118</v>
      </c>
      <c r="Z39" s="69">
        <v>6.9</v>
      </c>
      <c r="AA39" s="69">
        <v>63.6</v>
      </c>
      <c r="AB39" s="69">
        <v>66.400000000000006</v>
      </c>
      <c r="AC39" s="69">
        <v>9.6999999999999993</v>
      </c>
      <c r="AD39" s="69">
        <v>6.1</v>
      </c>
      <c r="AE39" s="69">
        <v>5.4</v>
      </c>
      <c r="AF39" s="69">
        <v>1.8</v>
      </c>
      <c r="AG39" s="69">
        <v>5.8</v>
      </c>
      <c r="AH39" s="69">
        <v>6.7</v>
      </c>
      <c r="AI39" s="69">
        <v>6.2</v>
      </c>
      <c r="AJ39" s="69">
        <v>7.8</v>
      </c>
      <c r="AK39" s="69">
        <v>63.1</v>
      </c>
      <c r="AL39" s="69">
        <v>16.2</v>
      </c>
      <c r="AM39" s="69">
        <v>18.2</v>
      </c>
      <c r="AN39" s="69">
        <v>3.4</v>
      </c>
      <c r="AO39" s="69">
        <v>17.8</v>
      </c>
      <c r="AP39" s="69"/>
      <c r="AQ39" s="69">
        <v>223.1</v>
      </c>
      <c r="AR39" s="69">
        <v>0.1</v>
      </c>
      <c r="AS39" s="69">
        <v>1.8</v>
      </c>
      <c r="AT39" s="69">
        <v>8</v>
      </c>
      <c r="AU39" s="69">
        <v>11.8</v>
      </c>
      <c r="AV39" s="69">
        <v>1.3</v>
      </c>
      <c r="AW39" s="69">
        <v>9.9</v>
      </c>
      <c r="AX39" s="69">
        <v>156.69999999999999</v>
      </c>
      <c r="AY39" s="69">
        <v>119.9</v>
      </c>
      <c r="AZ39" s="69">
        <v>129.6</v>
      </c>
      <c r="BA39" s="69">
        <v>92.3</v>
      </c>
      <c r="BB39" s="69">
        <v>0.6</v>
      </c>
      <c r="BC39" s="69">
        <v>14</v>
      </c>
      <c r="BD39" s="69">
        <v>29.7</v>
      </c>
      <c r="BE39" s="69">
        <v>88.3</v>
      </c>
      <c r="BF39" s="69">
        <v>5.3</v>
      </c>
      <c r="BG39" s="69">
        <v>4.4000000000000004</v>
      </c>
      <c r="BH39" s="69">
        <v>3</v>
      </c>
      <c r="BI39" s="69">
        <v>1.2</v>
      </c>
      <c r="BJ39" s="69">
        <v>1.2</v>
      </c>
      <c r="BK39" s="69">
        <v>8.1</v>
      </c>
      <c r="BL39" s="69">
        <v>1.2</v>
      </c>
      <c r="BM39" s="69">
        <v>18.899999999999999</v>
      </c>
      <c r="BN39" s="69">
        <v>7.8</v>
      </c>
      <c r="BO39" s="69">
        <v>9.9</v>
      </c>
      <c r="BP39" s="69">
        <v>5.0999999999999996</v>
      </c>
      <c r="BQ39" s="70">
        <v>1590.04</v>
      </c>
    </row>
    <row r="40" spans="1:69" x14ac:dyDescent="0.3">
      <c r="A40" s="1"/>
      <c r="B40" s="50" t="s">
        <v>814</v>
      </c>
      <c r="C40" s="65">
        <v>14.5</v>
      </c>
      <c r="D40" s="65">
        <v>18.3</v>
      </c>
      <c r="E40" s="65">
        <v>8.27</v>
      </c>
      <c r="F40" s="65">
        <v>7.19</v>
      </c>
      <c r="G40" s="65">
        <v>11</v>
      </c>
      <c r="H40" s="65">
        <v>1.2</v>
      </c>
      <c r="I40" s="65">
        <v>0.4</v>
      </c>
      <c r="J40" s="65">
        <v>8.1999999999999993</v>
      </c>
      <c r="K40" s="65">
        <v>0.4</v>
      </c>
      <c r="L40" s="65">
        <v>4.8</v>
      </c>
      <c r="M40" s="65"/>
      <c r="N40" s="65">
        <v>3.6</v>
      </c>
      <c r="O40" s="65">
        <v>5.3</v>
      </c>
      <c r="P40" s="65">
        <v>2.6</v>
      </c>
      <c r="Q40" s="65">
        <v>2.5</v>
      </c>
      <c r="R40" s="65">
        <v>4.5</v>
      </c>
      <c r="S40" s="65">
        <v>10</v>
      </c>
      <c r="T40" s="65">
        <v>14.9</v>
      </c>
      <c r="U40" s="65">
        <v>3.8</v>
      </c>
      <c r="V40" s="65">
        <v>3.2</v>
      </c>
      <c r="W40" s="65">
        <v>20.9</v>
      </c>
      <c r="X40" s="65">
        <v>63.5</v>
      </c>
      <c r="Y40" s="65">
        <v>115.3</v>
      </c>
      <c r="Z40" s="65">
        <v>3.1</v>
      </c>
      <c r="AA40" s="65">
        <v>63.6</v>
      </c>
      <c r="AB40" s="65">
        <v>66</v>
      </c>
      <c r="AC40" s="65">
        <v>9.6999999999999993</v>
      </c>
      <c r="AD40" s="65">
        <v>6.3</v>
      </c>
      <c r="AE40" s="65">
        <v>5.4</v>
      </c>
      <c r="AF40" s="65">
        <v>1.8</v>
      </c>
      <c r="AG40" s="65">
        <v>5.8</v>
      </c>
      <c r="AH40" s="65">
        <v>6.7</v>
      </c>
      <c r="AI40" s="65">
        <v>6.2</v>
      </c>
      <c r="AJ40" s="65">
        <v>7.8</v>
      </c>
      <c r="AK40" s="65">
        <v>39.299999999999997</v>
      </c>
      <c r="AL40" s="65">
        <v>16.3</v>
      </c>
      <c r="AM40" s="65">
        <v>17.600000000000001</v>
      </c>
      <c r="AN40" s="65">
        <v>3.4</v>
      </c>
      <c r="AO40" s="65">
        <v>17.8</v>
      </c>
      <c r="AP40" s="65"/>
      <c r="AQ40" s="65">
        <v>162.80000000000001</v>
      </c>
      <c r="AR40" s="65">
        <v>0.1</v>
      </c>
      <c r="AS40" s="65">
        <v>1.8</v>
      </c>
      <c r="AT40" s="65">
        <v>5.0999999999999996</v>
      </c>
      <c r="AU40" s="65">
        <v>6.6</v>
      </c>
      <c r="AV40" s="65">
        <v>2.8</v>
      </c>
      <c r="AW40" s="65">
        <v>9.9</v>
      </c>
      <c r="AX40" s="65">
        <v>152.6</v>
      </c>
      <c r="AY40" s="65">
        <v>72.400000000000006</v>
      </c>
      <c r="AZ40" s="65">
        <v>130.30000000000001</v>
      </c>
      <c r="BA40" s="65">
        <v>63.2</v>
      </c>
      <c r="BB40" s="65">
        <v>0.6</v>
      </c>
      <c r="BC40" s="65">
        <v>7.8</v>
      </c>
      <c r="BD40" s="65">
        <v>29.7</v>
      </c>
      <c r="BE40" s="65">
        <v>88.8</v>
      </c>
      <c r="BF40" s="65">
        <v>5.4</v>
      </c>
      <c r="BG40" s="65">
        <v>4.4000000000000004</v>
      </c>
      <c r="BH40" s="65">
        <v>3</v>
      </c>
      <c r="BI40" s="65">
        <v>1.2</v>
      </c>
      <c r="BJ40" s="65">
        <v>1.2</v>
      </c>
      <c r="BK40" s="65">
        <v>5.8</v>
      </c>
      <c r="BL40" s="65">
        <v>1.2</v>
      </c>
      <c r="BM40" s="65">
        <v>18.8</v>
      </c>
      <c r="BN40" s="65">
        <v>7.8</v>
      </c>
      <c r="BO40" s="65">
        <v>3.6</v>
      </c>
      <c r="BP40" s="65">
        <v>4.9000000000000004</v>
      </c>
      <c r="BQ40" s="66">
        <v>1392.96</v>
      </c>
    </row>
    <row r="41" spans="1:69" x14ac:dyDescent="0.3">
      <c r="A41" s="1"/>
      <c r="B41" s="54" t="s">
        <v>815</v>
      </c>
      <c r="C41" s="67">
        <v>14.5</v>
      </c>
      <c r="D41" s="67">
        <v>18.3</v>
      </c>
      <c r="E41" s="67">
        <v>8.17</v>
      </c>
      <c r="F41" s="67">
        <v>7.12</v>
      </c>
      <c r="G41" s="67">
        <v>19.600000000000001</v>
      </c>
      <c r="H41" s="67">
        <v>1.2</v>
      </c>
      <c r="I41" s="67">
        <v>0.4</v>
      </c>
      <c r="J41" s="67">
        <v>8.1999999999999993</v>
      </c>
      <c r="K41" s="67"/>
      <c r="L41" s="67">
        <v>4.8</v>
      </c>
      <c r="M41" s="67"/>
      <c r="N41" s="67">
        <v>3.8</v>
      </c>
      <c r="O41" s="67">
        <v>5.4</v>
      </c>
      <c r="P41" s="67">
        <v>2.5</v>
      </c>
      <c r="Q41" s="67">
        <v>2.2999999999999998</v>
      </c>
      <c r="R41" s="67">
        <v>4.9000000000000004</v>
      </c>
      <c r="S41" s="67">
        <v>10</v>
      </c>
      <c r="T41" s="67">
        <v>15.4</v>
      </c>
      <c r="U41" s="67">
        <v>3.8</v>
      </c>
      <c r="V41" s="67">
        <v>3.2</v>
      </c>
      <c r="W41" s="67">
        <v>19.5</v>
      </c>
      <c r="X41" s="67">
        <v>51.8</v>
      </c>
      <c r="Y41" s="67">
        <v>115.2</v>
      </c>
      <c r="Z41" s="67">
        <v>2.4</v>
      </c>
      <c r="AA41" s="67">
        <v>67.400000000000006</v>
      </c>
      <c r="AB41" s="67">
        <v>91.3</v>
      </c>
      <c r="AC41" s="67">
        <v>12</v>
      </c>
      <c r="AD41" s="67">
        <v>9.1999999999999993</v>
      </c>
      <c r="AE41" s="67">
        <v>5.3</v>
      </c>
      <c r="AF41" s="67">
        <v>1.8</v>
      </c>
      <c r="AG41" s="67">
        <v>5.8</v>
      </c>
      <c r="AH41" s="67">
        <v>6.7</v>
      </c>
      <c r="AI41" s="67">
        <v>6.2</v>
      </c>
      <c r="AJ41" s="67">
        <v>7.8</v>
      </c>
      <c r="AK41" s="67">
        <v>12.4</v>
      </c>
      <c r="AL41" s="67">
        <v>14.8</v>
      </c>
      <c r="AM41" s="67">
        <v>18</v>
      </c>
      <c r="AN41" s="67">
        <v>3.4</v>
      </c>
      <c r="AO41" s="67">
        <v>17.8</v>
      </c>
      <c r="AP41" s="67"/>
      <c r="AQ41" s="67">
        <v>63.9</v>
      </c>
      <c r="AR41" s="67">
        <v>0.1</v>
      </c>
      <c r="AS41" s="67">
        <v>1.8</v>
      </c>
      <c r="AT41" s="67">
        <v>2.8</v>
      </c>
      <c r="AU41" s="67">
        <v>1.2</v>
      </c>
      <c r="AV41" s="67">
        <v>2.6</v>
      </c>
      <c r="AW41" s="67">
        <v>9.9</v>
      </c>
      <c r="AX41" s="67">
        <v>147.80000000000001</v>
      </c>
      <c r="AY41" s="67">
        <v>27.8</v>
      </c>
      <c r="AZ41" s="67">
        <v>129.19999999999999</v>
      </c>
      <c r="BA41" s="67">
        <v>27.6</v>
      </c>
      <c r="BB41" s="67">
        <v>0.6</v>
      </c>
      <c r="BC41" s="67">
        <v>1.3</v>
      </c>
      <c r="BD41" s="67">
        <v>29.5</v>
      </c>
      <c r="BE41" s="67">
        <v>88.7</v>
      </c>
      <c r="BF41" s="67">
        <v>5.2</v>
      </c>
      <c r="BG41" s="67">
        <v>4.4000000000000004</v>
      </c>
      <c r="BH41" s="67">
        <v>3</v>
      </c>
      <c r="BI41" s="67">
        <v>1.2</v>
      </c>
      <c r="BJ41" s="67">
        <v>1.2</v>
      </c>
      <c r="BK41" s="67">
        <v>3.3</v>
      </c>
      <c r="BL41" s="67">
        <v>1.1000000000000001</v>
      </c>
      <c r="BM41" s="67">
        <v>18.399999999999999</v>
      </c>
      <c r="BN41" s="67">
        <v>7.8</v>
      </c>
      <c r="BO41" s="67"/>
      <c r="BP41" s="67">
        <v>5.0999999999999996</v>
      </c>
      <c r="BQ41" s="68">
        <v>1187.8900000000001</v>
      </c>
    </row>
    <row r="42" spans="1:69" x14ac:dyDescent="0.3">
      <c r="A42" s="1"/>
      <c r="B42" s="54" t="s">
        <v>816</v>
      </c>
      <c r="C42" s="67">
        <v>14.7</v>
      </c>
      <c r="D42" s="67">
        <v>18.3</v>
      </c>
      <c r="E42" s="67">
        <v>8.7100000000000009</v>
      </c>
      <c r="F42" s="67">
        <v>7.18</v>
      </c>
      <c r="G42" s="67">
        <v>20.2</v>
      </c>
      <c r="H42" s="67">
        <v>1.2</v>
      </c>
      <c r="I42" s="67">
        <v>0.4</v>
      </c>
      <c r="J42" s="67">
        <v>8.3000000000000007</v>
      </c>
      <c r="K42" s="67"/>
      <c r="L42" s="67">
        <v>4.8</v>
      </c>
      <c r="M42" s="67"/>
      <c r="N42" s="67">
        <v>3.8</v>
      </c>
      <c r="O42" s="67">
        <v>5.4</v>
      </c>
      <c r="P42" s="67">
        <v>2.5</v>
      </c>
      <c r="Q42" s="67">
        <v>2.5</v>
      </c>
      <c r="R42" s="67">
        <v>4.8</v>
      </c>
      <c r="S42" s="67">
        <v>10</v>
      </c>
      <c r="T42" s="67">
        <v>15</v>
      </c>
      <c r="U42" s="67">
        <v>3.8</v>
      </c>
      <c r="V42" s="67">
        <v>3.8</v>
      </c>
      <c r="W42" s="67">
        <v>16.7</v>
      </c>
      <c r="X42" s="67">
        <v>59.4</v>
      </c>
      <c r="Y42" s="67">
        <v>108.3</v>
      </c>
      <c r="Z42" s="67"/>
      <c r="AA42" s="67">
        <v>96.2</v>
      </c>
      <c r="AB42" s="67">
        <v>103.6</v>
      </c>
      <c r="AC42" s="67">
        <v>20.8</v>
      </c>
      <c r="AD42" s="67">
        <v>10.4</v>
      </c>
      <c r="AE42" s="67">
        <v>5.2</v>
      </c>
      <c r="AF42" s="67">
        <v>1.8</v>
      </c>
      <c r="AG42" s="67">
        <v>6.1</v>
      </c>
      <c r="AH42" s="67">
        <v>6.7</v>
      </c>
      <c r="AI42" s="67">
        <v>6.2</v>
      </c>
      <c r="AJ42" s="67">
        <v>7.8</v>
      </c>
      <c r="AK42" s="67">
        <v>1</v>
      </c>
      <c r="AL42" s="67">
        <v>15.5</v>
      </c>
      <c r="AM42" s="67">
        <v>17.600000000000001</v>
      </c>
      <c r="AN42" s="67">
        <v>3.4</v>
      </c>
      <c r="AO42" s="67">
        <v>17.8</v>
      </c>
      <c r="AP42" s="67"/>
      <c r="AQ42" s="67">
        <v>4.5</v>
      </c>
      <c r="AR42" s="67"/>
      <c r="AS42" s="67">
        <v>1.8</v>
      </c>
      <c r="AT42" s="67">
        <v>0.4</v>
      </c>
      <c r="AU42" s="67"/>
      <c r="AV42" s="67">
        <v>2.6</v>
      </c>
      <c r="AW42" s="67">
        <v>10</v>
      </c>
      <c r="AX42" s="67">
        <v>148.69999999999999</v>
      </c>
      <c r="AY42" s="67">
        <v>0.2</v>
      </c>
      <c r="AZ42" s="67">
        <v>125.2</v>
      </c>
      <c r="BA42" s="67">
        <v>1.2</v>
      </c>
      <c r="BB42" s="67">
        <v>0.6</v>
      </c>
      <c r="BC42" s="67"/>
      <c r="BD42" s="67">
        <v>29.6</v>
      </c>
      <c r="BE42" s="67">
        <v>88.4</v>
      </c>
      <c r="BF42" s="67">
        <v>5.2</v>
      </c>
      <c r="BG42" s="67">
        <v>4.4000000000000004</v>
      </c>
      <c r="BH42" s="67">
        <v>3</v>
      </c>
      <c r="BI42" s="67">
        <v>1.2</v>
      </c>
      <c r="BJ42" s="67">
        <v>1.2</v>
      </c>
      <c r="BK42" s="67">
        <v>0.5</v>
      </c>
      <c r="BL42" s="67">
        <v>1.1000000000000001</v>
      </c>
      <c r="BM42" s="67">
        <v>18.399999999999999</v>
      </c>
      <c r="BN42" s="67">
        <v>7.7</v>
      </c>
      <c r="BO42" s="67"/>
      <c r="BP42" s="67">
        <v>5.0999999999999996</v>
      </c>
      <c r="BQ42" s="68">
        <v>1100.8900000000001</v>
      </c>
    </row>
    <row r="43" spans="1:69" x14ac:dyDescent="0.3">
      <c r="A43" s="1"/>
      <c r="B43" s="54" t="s">
        <v>817</v>
      </c>
      <c r="C43" s="67">
        <v>14.7</v>
      </c>
      <c r="D43" s="67">
        <v>17.600000000000001</v>
      </c>
      <c r="E43" s="67">
        <v>7.56</v>
      </c>
      <c r="F43" s="67">
        <v>7.18</v>
      </c>
      <c r="G43" s="67">
        <v>20.2</v>
      </c>
      <c r="H43" s="67">
        <v>1.3</v>
      </c>
      <c r="I43" s="67">
        <v>0.4</v>
      </c>
      <c r="J43" s="67">
        <v>8.1999999999999993</v>
      </c>
      <c r="K43" s="67"/>
      <c r="L43" s="67">
        <v>4.8</v>
      </c>
      <c r="M43" s="67"/>
      <c r="N43" s="67">
        <v>3.8</v>
      </c>
      <c r="O43" s="67">
        <v>5.4</v>
      </c>
      <c r="P43" s="67">
        <v>2.5</v>
      </c>
      <c r="Q43" s="67">
        <v>2.5</v>
      </c>
      <c r="R43" s="67">
        <v>4.7</v>
      </c>
      <c r="S43" s="67">
        <v>10</v>
      </c>
      <c r="T43" s="67">
        <v>14.9</v>
      </c>
      <c r="U43" s="67">
        <v>3.8</v>
      </c>
      <c r="V43" s="67">
        <v>3.8</v>
      </c>
      <c r="W43" s="67">
        <v>15.2</v>
      </c>
      <c r="X43" s="67">
        <v>61.7</v>
      </c>
      <c r="Y43" s="67">
        <v>108.8</v>
      </c>
      <c r="Z43" s="67"/>
      <c r="AA43" s="67">
        <v>111.6</v>
      </c>
      <c r="AB43" s="67">
        <v>102.6</v>
      </c>
      <c r="AC43" s="67">
        <v>20.8</v>
      </c>
      <c r="AD43" s="67">
        <v>9.6999999999999993</v>
      </c>
      <c r="AE43" s="67">
        <v>5.2</v>
      </c>
      <c r="AF43" s="67">
        <v>1.8</v>
      </c>
      <c r="AG43" s="67">
        <v>6.1</v>
      </c>
      <c r="AH43" s="67">
        <v>6.7</v>
      </c>
      <c r="AI43" s="67">
        <v>6.2</v>
      </c>
      <c r="AJ43" s="67">
        <v>7.6</v>
      </c>
      <c r="AK43" s="67"/>
      <c r="AL43" s="67">
        <v>14.9</v>
      </c>
      <c r="AM43" s="67">
        <v>17.100000000000001</v>
      </c>
      <c r="AN43" s="67">
        <v>3.4</v>
      </c>
      <c r="AO43" s="67">
        <v>17.8</v>
      </c>
      <c r="AP43" s="67"/>
      <c r="AQ43" s="67"/>
      <c r="AR43" s="67"/>
      <c r="AS43" s="67">
        <v>1.8</v>
      </c>
      <c r="AT43" s="67"/>
      <c r="AU43" s="67"/>
      <c r="AV43" s="67">
        <v>2.6</v>
      </c>
      <c r="AW43" s="67">
        <v>9.9</v>
      </c>
      <c r="AX43" s="67">
        <v>141.6</v>
      </c>
      <c r="AY43" s="67"/>
      <c r="AZ43" s="67">
        <v>122.4</v>
      </c>
      <c r="BA43" s="67"/>
      <c r="BB43" s="67">
        <v>0.6</v>
      </c>
      <c r="BC43" s="67"/>
      <c r="BD43" s="67">
        <v>29.5</v>
      </c>
      <c r="BE43" s="67">
        <v>87.8</v>
      </c>
      <c r="BF43" s="67">
        <v>5.2</v>
      </c>
      <c r="BG43" s="67">
        <v>4.4000000000000004</v>
      </c>
      <c r="BH43" s="67">
        <v>3</v>
      </c>
      <c r="BI43" s="67">
        <v>1.2</v>
      </c>
      <c r="BJ43" s="67">
        <v>1.2</v>
      </c>
      <c r="BK43" s="67"/>
      <c r="BL43" s="67">
        <v>1.1000000000000001</v>
      </c>
      <c r="BM43" s="67">
        <v>18.5</v>
      </c>
      <c r="BN43" s="67">
        <v>7.7</v>
      </c>
      <c r="BO43" s="67"/>
      <c r="BP43" s="67">
        <v>4.9000000000000004</v>
      </c>
      <c r="BQ43" s="68">
        <v>1093.94</v>
      </c>
    </row>
    <row r="44" spans="1:69" x14ac:dyDescent="0.3">
      <c r="A44" s="1"/>
      <c r="B44" s="54" t="s">
        <v>818</v>
      </c>
      <c r="C44" s="67">
        <v>14.9</v>
      </c>
      <c r="D44" s="67">
        <v>18</v>
      </c>
      <c r="E44" s="67">
        <v>7.94</v>
      </c>
      <c r="F44" s="67">
        <v>7.15</v>
      </c>
      <c r="G44" s="67">
        <v>20.100000000000001</v>
      </c>
      <c r="H44" s="67">
        <v>1.3</v>
      </c>
      <c r="I44" s="67">
        <v>0.4</v>
      </c>
      <c r="J44" s="67">
        <v>8.4</v>
      </c>
      <c r="K44" s="67"/>
      <c r="L44" s="67">
        <v>4.8</v>
      </c>
      <c r="M44" s="67"/>
      <c r="N44" s="67">
        <v>4.2</v>
      </c>
      <c r="O44" s="67">
        <v>5.4</v>
      </c>
      <c r="P44" s="67">
        <v>2.5</v>
      </c>
      <c r="Q44" s="67">
        <v>2</v>
      </c>
      <c r="R44" s="67">
        <v>4.7</v>
      </c>
      <c r="S44" s="67">
        <v>10</v>
      </c>
      <c r="T44" s="67">
        <v>15</v>
      </c>
      <c r="U44" s="67">
        <v>3.8</v>
      </c>
      <c r="V44" s="67">
        <v>3.8</v>
      </c>
      <c r="W44" s="67">
        <v>15.1</v>
      </c>
      <c r="X44" s="67">
        <v>60.5</v>
      </c>
      <c r="Y44" s="67">
        <v>101.8</v>
      </c>
      <c r="Z44" s="67"/>
      <c r="AA44" s="67">
        <v>117.4</v>
      </c>
      <c r="AB44" s="67">
        <v>103.3</v>
      </c>
      <c r="AC44" s="67">
        <v>19.7</v>
      </c>
      <c r="AD44" s="67">
        <v>10.6</v>
      </c>
      <c r="AE44" s="67">
        <v>5.0999999999999996</v>
      </c>
      <c r="AF44" s="67">
        <v>1.8</v>
      </c>
      <c r="AG44" s="67">
        <v>6.4</v>
      </c>
      <c r="AH44" s="67">
        <v>7</v>
      </c>
      <c r="AI44" s="67">
        <v>6.2</v>
      </c>
      <c r="AJ44" s="67">
        <v>7.3</v>
      </c>
      <c r="AK44" s="67"/>
      <c r="AL44" s="67">
        <v>12.6</v>
      </c>
      <c r="AM44" s="67">
        <v>16.600000000000001</v>
      </c>
      <c r="AN44" s="67">
        <v>3.4</v>
      </c>
      <c r="AO44" s="67">
        <v>17.8</v>
      </c>
      <c r="AP44" s="67"/>
      <c r="AQ44" s="67"/>
      <c r="AR44" s="67"/>
      <c r="AS44" s="67">
        <v>1.8</v>
      </c>
      <c r="AT44" s="67"/>
      <c r="AU44" s="67"/>
      <c r="AV44" s="67">
        <v>2.6</v>
      </c>
      <c r="AW44" s="67">
        <v>9.9</v>
      </c>
      <c r="AX44" s="67">
        <v>139.9</v>
      </c>
      <c r="AY44" s="67"/>
      <c r="AZ44" s="67">
        <v>125.5</v>
      </c>
      <c r="BA44" s="67"/>
      <c r="BB44" s="67">
        <v>0.6</v>
      </c>
      <c r="BC44" s="67"/>
      <c r="BD44" s="67">
        <v>29.8</v>
      </c>
      <c r="BE44" s="67">
        <v>87.4</v>
      </c>
      <c r="BF44" s="67">
        <v>5.2</v>
      </c>
      <c r="BG44" s="67">
        <v>4.4000000000000004</v>
      </c>
      <c r="BH44" s="67">
        <v>3</v>
      </c>
      <c r="BI44" s="67">
        <v>1.2</v>
      </c>
      <c r="BJ44" s="67">
        <v>1.2</v>
      </c>
      <c r="BK44" s="67"/>
      <c r="BL44" s="67">
        <v>1</v>
      </c>
      <c r="BM44" s="67">
        <v>18.399999999999999</v>
      </c>
      <c r="BN44" s="67">
        <v>7.7</v>
      </c>
      <c r="BO44" s="67"/>
      <c r="BP44" s="67">
        <v>5.0999999999999996</v>
      </c>
      <c r="BQ44" s="68">
        <v>1091.69</v>
      </c>
    </row>
    <row r="45" spans="1:69" x14ac:dyDescent="0.3">
      <c r="A45" s="1"/>
      <c r="B45" s="54" t="s">
        <v>819</v>
      </c>
      <c r="C45" s="67">
        <v>15</v>
      </c>
      <c r="D45" s="67">
        <v>18</v>
      </c>
      <c r="E45" s="67">
        <v>7.36</v>
      </c>
      <c r="F45" s="67">
        <v>7.15</v>
      </c>
      <c r="G45" s="67">
        <v>20.2</v>
      </c>
      <c r="H45" s="67">
        <v>1.4</v>
      </c>
      <c r="I45" s="67">
        <v>0.4</v>
      </c>
      <c r="J45" s="67">
        <v>9.4</v>
      </c>
      <c r="K45" s="67"/>
      <c r="L45" s="67">
        <v>4.8</v>
      </c>
      <c r="M45" s="67"/>
      <c r="N45" s="67">
        <v>4.2</v>
      </c>
      <c r="O45" s="67">
        <v>5.7</v>
      </c>
      <c r="P45" s="67">
        <v>2.5</v>
      </c>
      <c r="Q45" s="67">
        <v>2</v>
      </c>
      <c r="R45" s="67">
        <v>4.7</v>
      </c>
      <c r="S45" s="67">
        <v>10</v>
      </c>
      <c r="T45" s="67">
        <v>14.8</v>
      </c>
      <c r="U45" s="67">
        <v>3.8</v>
      </c>
      <c r="V45" s="67">
        <v>3.8</v>
      </c>
      <c r="W45" s="67">
        <v>13.3</v>
      </c>
      <c r="X45" s="67">
        <v>67</v>
      </c>
      <c r="Y45" s="67">
        <v>103.8</v>
      </c>
      <c r="Z45" s="67"/>
      <c r="AA45" s="67">
        <v>111.9</v>
      </c>
      <c r="AB45" s="67">
        <v>103.3</v>
      </c>
      <c r="AC45" s="67">
        <v>20.100000000000001</v>
      </c>
      <c r="AD45" s="67">
        <v>9.9</v>
      </c>
      <c r="AE45" s="67">
        <v>5</v>
      </c>
      <c r="AF45" s="67">
        <v>1.8</v>
      </c>
      <c r="AG45" s="67">
        <v>6.8</v>
      </c>
      <c r="AH45" s="67">
        <v>7.2</v>
      </c>
      <c r="AI45" s="67">
        <v>6.2</v>
      </c>
      <c r="AJ45" s="67">
        <v>7</v>
      </c>
      <c r="AK45" s="67"/>
      <c r="AL45" s="67">
        <v>11.7</v>
      </c>
      <c r="AM45" s="67">
        <v>15.4</v>
      </c>
      <c r="AN45" s="67">
        <v>3.4</v>
      </c>
      <c r="AO45" s="67">
        <v>17.8</v>
      </c>
      <c r="AP45" s="67"/>
      <c r="AQ45" s="67"/>
      <c r="AR45" s="67"/>
      <c r="AS45" s="67">
        <v>1.8</v>
      </c>
      <c r="AT45" s="67"/>
      <c r="AU45" s="67"/>
      <c r="AV45" s="67">
        <v>2.6</v>
      </c>
      <c r="AW45" s="67">
        <v>9.9</v>
      </c>
      <c r="AX45" s="67">
        <v>126.4</v>
      </c>
      <c r="AY45" s="67"/>
      <c r="AZ45" s="67">
        <v>121.4</v>
      </c>
      <c r="BA45" s="67"/>
      <c r="BB45" s="67">
        <v>0.6</v>
      </c>
      <c r="BC45" s="67"/>
      <c r="BD45" s="67">
        <v>29.6</v>
      </c>
      <c r="BE45" s="67">
        <v>87.8</v>
      </c>
      <c r="BF45" s="67">
        <v>5.2</v>
      </c>
      <c r="BG45" s="67">
        <v>4.4000000000000004</v>
      </c>
      <c r="BH45" s="67">
        <v>3</v>
      </c>
      <c r="BI45" s="67">
        <v>1.1000000000000001</v>
      </c>
      <c r="BJ45" s="67">
        <v>1.2</v>
      </c>
      <c r="BK45" s="67"/>
      <c r="BL45" s="67">
        <v>1</v>
      </c>
      <c r="BM45" s="67">
        <v>18.3</v>
      </c>
      <c r="BN45" s="67">
        <v>7.7</v>
      </c>
      <c r="BO45" s="67"/>
      <c r="BP45" s="67">
        <v>5.0999999999999996</v>
      </c>
      <c r="BQ45" s="68">
        <v>1073.9100000000001</v>
      </c>
    </row>
    <row r="46" spans="1:69" x14ac:dyDescent="0.3">
      <c r="A46" s="1"/>
      <c r="B46" s="54" t="s">
        <v>820</v>
      </c>
      <c r="C46" s="67">
        <v>14.6</v>
      </c>
      <c r="D46" s="67">
        <v>17.600000000000001</v>
      </c>
      <c r="E46" s="67">
        <v>8.06</v>
      </c>
      <c r="F46" s="67">
        <v>7.07</v>
      </c>
      <c r="G46" s="67">
        <v>20.2</v>
      </c>
      <c r="H46" s="67">
        <v>1.4</v>
      </c>
      <c r="I46" s="67">
        <v>0.4</v>
      </c>
      <c r="J46" s="67">
        <v>9.6</v>
      </c>
      <c r="K46" s="67"/>
      <c r="L46" s="67">
        <v>4.8</v>
      </c>
      <c r="M46" s="67"/>
      <c r="N46" s="67">
        <v>4.2</v>
      </c>
      <c r="O46" s="67">
        <v>5.7</v>
      </c>
      <c r="P46" s="67">
        <v>2.4</v>
      </c>
      <c r="Q46" s="67">
        <v>2.1</v>
      </c>
      <c r="R46" s="67">
        <v>4.5999999999999996</v>
      </c>
      <c r="S46" s="67">
        <v>10</v>
      </c>
      <c r="T46" s="67">
        <v>14.8</v>
      </c>
      <c r="U46" s="67">
        <v>3.8</v>
      </c>
      <c r="V46" s="67">
        <v>3.8</v>
      </c>
      <c r="W46" s="67">
        <v>12.2</v>
      </c>
      <c r="X46" s="67">
        <v>70.599999999999994</v>
      </c>
      <c r="Y46" s="67">
        <v>110.4</v>
      </c>
      <c r="Z46" s="67"/>
      <c r="AA46" s="67">
        <v>110.6</v>
      </c>
      <c r="AB46" s="67">
        <v>102.3</v>
      </c>
      <c r="AC46" s="67">
        <v>19.5</v>
      </c>
      <c r="AD46" s="67">
        <v>8.6</v>
      </c>
      <c r="AE46" s="67">
        <v>5</v>
      </c>
      <c r="AF46" s="67">
        <v>1.8</v>
      </c>
      <c r="AG46" s="67">
        <v>7.4</v>
      </c>
      <c r="AH46" s="67">
        <v>7.6</v>
      </c>
      <c r="AI46" s="67">
        <v>6.2</v>
      </c>
      <c r="AJ46" s="67">
        <v>7.4</v>
      </c>
      <c r="AK46" s="67"/>
      <c r="AL46" s="67">
        <v>11.9</v>
      </c>
      <c r="AM46" s="67">
        <v>15.9</v>
      </c>
      <c r="AN46" s="67">
        <v>3.4</v>
      </c>
      <c r="AO46" s="67">
        <v>17.8</v>
      </c>
      <c r="AP46" s="67"/>
      <c r="AQ46" s="67"/>
      <c r="AR46" s="67"/>
      <c r="AS46" s="67">
        <v>1.8</v>
      </c>
      <c r="AT46" s="67"/>
      <c r="AU46" s="67"/>
      <c r="AV46" s="67">
        <v>2.6</v>
      </c>
      <c r="AW46" s="67">
        <v>9.9</v>
      </c>
      <c r="AX46" s="67">
        <v>134.1</v>
      </c>
      <c r="AY46" s="67"/>
      <c r="AZ46" s="67">
        <v>123.5</v>
      </c>
      <c r="BA46" s="67"/>
      <c r="BB46" s="67">
        <v>0.6</v>
      </c>
      <c r="BC46" s="67"/>
      <c r="BD46" s="67">
        <v>29.8</v>
      </c>
      <c r="BE46" s="67">
        <v>86.9</v>
      </c>
      <c r="BF46" s="67">
        <v>5.0999999999999996</v>
      </c>
      <c r="BG46" s="67">
        <v>3.6</v>
      </c>
      <c r="BH46" s="67">
        <v>2.6</v>
      </c>
      <c r="BI46" s="67">
        <v>0.9</v>
      </c>
      <c r="BJ46" s="67">
        <v>1.2</v>
      </c>
      <c r="BK46" s="67"/>
      <c r="BL46" s="67">
        <v>1</v>
      </c>
      <c r="BM46" s="67">
        <v>18.100000000000001</v>
      </c>
      <c r="BN46" s="67">
        <v>7.8</v>
      </c>
      <c r="BO46" s="67"/>
      <c r="BP46" s="67">
        <v>5.0999999999999996</v>
      </c>
      <c r="BQ46" s="68">
        <v>1088.33</v>
      </c>
    </row>
    <row r="47" spans="1:69" x14ac:dyDescent="0.3">
      <c r="A47" s="1"/>
      <c r="B47" s="56" t="s">
        <v>821</v>
      </c>
      <c r="C47" s="69">
        <v>15</v>
      </c>
      <c r="D47" s="69">
        <v>17.8</v>
      </c>
      <c r="E47" s="69">
        <v>7.86</v>
      </c>
      <c r="F47" s="69">
        <v>7.11</v>
      </c>
      <c r="G47" s="69">
        <v>20.2</v>
      </c>
      <c r="H47" s="69">
        <v>1.4</v>
      </c>
      <c r="I47" s="69">
        <v>0.4</v>
      </c>
      <c r="J47" s="69">
        <v>9.6999999999999993</v>
      </c>
      <c r="K47" s="69"/>
      <c r="L47" s="69">
        <v>4.8</v>
      </c>
      <c r="M47" s="69"/>
      <c r="N47" s="69">
        <v>4.2</v>
      </c>
      <c r="O47" s="69">
        <v>6.1</v>
      </c>
      <c r="P47" s="69">
        <v>2.4</v>
      </c>
      <c r="Q47" s="69">
        <v>2.4</v>
      </c>
      <c r="R47" s="69">
        <v>4.5999999999999996</v>
      </c>
      <c r="S47" s="69">
        <v>10</v>
      </c>
      <c r="T47" s="69">
        <v>14.8</v>
      </c>
      <c r="U47" s="69">
        <v>3.8</v>
      </c>
      <c r="V47" s="69">
        <v>3.8</v>
      </c>
      <c r="W47" s="69">
        <v>11.4</v>
      </c>
      <c r="X47" s="69">
        <v>62.8</v>
      </c>
      <c r="Y47" s="69">
        <v>115.1</v>
      </c>
      <c r="Z47" s="69"/>
      <c r="AA47" s="69">
        <v>110.2</v>
      </c>
      <c r="AB47" s="69">
        <v>102.9</v>
      </c>
      <c r="AC47" s="69">
        <v>20.5</v>
      </c>
      <c r="AD47" s="69">
        <v>10</v>
      </c>
      <c r="AE47" s="69">
        <v>5</v>
      </c>
      <c r="AF47" s="69">
        <v>1.8</v>
      </c>
      <c r="AG47" s="69">
        <v>8</v>
      </c>
      <c r="AH47" s="69">
        <v>8.4</v>
      </c>
      <c r="AI47" s="69">
        <v>7</v>
      </c>
      <c r="AJ47" s="69">
        <v>7.4</v>
      </c>
      <c r="AK47" s="69"/>
      <c r="AL47" s="69">
        <v>14.3</v>
      </c>
      <c r="AM47" s="69">
        <v>16.8</v>
      </c>
      <c r="AN47" s="69">
        <v>3.5</v>
      </c>
      <c r="AO47" s="69">
        <v>17.8</v>
      </c>
      <c r="AP47" s="69"/>
      <c r="AQ47" s="69"/>
      <c r="AR47" s="69"/>
      <c r="AS47" s="69">
        <v>1.8</v>
      </c>
      <c r="AT47" s="69"/>
      <c r="AU47" s="69"/>
      <c r="AV47" s="69">
        <v>2.6</v>
      </c>
      <c r="AW47" s="69">
        <v>9.9</v>
      </c>
      <c r="AX47" s="69">
        <v>152.1</v>
      </c>
      <c r="AY47" s="69"/>
      <c r="AZ47" s="69">
        <v>126.3</v>
      </c>
      <c r="BA47" s="69"/>
      <c r="BB47" s="69">
        <v>0.6</v>
      </c>
      <c r="BC47" s="69"/>
      <c r="BD47" s="69">
        <v>29.4</v>
      </c>
      <c r="BE47" s="69">
        <v>87.9</v>
      </c>
      <c r="BF47" s="69">
        <v>5</v>
      </c>
      <c r="BG47" s="69">
        <v>4.4000000000000004</v>
      </c>
      <c r="BH47" s="69">
        <v>3</v>
      </c>
      <c r="BI47" s="69">
        <v>1.2</v>
      </c>
      <c r="BJ47" s="69">
        <v>1.2</v>
      </c>
      <c r="BK47" s="69"/>
      <c r="BL47" s="69">
        <v>1</v>
      </c>
      <c r="BM47" s="69">
        <v>17.899999999999999</v>
      </c>
      <c r="BN47" s="69">
        <v>7.8</v>
      </c>
      <c r="BO47" s="69"/>
      <c r="BP47" s="69">
        <v>5.0999999999999996</v>
      </c>
      <c r="BQ47" s="70">
        <v>1116.47</v>
      </c>
    </row>
    <row r="48" spans="1:69" x14ac:dyDescent="0.3">
      <c r="A48" s="1"/>
      <c r="B48" s="50" t="s">
        <v>822</v>
      </c>
      <c r="C48" s="65">
        <v>14.6</v>
      </c>
      <c r="D48" s="65">
        <v>18.3</v>
      </c>
      <c r="E48" s="65">
        <v>8.36</v>
      </c>
      <c r="F48" s="65">
        <v>7.09</v>
      </c>
      <c r="G48" s="65">
        <v>20.2</v>
      </c>
      <c r="H48" s="65">
        <v>1.4</v>
      </c>
      <c r="I48" s="65">
        <v>0.4</v>
      </c>
      <c r="J48" s="65">
        <v>9.1999999999999993</v>
      </c>
      <c r="K48" s="65"/>
      <c r="L48" s="65">
        <v>4.7</v>
      </c>
      <c r="M48" s="65"/>
      <c r="N48" s="65">
        <v>3.6</v>
      </c>
      <c r="O48" s="65">
        <v>6</v>
      </c>
      <c r="P48" s="65">
        <v>2.4</v>
      </c>
      <c r="Q48" s="65">
        <v>2.5</v>
      </c>
      <c r="R48" s="65">
        <v>4.5999999999999996</v>
      </c>
      <c r="S48" s="65">
        <v>10</v>
      </c>
      <c r="T48" s="65">
        <v>14.7</v>
      </c>
      <c r="U48" s="65">
        <v>3.8</v>
      </c>
      <c r="V48" s="65">
        <v>3.8</v>
      </c>
      <c r="W48" s="65">
        <v>14.1</v>
      </c>
      <c r="X48" s="65">
        <v>51.1</v>
      </c>
      <c r="Y48" s="65">
        <v>117.1</v>
      </c>
      <c r="Z48" s="65"/>
      <c r="AA48" s="65">
        <v>112.9</v>
      </c>
      <c r="AB48" s="65">
        <v>103.5</v>
      </c>
      <c r="AC48" s="65">
        <v>19.3</v>
      </c>
      <c r="AD48" s="65">
        <v>8.1999999999999993</v>
      </c>
      <c r="AE48" s="65">
        <v>5</v>
      </c>
      <c r="AF48" s="65">
        <v>1.8</v>
      </c>
      <c r="AG48" s="65">
        <v>8.8000000000000007</v>
      </c>
      <c r="AH48" s="65">
        <v>9.5</v>
      </c>
      <c r="AI48" s="65">
        <v>8.1999999999999993</v>
      </c>
      <c r="AJ48" s="65">
        <v>7.7</v>
      </c>
      <c r="AK48" s="65"/>
      <c r="AL48" s="65">
        <v>9.9</v>
      </c>
      <c r="AM48" s="65">
        <v>14.7</v>
      </c>
      <c r="AN48" s="65">
        <v>3.5</v>
      </c>
      <c r="AO48" s="65">
        <v>17.8</v>
      </c>
      <c r="AP48" s="65"/>
      <c r="AQ48" s="65"/>
      <c r="AR48" s="65"/>
      <c r="AS48" s="65">
        <v>1.8</v>
      </c>
      <c r="AT48" s="65"/>
      <c r="AU48" s="65"/>
      <c r="AV48" s="65">
        <v>2.1</v>
      </c>
      <c r="AW48" s="65">
        <v>9.9</v>
      </c>
      <c r="AX48" s="65">
        <v>145.80000000000001</v>
      </c>
      <c r="AY48" s="65"/>
      <c r="AZ48" s="65">
        <v>125</v>
      </c>
      <c r="BA48" s="65"/>
      <c r="BB48" s="65">
        <v>0.6</v>
      </c>
      <c r="BC48" s="65"/>
      <c r="BD48" s="65">
        <v>29.4</v>
      </c>
      <c r="BE48" s="65">
        <v>88</v>
      </c>
      <c r="BF48" s="65">
        <v>5.0999999999999996</v>
      </c>
      <c r="BG48" s="65">
        <v>4.4000000000000004</v>
      </c>
      <c r="BH48" s="65">
        <v>3</v>
      </c>
      <c r="BI48" s="65">
        <v>1.2</v>
      </c>
      <c r="BJ48" s="65">
        <v>1.2</v>
      </c>
      <c r="BK48" s="65"/>
      <c r="BL48" s="65">
        <v>1</v>
      </c>
      <c r="BM48" s="65">
        <v>17.7</v>
      </c>
      <c r="BN48" s="65">
        <v>7.8</v>
      </c>
      <c r="BO48" s="65"/>
      <c r="BP48" s="65">
        <v>5.0999999999999996</v>
      </c>
      <c r="BQ48" s="66">
        <v>1097.8499999999999</v>
      </c>
    </row>
    <row r="49" spans="1:69" x14ac:dyDescent="0.3">
      <c r="A49" s="1"/>
      <c r="B49" s="54" t="s">
        <v>823</v>
      </c>
      <c r="C49" s="67">
        <v>15</v>
      </c>
      <c r="D49" s="67">
        <v>18.3</v>
      </c>
      <c r="E49" s="67">
        <v>8.19</v>
      </c>
      <c r="F49" s="67">
        <v>7.12</v>
      </c>
      <c r="G49" s="67">
        <v>20.2</v>
      </c>
      <c r="H49" s="67">
        <v>1.4</v>
      </c>
      <c r="I49" s="67">
        <v>0.4</v>
      </c>
      <c r="J49" s="67">
        <v>8.9</v>
      </c>
      <c r="K49" s="67"/>
      <c r="L49" s="67">
        <v>4.7</v>
      </c>
      <c r="M49" s="67"/>
      <c r="N49" s="67">
        <v>3.6</v>
      </c>
      <c r="O49" s="67">
        <v>6</v>
      </c>
      <c r="P49" s="67">
        <v>2.4</v>
      </c>
      <c r="Q49" s="67">
        <v>2.5</v>
      </c>
      <c r="R49" s="67">
        <v>4.4000000000000004</v>
      </c>
      <c r="S49" s="67">
        <v>10</v>
      </c>
      <c r="T49" s="67">
        <v>14.7</v>
      </c>
      <c r="U49" s="67">
        <v>3.8</v>
      </c>
      <c r="V49" s="67">
        <v>3.8</v>
      </c>
      <c r="W49" s="67">
        <v>14.1</v>
      </c>
      <c r="X49" s="67">
        <v>42.3</v>
      </c>
      <c r="Y49" s="67">
        <v>119.5</v>
      </c>
      <c r="Z49" s="67"/>
      <c r="AA49" s="67">
        <v>110.3</v>
      </c>
      <c r="AB49" s="67">
        <v>103.6</v>
      </c>
      <c r="AC49" s="67">
        <v>20.3</v>
      </c>
      <c r="AD49" s="67">
        <v>9.1</v>
      </c>
      <c r="AE49" s="67">
        <v>5</v>
      </c>
      <c r="AF49" s="67">
        <v>1.8</v>
      </c>
      <c r="AG49" s="67">
        <v>9.6</v>
      </c>
      <c r="AH49" s="67">
        <v>10.199999999999999</v>
      </c>
      <c r="AI49" s="67">
        <v>8.5</v>
      </c>
      <c r="AJ49" s="67">
        <v>7.7</v>
      </c>
      <c r="AK49" s="67"/>
      <c r="AL49" s="67">
        <v>14.4</v>
      </c>
      <c r="AM49" s="67">
        <v>16.5</v>
      </c>
      <c r="AN49" s="67">
        <v>3.5</v>
      </c>
      <c r="AO49" s="67">
        <v>17.8</v>
      </c>
      <c r="AP49" s="67"/>
      <c r="AQ49" s="67"/>
      <c r="AR49" s="67"/>
      <c r="AS49" s="67">
        <v>1.8</v>
      </c>
      <c r="AT49" s="67"/>
      <c r="AU49" s="67"/>
      <c r="AV49" s="67">
        <v>2.7</v>
      </c>
      <c r="AW49" s="67">
        <v>9.9</v>
      </c>
      <c r="AX49" s="67">
        <v>136.19999999999999</v>
      </c>
      <c r="AY49" s="67"/>
      <c r="AZ49" s="67">
        <v>123.8</v>
      </c>
      <c r="BA49" s="67"/>
      <c r="BB49" s="67">
        <v>0.6</v>
      </c>
      <c r="BC49" s="67"/>
      <c r="BD49" s="67">
        <v>29.6</v>
      </c>
      <c r="BE49" s="67">
        <v>89</v>
      </c>
      <c r="BF49" s="67">
        <v>5.0999999999999996</v>
      </c>
      <c r="BG49" s="67">
        <v>4.4000000000000004</v>
      </c>
      <c r="BH49" s="67">
        <v>3</v>
      </c>
      <c r="BI49" s="67">
        <v>1.1000000000000001</v>
      </c>
      <c r="BJ49" s="67">
        <v>1.2</v>
      </c>
      <c r="BK49" s="67"/>
      <c r="BL49" s="67">
        <v>1</v>
      </c>
      <c r="BM49" s="67">
        <v>18.2</v>
      </c>
      <c r="BN49" s="67">
        <v>7.7</v>
      </c>
      <c r="BO49" s="67"/>
      <c r="BP49" s="67">
        <v>5.0999999999999996</v>
      </c>
      <c r="BQ49" s="68">
        <v>1090.01</v>
      </c>
    </row>
    <row r="50" spans="1:69" x14ac:dyDescent="0.3">
      <c r="A50" s="1"/>
      <c r="B50" s="54" t="s">
        <v>824</v>
      </c>
      <c r="C50" s="67">
        <v>15.1</v>
      </c>
      <c r="D50" s="67">
        <v>18.3</v>
      </c>
      <c r="E50" s="67">
        <v>8.91</v>
      </c>
      <c r="F50" s="67">
        <v>7.04</v>
      </c>
      <c r="G50" s="67">
        <v>20.2</v>
      </c>
      <c r="H50" s="67">
        <v>1.4</v>
      </c>
      <c r="I50" s="67">
        <v>0.4</v>
      </c>
      <c r="J50" s="67">
        <v>9.3000000000000007</v>
      </c>
      <c r="K50" s="67"/>
      <c r="L50" s="67">
        <v>4.7</v>
      </c>
      <c r="M50" s="67"/>
      <c r="N50" s="67">
        <v>3.7</v>
      </c>
      <c r="O50" s="67">
        <v>5.9</v>
      </c>
      <c r="P50" s="67">
        <v>2.5</v>
      </c>
      <c r="Q50" s="67">
        <v>2.5</v>
      </c>
      <c r="R50" s="67">
        <v>4.4000000000000004</v>
      </c>
      <c r="S50" s="67">
        <v>10</v>
      </c>
      <c r="T50" s="67">
        <v>14.9</v>
      </c>
      <c r="U50" s="67">
        <v>3.8</v>
      </c>
      <c r="V50" s="67">
        <v>3.8</v>
      </c>
      <c r="W50" s="67">
        <v>12.3</v>
      </c>
      <c r="X50" s="67">
        <v>44</v>
      </c>
      <c r="Y50" s="67">
        <v>117.9</v>
      </c>
      <c r="Z50" s="67"/>
      <c r="AA50" s="67">
        <v>110.2</v>
      </c>
      <c r="AB50" s="67">
        <v>102.8</v>
      </c>
      <c r="AC50" s="67">
        <v>20.7</v>
      </c>
      <c r="AD50" s="67">
        <v>9.1999999999999993</v>
      </c>
      <c r="AE50" s="67">
        <v>5</v>
      </c>
      <c r="AF50" s="67">
        <v>1.7</v>
      </c>
      <c r="AG50" s="67">
        <v>9.8000000000000007</v>
      </c>
      <c r="AH50" s="67">
        <v>10.199999999999999</v>
      </c>
      <c r="AI50" s="67">
        <v>9.1999999999999993</v>
      </c>
      <c r="AJ50" s="67">
        <v>7.7</v>
      </c>
      <c r="AK50" s="67"/>
      <c r="AL50" s="67">
        <v>13.1</v>
      </c>
      <c r="AM50" s="67">
        <v>16.3</v>
      </c>
      <c r="AN50" s="67">
        <v>3.5</v>
      </c>
      <c r="AO50" s="67">
        <v>17.8</v>
      </c>
      <c r="AP50" s="67"/>
      <c r="AQ50" s="67"/>
      <c r="AR50" s="67"/>
      <c r="AS50" s="67">
        <v>1.8</v>
      </c>
      <c r="AT50" s="67"/>
      <c r="AU50" s="67"/>
      <c r="AV50" s="67">
        <v>2.5</v>
      </c>
      <c r="AW50" s="67">
        <v>9.9</v>
      </c>
      <c r="AX50" s="67">
        <v>137.4</v>
      </c>
      <c r="AY50" s="67"/>
      <c r="AZ50" s="67">
        <v>123.3</v>
      </c>
      <c r="BA50" s="67"/>
      <c r="BB50" s="67">
        <v>0.6</v>
      </c>
      <c r="BC50" s="67"/>
      <c r="BD50" s="67">
        <v>29.5</v>
      </c>
      <c r="BE50" s="67">
        <v>88.6</v>
      </c>
      <c r="BF50" s="67">
        <v>5.0999999999999996</v>
      </c>
      <c r="BG50" s="67">
        <v>4.4000000000000004</v>
      </c>
      <c r="BH50" s="67">
        <v>3</v>
      </c>
      <c r="BI50" s="67">
        <v>0.7</v>
      </c>
      <c r="BJ50" s="67">
        <v>1.2</v>
      </c>
      <c r="BK50" s="67"/>
      <c r="BL50" s="67">
        <v>1</v>
      </c>
      <c r="BM50" s="67">
        <v>18.3</v>
      </c>
      <c r="BN50" s="67">
        <v>7.7</v>
      </c>
      <c r="BO50" s="67"/>
      <c r="BP50" s="67">
        <v>5.0999999999999996</v>
      </c>
      <c r="BQ50" s="68">
        <v>1088.3499999999999</v>
      </c>
    </row>
    <row r="51" spans="1:69" x14ac:dyDescent="0.3">
      <c r="A51" s="1"/>
      <c r="B51" s="54" t="s">
        <v>825</v>
      </c>
      <c r="C51" s="67">
        <v>15</v>
      </c>
      <c r="D51" s="67">
        <v>18.2</v>
      </c>
      <c r="E51" s="67">
        <v>8.36</v>
      </c>
      <c r="F51" s="67">
        <v>7.1</v>
      </c>
      <c r="G51" s="67">
        <v>20.2</v>
      </c>
      <c r="H51" s="67">
        <v>1.4</v>
      </c>
      <c r="I51" s="67">
        <v>0.4</v>
      </c>
      <c r="J51" s="67">
        <v>9.6999999999999993</v>
      </c>
      <c r="K51" s="67"/>
      <c r="L51" s="67">
        <v>4.7</v>
      </c>
      <c r="M51" s="67"/>
      <c r="N51" s="67">
        <v>3.7</v>
      </c>
      <c r="O51" s="67">
        <v>6</v>
      </c>
      <c r="P51" s="67">
        <v>2.5</v>
      </c>
      <c r="Q51" s="67">
        <v>2.5</v>
      </c>
      <c r="R51" s="67">
        <v>4.4000000000000004</v>
      </c>
      <c r="S51" s="67">
        <v>10</v>
      </c>
      <c r="T51" s="67">
        <v>15.1</v>
      </c>
      <c r="U51" s="67">
        <v>3.8</v>
      </c>
      <c r="V51" s="67">
        <v>3.8</v>
      </c>
      <c r="W51" s="67">
        <v>13</v>
      </c>
      <c r="X51" s="67">
        <v>40.299999999999997</v>
      </c>
      <c r="Y51" s="67">
        <v>119.8</v>
      </c>
      <c r="Z51" s="67"/>
      <c r="AA51" s="67">
        <v>111.3</v>
      </c>
      <c r="AB51" s="67">
        <v>103.8</v>
      </c>
      <c r="AC51" s="67">
        <v>21.2</v>
      </c>
      <c r="AD51" s="67">
        <v>10.5</v>
      </c>
      <c r="AE51" s="67">
        <v>5</v>
      </c>
      <c r="AF51" s="67">
        <v>1.7</v>
      </c>
      <c r="AG51" s="67">
        <v>9.8000000000000007</v>
      </c>
      <c r="AH51" s="67">
        <v>10.199999999999999</v>
      </c>
      <c r="AI51" s="67">
        <v>9.1999999999999993</v>
      </c>
      <c r="AJ51" s="67">
        <v>7.7</v>
      </c>
      <c r="AK51" s="67"/>
      <c r="AL51" s="67">
        <v>15.58</v>
      </c>
      <c r="AM51" s="67">
        <v>15.51</v>
      </c>
      <c r="AN51" s="67">
        <v>3.5</v>
      </c>
      <c r="AO51" s="67">
        <v>17.8</v>
      </c>
      <c r="AP51" s="67"/>
      <c r="AQ51" s="67"/>
      <c r="AR51" s="67"/>
      <c r="AS51" s="67">
        <v>1.8</v>
      </c>
      <c r="AT51" s="67"/>
      <c r="AU51" s="67"/>
      <c r="AV51" s="67">
        <v>1.9</v>
      </c>
      <c r="AW51" s="67">
        <v>10.1</v>
      </c>
      <c r="AX51" s="67">
        <v>115.6</v>
      </c>
      <c r="AY51" s="67"/>
      <c r="AZ51" s="67">
        <v>116.1</v>
      </c>
      <c r="BA51" s="67"/>
      <c r="BB51" s="67">
        <v>0.6</v>
      </c>
      <c r="BC51" s="67"/>
      <c r="BD51" s="67">
        <v>29.3</v>
      </c>
      <c r="BE51" s="67">
        <v>88.9</v>
      </c>
      <c r="BF51" s="67">
        <v>5.0999999999999996</v>
      </c>
      <c r="BG51" s="67">
        <v>4.4000000000000004</v>
      </c>
      <c r="BH51" s="67">
        <v>3</v>
      </c>
      <c r="BI51" s="67">
        <v>0.4</v>
      </c>
      <c r="BJ51" s="67">
        <v>1.2</v>
      </c>
      <c r="BK51" s="67"/>
      <c r="BL51" s="67">
        <v>1</v>
      </c>
      <c r="BM51" s="67">
        <v>18.600000000000001</v>
      </c>
      <c r="BN51" s="67">
        <v>7.7</v>
      </c>
      <c r="BO51" s="67"/>
      <c r="BP51" s="67">
        <v>5.0999999999999996</v>
      </c>
      <c r="BQ51" s="68">
        <v>1063.55</v>
      </c>
    </row>
    <row r="52" spans="1:69" x14ac:dyDescent="0.3">
      <c r="A52" s="1"/>
      <c r="B52" s="54" t="s">
        <v>826</v>
      </c>
      <c r="C52" s="67">
        <v>14.4</v>
      </c>
      <c r="D52" s="67">
        <v>18.2</v>
      </c>
      <c r="E52" s="67">
        <v>8.43</v>
      </c>
      <c r="F52" s="67">
        <v>7.13</v>
      </c>
      <c r="G52" s="67">
        <v>20.2</v>
      </c>
      <c r="H52" s="67">
        <v>1.4</v>
      </c>
      <c r="I52" s="67">
        <v>0.4</v>
      </c>
      <c r="J52" s="67">
        <v>9.6</v>
      </c>
      <c r="K52" s="67"/>
      <c r="L52" s="67">
        <v>4.7</v>
      </c>
      <c r="M52" s="67"/>
      <c r="N52" s="67">
        <v>3.5</v>
      </c>
      <c r="O52" s="67">
        <v>5.4</v>
      </c>
      <c r="P52" s="67">
        <v>3</v>
      </c>
      <c r="Q52" s="67">
        <v>1.9</v>
      </c>
      <c r="R52" s="67">
        <v>4.5999999999999996</v>
      </c>
      <c r="S52" s="67">
        <v>10</v>
      </c>
      <c r="T52" s="67">
        <v>14.4</v>
      </c>
      <c r="U52" s="67">
        <v>3.5</v>
      </c>
      <c r="V52" s="67">
        <v>3.8</v>
      </c>
      <c r="W52" s="67">
        <v>18.5</v>
      </c>
      <c r="X52" s="67">
        <v>29.5</v>
      </c>
      <c r="Y52" s="67">
        <v>119.8</v>
      </c>
      <c r="Z52" s="67"/>
      <c r="AA52" s="67">
        <v>112.1</v>
      </c>
      <c r="AB52" s="67">
        <v>102.6</v>
      </c>
      <c r="AC52" s="67">
        <v>17.399999999999999</v>
      </c>
      <c r="AD52" s="67">
        <v>9.9</v>
      </c>
      <c r="AE52" s="67">
        <v>5</v>
      </c>
      <c r="AF52" s="67">
        <v>1.7</v>
      </c>
      <c r="AG52" s="67">
        <v>9.8000000000000007</v>
      </c>
      <c r="AH52" s="67">
        <v>10.199999999999999</v>
      </c>
      <c r="AI52" s="67">
        <v>9.6</v>
      </c>
      <c r="AJ52" s="67">
        <v>7.7</v>
      </c>
      <c r="AK52" s="67"/>
      <c r="AL52" s="67">
        <v>15.74</v>
      </c>
      <c r="AM52" s="67">
        <v>15.48</v>
      </c>
      <c r="AN52" s="67">
        <v>3.5</v>
      </c>
      <c r="AO52" s="67">
        <v>17.8</v>
      </c>
      <c r="AP52" s="67"/>
      <c r="AQ52" s="67"/>
      <c r="AR52" s="67"/>
      <c r="AS52" s="67">
        <v>1.8</v>
      </c>
      <c r="AT52" s="67"/>
      <c r="AU52" s="67"/>
      <c r="AV52" s="67">
        <v>0.9</v>
      </c>
      <c r="AW52" s="67">
        <v>9.9</v>
      </c>
      <c r="AX52" s="67">
        <v>139.5</v>
      </c>
      <c r="AY52" s="67"/>
      <c r="AZ52" s="67">
        <v>124.8</v>
      </c>
      <c r="BA52" s="67"/>
      <c r="BB52" s="67">
        <v>0.6</v>
      </c>
      <c r="BC52" s="67"/>
      <c r="BD52" s="67">
        <v>29.6</v>
      </c>
      <c r="BE52" s="67">
        <v>85.1</v>
      </c>
      <c r="BF52" s="67">
        <v>5.0999999999999996</v>
      </c>
      <c r="BG52" s="67">
        <v>4.4000000000000004</v>
      </c>
      <c r="BH52" s="67">
        <v>3</v>
      </c>
      <c r="BI52" s="67">
        <v>0.8</v>
      </c>
      <c r="BJ52" s="67">
        <v>1.2</v>
      </c>
      <c r="BK52" s="67"/>
      <c r="BL52" s="67">
        <v>1</v>
      </c>
      <c r="BM52" s="67">
        <v>18.600000000000001</v>
      </c>
      <c r="BN52" s="67">
        <v>7.7</v>
      </c>
      <c r="BO52" s="67"/>
      <c r="BP52" s="67">
        <v>4.9000000000000004</v>
      </c>
      <c r="BQ52" s="68">
        <v>1079.78</v>
      </c>
    </row>
    <row r="53" spans="1:69" x14ac:dyDescent="0.3">
      <c r="A53" s="1"/>
      <c r="B53" s="54" t="s">
        <v>827</v>
      </c>
      <c r="C53" s="67">
        <v>14.5</v>
      </c>
      <c r="D53" s="67">
        <v>18.3</v>
      </c>
      <c r="E53" s="67">
        <v>7.87</v>
      </c>
      <c r="F53" s="67">
        <v>7.1</v>
      </c>
      <c r="G53" s="67">
        <v>20.100000000000001</v>
      </c>
      <c r="H53" s="67">
        <v>1.4</v>
      </c>
      <c r="I53" s="67">
        <v>0.4</v>
      </c>
      <c r="J53" s="67">
        <v>9.1</v>
      </c>
      <c r="K53" s="67"/>
      <c r="L53" s="67">
        <v>4.7</v>
      </c>
      <c r="M53" s="67"/>
      <c r="N53" s="67">
        <v>2.7</v>
      </c>
      <c r="O53" s="67">
        <v>5.0999999999999996</v>
      </c>
      <c r="P53" s="67">
        <v>3.1</v>
      </c>
      <c r="Q53" s="67">
        <v>1.9</v>
      </c>
      <c r="R53" s="67">
        <v>4.8</v>
      </c>
      <c r="S53" s="67">
        <v>10</v>
      </c>
      <c r="T53" s="67">
        <v>14.4</v>
      </c>
      <c r="U53" s="67">
        <v>3.4</v>
      </c>
      <c r="V53" s="67">
        <v>3.8</v>
      </c>
      <c r="W53" s="67">
        <v>19.5</v>
      </c>
      <c r="X53" s="67">
        <v>24.6</v>
      </c>
      <c r="Y53" s="67">
        <v>120.3</v>
      </c>
      <c r="Z53" s="67"/>
      <c r="AA53" s="67">
        <v>112.2</v>
      </c>
      <c r="AB53" s="67">
        <v>103.6</v>
      </c>
      <c r="AC53" s="67">
        <v>20.2</v>
      </c>
      <c r="AD53" s="67">
        <v>8.6</v>
      </c>
      <c r="AE53" s="67">
        <v>5</v>
      </c>
      <c r="AF53" s="67">
        <v>1.7</v>
      </c>
      <c r="AG53" s="67">
        <v>9.8000000000000007</v>
      </c>
      <c r="AH53" s="67">
        <v>10.199999999999999</v>
      </c>
      <c r="AI53" s="67">
        <v>9.6999999999999993</v>
      </c>
      <c r="AJ53" s="67">
        <v>7.7</v>
      </c>
      <c r="AK53" s="67"/>
      <c r="AL53" s="67">
        <v>13.27</v>
      </c>
      <c r="AM53" s="67">
        <v>12.39</v>
      </c>
      <c r="AN53" s="67">
        <v>3.5</v>
      </c>
      <c r="AO53" s="67">
        <v>17.8</v>
      </c>
      <c r="AP53" s="67"/>
      <c r="AQ53" s="67"/>
      <c r="AR53" s="67"/>
      <c r="AS53" s="67">
        <v>1.8</v>
      </c>
      <c r="AT53" s="67"/>
      <c r="AU53" s="67"/>
      <c r="AV53" s="67">
        <v>2.9</v>
      </c>
      <c r="AW53" s="67">
        <v>10</v>
      </c>
      <c r="AX53" s="67">
        <v>143.80000000000001</v>
      </c>
      <c r="AY53" s="67"/>
      <c r="AZ53" s="67">
        <v>125.9</v>
      </c>
      <c r="BA53" s="67"/>
      <c r="BB53" s="67">
        <v>0.6</v>
      </c>
      <c r="BC53" s="67"/>
      <c r="BD53" s="67">
        <v>29.6</v>
      </c>
      <c r="BE53" s="67">
        <v>85.2</v>
      </c>
      <c r="BF53" s="67">
        <v>5.0999999999999996</v>
      </c>
      <c r="BG53" s="67">
        <v>3.6</v>
      </c>
      <c r="BH53" s="67">
        <v>2.4</v>
      </c>
      <c r="BI53" s="67">
        <v>1.2</v>
      </c>
      <c r="BJ53" s="67">
        <v>1.2</v>
      </c>
      <c r="BK53" s="67"/>
      <c r="BL53" s="67">
        <v>0.9</v>
      </c>
      <c r="BM53" s="67">
        <v>18.8</v>
      </c>
      <c r="BN53" s="67">
        <v>7.7</v>
      </c>
      <c r="BO53" s="67"/>
      <c r="BP53" s="67">
        <v>4.9000000000000004</v>
      </c>
      <c r="BQ53" s="68">
        <v>1078.33</v>
      </c>
    </row>
    <row r="54" spans="1:69" x14ac:dyDescent="0.3">
      <c r="A54" s="1"/>
      <c r="B54" s="54" t="s">
        <v>828</v>
      </c>
      <c r="C54" s="67">
        <v>14.7</v>
      </c>
      <c r="D54" s="67">
        <v>18.2</v>
      </c>
      <c r="E54" s="67">
        <v>7.79</v>
      </c>
      <c r="F54" s="67">
        <v>7.17</v>
      </c>
      <c r="G54" s="67">
        <v>20.100000000000001</v>
      </c>
      <c r="H54" s="67">
        <v>1.4</v>
      </c>
      <c r="I54" s="67">
        <v>0.4</v>
      </c>
      <c r="J54" s="67">
        <v>9.6999999999999993</v>
      </c>
      <c r="K54" s="67"/>
      <c r="L54" s="67">
        <v>4.7</v>
      </c>
      <c r="M54" s="67"/>
      <c r="N54" s="67">
        <v>3.3</v>
      </c>
      <c r="O54" s="67">
        <v>5.0999999999999996</v>
      </c>
      <c r="P54" s="67">
        <v>3.3</v>
      </c>
      <c r="Q54" s="67">
        <v>1.8</v>
      </c>
      <c r="R54" s="67">
        <v>4.7</v>
      </c>
      <c r="S54" s="67">
        <v>10</v>
      </c>
      <c r="T54" s="67">
        <v>15</v>
      </c>
      <c r="U54" s="67">
        <v>3.4</v>
      </c>
      <c r="V54" s="67">
        <v>3.8</v>
      </c>
      <c r="W54" s="67">
        <v>20.399999999999999</v>
      </c>
      <c r="X54" s="67">
        <v>25.2</v>
      </c>
      <c r="Y54" s="67">
        <v>119.6</v>
      </c>
      <c r="Z54" s="67"/>
      <c r="AA54" s="67">
        <v>118.5</v>
      </c>
      <c r="AB54" s="67">
        <v>103.3</v>
      </c>
      <c r="AC54" s="67">
        <v>15.3</v>
      </c>
      <c r="AD54" s="67">
        <v>10.5</v>
      </c>
      <c r="AE54" s="67">
        <v>5</v>
      </c>
      <c r="AF54" s="67">
        <v>1.7</v>
      </c>
      <c r="AG54" s="67">
        <v>9.8000000000000007</v>
      </c>
      <c r="AH54" s="67">
        <v>10.199999999999999</v>
      </c>
      <c r="AI54" s="67">
        <v>9.8000000000000007</v>
      </c>
      <c r="AJ54" s="67">
        <v>7.7</v>
      </c>
      <c r="AK54" s="67"/>
      <c r="AL54" s="67">
        <v>11.48</v>
      </c>
      <c r="AM54" s="67">
        <v>12.97</v>
      </c>
      <c r="AN54" s="67">
        <v>3.5</v>
      </c>
      <c r="AO54" s="67">
        <v>17.8</v>
      </c>
      <c r="AP54" s="67"/>
      <c r="AQ54" s="67"/>
      <c r="AR54" s="67"/>
      <c r="AS54" s="67">
        <v>1.8</v>
      </c>
      <c r="AT54" s="67"/>
      <c r="AU54" s="67"/>
      <c r="AV54" s="67">
        <v>2.6</v>
      </c>
      <c r="AW54" s="67">
        <v>9.9</v>
      </c>
      <c r="AX54" s="67">
        <v>151.69999999999999</v>
      </c>
      <c r="AY54" s="67"/>
      <c r="AZ54" s="67">
        <v>122.6</v>
      </c>
      <c r="BA54" s="67"/>
      <c r="BB54" s="67">
        <v>0.6</v>
      </c>
      <c r="BC54" s="67"/>
      <c r="BD54" s="67">
        <v>29.6</v>
      </c>
      <c r="BE54" s="67">
        <v>85.2</v>
      </c>
      <c r="BF54" s="67">
        <v>5.0999999999999996</v>
      </c>
      <c r="BG54" s="67">
        <v>3.9</v>
      </c>
      <c r="BH54" s="67">
        <v>2.6</v>
      </c>
      <c r="BI54" s="67">
        <v>1.2</v>
      </c>
      <c r="BJ54" s="67">
        <v>1.2</v>
      </c>
      <c r="BK54" s="67"/>
      <c r="BL54" s="67">
        <v>0.9</v>
      </c>
      <c r="BM54" s="67">
        <v>18.899999999999999</v>
      </c>
      <c r="BN54" s="67">
        <v>7.6</v>
      </c>
      <c r="BO54" s="67"/>
      <c r="BP54" s="67">
        <v>5.0999999999999996</v>
      </c>
      <c r="BQ54" s="68">
        <v>1087.81</v>
      </c>
    </row>
    <row r="55" spans="1:69" x14ac:dyDescent="0.3">
      <c r="A55" s="1"/>
      <c r="B55" s="56" t="s">
        <v>1047</v>
      </c>
      <c r="C55" s="69">
        <v>14.8</v>
      </c>
      <c r="D55" s="69">
        <v>18.3</v>
      </c>
      <c r="E55" s="69">
        <v>8.59</v>
      </c>
      <c r="F55" s="69">
        <v>7.15</v>
      </c>
      <c r="G55" s="69">
        <v>20.100000000000001</v>
      </c>
      <c r="H55" s="69">
        <v>1.3</v>
      </c>
      <c r="I55" s="69">
        <v>0.4</v>
      </c>
      <c r="J55" s="69">
        <v>9.3000000000000007</v>
      </c>
      <c r="K55" s="69"/>
      <c r="L55" s="69">
        <v>4.7</v>
      </c>
      <c r="M55" s="69"/>
      <c r="N55" s="69">
        <v>3.3</v>
      </c>
      <c r="O55" s="69">
        <v>5.0999999999999996</v>
      </c>
      <c r="P55" s="69">
        <v>3.2</v>
      </c>
      <c r="Q55" s="69">
        <v>2.1</v>
      </c>
      <c r="R55" s="69">
        <v>4.5999999999999996</v>
      </c>
      <c r="S55" s="69">
        <v>10</v>
      </c>
      <c r="T55" s="69">
        <v>15</v>
      </c>
      <c r="U55" s="69">
        <v>3.4</v>
      </c>
      <c r="V55" s="69">
        <v>3.8</v>
      </c>
      <c r="W55" s="69">
        <v>24.1</v>
      </c>
      <c r="X55" s="69">
        <v>29.3</v>
      </c>
      <c r="Y55" s="69">
        <v>117.8</v>
      </c>
      <c r="Z55" s="69"/>
      <c r="AA55" s="69">
        <v>103.5</v>
      </c>
      <c r="AB55" s="69">
        <v>103.3</v>
      </c>
      <c r="AC55" s="69">
        <v>20.8</v>
      </c>
      <c r="AD55" s="69">
        <v>9.3000000000000007</v>
      </c>
      <c r="AE55" s="69">
        <v>5</v>
      </c>
      <c r="AF55" s="69">
        <v>1.7</v>
      </c>
      <c r="AG55" s="69">
        <v>9.8000000000000007</v>
      </c>
      <c r="AH55" s="69">
        <v>10.199999999999999</v>
      </c>
      <c r="AI55" s="69">
        <v>9.9</v>
      </c>
      <c r="AJ55" s="69">
        <v>7.7</v>
      </c>
      <c r="AK55" s="69"/>
      <c r="AL55" s="69">
        <v>15.43</v>
      </c>
      <c r="AM55" s="69">
        <v>15.83</v>
      </c>
      <c r="AN55" s="69">
        <v>3.5</v>
      </c>
      <c r="AO55" s="69">
        <v>17.8</v>
      </c>
      <c r="AP55" s="69"/>
      <c r="AQ55" s="69"/>
      <c r="AR55" s="69"/>
      <c r="AS55" s="69">
        <v>1.8</v>
      </c>
      <c r="AT55" s="69"/>
      <c r="AU55" s="69"/>
      <c r="AV55" s="69">
        <v>2.6</v>
      </c>
      <c r="AW55" s="69">
        <v>1.3</v>
      </c>
      <c r="AX55" s="69">
        <v>153.9</v>
      </c>
      <c r="AY55" s="69"/>
      <c r="AZ55" s="69">
        <v>126.7</v>
      </c>
      <c r="BA55" s="69"/>
      <c r="BB55" s="69">
        <v>0.6</v>
      </c>
      <c r="BC55" s="69"/>
      <c r="BD55" s="69">
        <v>29.5</v>
      </c>
      <c r="BE55" s="69">
        <v>84.9</v>
      </c>
      <c r="BF55" s="69">
        <v>5.2</v>
      </c>
      <c r="BG55" s="69">
        <v>4.4000000000000004</v>
      </c>
      <c r="BH55" s="69">
        <v>3</v>
      </c>
      <c r="BI55" s="69">
        <v>1.2</v>
      </c>
      <c r="BJ55" s="69">
        <v>1.2</v>
      </c>
      <c r="BK55" s="69"/>
      <c r="BL55" s="69">
        <v>0.9</v>
      </c>
      <c r="BM55" s="69">
        <v>19</v>
      </c>
      <c r="BN55" s="69">
        <v>7.7</v>
      </c>
      <c r="BO55" s="69"/>
      <c r="BP55" s="69">
        <v>5.0999999999999996</v>
      </c>
      <c r="BQ55" s="70">
        <v>1089.0999999999999</v>
      </c>
    </row>
    <row r="56" spans="1:69" ht="15.6" x14ac:dyDescent="0.3">
      <c r="A56" s="1"/>
      <c r="B56" s="71" t="s">
        <v>1048</v>
      </c>
      <c r="C56" s="72">
        <v>354.2</v>
      </c>
      <c r="D56" s="72">
        <v>429.15</v>
      </c>
      <c r="E56" s="72">
        <v>199.73500000000001</v>
      </c>
      <c r="F56" s="72">
        <v>172.13</v>
      </c>
      <c r="G56" s="72">
        <v>297.85000000000002</v>
      </c>
      <c r="H56" s="72">
        <v>28</v>
      </c>
      <c r="I56" s="72">
        <v>9.6</v>
      </c>
      <c r="J56" s="72">
        <v>103.25</v>
      </c>
      <c r="K56" s="72">
        <v>9</v>
      </c>
      <c r="L56" s="72">
        <v>106.75</v>
      </c>
      <c r="M56" s="72">
        <v>0</v>
      </c>
      <c r="N56" s="72">
        <v>89</v>
      </c>
      <c r="O56" s="72">
        <v>121.9</v>
      </c>
      <c r="P56" s="72">
        <v>65.900000000000006</v>
      </c>
      <c r="Q56" s="72">
        <v>55.95</v>
      </c>
      <c r="R56" s="72">
        <v>110.45</v>
      </c>
      <c r="S56" s="72">
        <v>239.85</v>
      </c>
      <c r="T56" s="72">
        <v>352.6</v>
      </c>
      <c r="U56" s="72">
        <v>96.5</v>
      </c>
      <c r="V56" s="72">
        <v>82.95</v>
      </c>
      <c r="W56" s="72">
        <v>537.75</v>
      </c>
      <c r="X56" s="72">
        <v>1150.55</v>
      </c>
      <c r="Y56" s="72">
        <v>2821.75</v>
      </c>
      <c r="Z56" s="72">
        <v>280.14999999999998</v>
      </c>
      <c r="AA56" s="72">
        <v>2207.4</v>
      </c>
      <c r="AB56" s="72">
        <v>2179.1</v>
      </c>
      <c r="AC56" s="72">
        <v>355.3</v>
      </c>
      <c r="AD56" s="72">
        <v>211.4</v>
      </c>
      <c r="AE56" s="72">
        <v>123.15</v>
      </c>
      <c r="AF56" s="72">
        <v>43.35</v>
      </c>
      <c r="AG56" s="72">
        <v>199.35</v>
      </c>
      <c r="AH56" s="72">
        <v>197.85</v>
      </c>
      <c r="AI56" s="72">
        <v>190.65</v>
      </c>
      <c r="AJ56" s="72">
        <v>186.15</v>
      </c>
      <c r="AK56" s="72">
        <v>621.65</v>
      </c>
      <c r="AL56" s="72">
        <v>276.2</v>
      </c>
      <c r="AM56" s="72">
        <v>334.59</v>
      </c>
      <c r="AN56" s="72">
        <v>82</v>
      </c>
      <c r="AO56" s="72">
        <v>426.35</v>
      </c>
      <c r="AP56" s="72">
        <v>0</v>
      </c>
      <c r="AQ56" s="72">
        <v>2348.1999999999998</v>
      </c>
      <c r="AR56" s="72">
        <v>2.2999999999999998</v>
      </c>
      <c r="AS56" s="72">
        <v>43.2</v>
      </c>
      <c r="AT56" s="72">
        <v>127.2</v>
      </c>
      <c r="AU56" s="72">
        <v>102.6</v>
      </c>
      <c r="AV56" s="72">
        <v>38.549999999999997</v>
      </c>
      <c r="AW56" s="72">
        <v>179.25</v>
      </c>
      <c r="AX56" s="72">
        <v>3414.45</v>
      </c>
      <c r="AY56" s="72">
        <v>1256</v>
      </c>
      <c r="AZ56" s="72">
        <v>3020.45</v>
      </c>
      <c r="BA56" s="72">
        <v>924.25</v>
      </c>
      <c r="BB56" s="72">
        <v>14.4</v>
      </c>
      <c r="BC56" s="72">
        <v>125.45</v>
      </c>
      <c r="BD56" s="72">
        <v>707.55</v>
      </c>
      <c r="BE56" s="72">
        <v>2065.9499999999998</v>
      </c>
      <c r="BF56" s="72">
        <v>128.69999999999999</v>
      </c>
      <c r="BG56" s="72">
        <v>104.6</v>
      </c>
      <c r="BH56" s="72">
        <v>71.3</v>
      </c>
      <c r="BI56" s="72">
        <v>27.7</v>
      </c>
      <c r="BJ56" s="72">
        <v>28.8</v>
      </c>
      <c r="BK56" s="72">
        <v>133.1</v>
      </c>
      <c r="BL56" s="72">
        <v>17.95</v>
      </c>
      <c r="BM56" s="72">
        <v>455.25</v>
      </c>
      <c r="BN56" s="72">
        <v>186.1</v>
      </c>
      <c r="BO56" s="72">
        <v>78.099999999999994</v>
      </c>
      <c r="BP56" s="72">
        <v>130.05000000000001</v>
      </c>
      <c r="BQ56" s="72">
        <v>31080.904999999999</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567</v>
      </c>
      <c r="M70" s="1">
        <v>1490.865</v>
      </c>
      <c r="N70" s="1">
        <v>4.796723261436564</v>
      </c>
      <c r="O70" s="1" t="s">
        <v>1049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566</v>
      </c>
      <c r="M71" s="1">
        <v>4299.6000000000004</v>
      </c>
      <c r="N71" s="1">
        <v>13.833574022378048</v>
      </c>
      <c r="O71" s="1" t="s">
        <v>1050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568</v>
      </c>
      <c r="M72" s="1">
        <v>6008</v>
      </c>
      <c r="N72" s="1">
        <v>19.330196466286939</v>
      </c>
      <c r="O72" s="1" t="s">
        <v>1051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569</v>
      </c>
      <c r="M73" s="1">
        <v>19282.439999999999</v>
      </c>
      <c r="N73" s="1">
        <v>62.039506249898452</v>
      </c>
      <c r="O73" s="1" t="s">
        <v>1052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1053</v>
      </c>
      <c r="C5" s="210"/>
      <c r="D5" s="210"/>
      <c r="E5" s="210"/>
      <c r="F5" s="210"/>
      <c r="G5" s="210"/>
      <c r="H5" s="210"/>
      <c r="I5" s="210"/>
    </row>
    <row r="6" spans="1:9" ht="43.95" customHeight="1" x14ac:dyDescent="0.3">
      <c r="A6" s="1"/>
      <c r="B6" s="209" t="s">
        <v>559</v>
      </c>
      <c r="C6" s="209" t="s">
        <v>614</v>
      </c>
      <c r="D6" s="209" t="s">
        <v>615</v>
      </c>
      <c r="E6" s="209" t="s">
        <v>616</v>
      </c>
      <c r="F6" s="209" t="s">
        <v>617</v>
      </c>
      <c r="G6" s="209" t="s">
        <v>612</v>
      </c>
      <c r="H6" s="209" t="s">
        <v>613</v>
      </c>
      <c r="I6" s="64" t="s">
        <v>1054</v>
      </c>
    </row>
    <row r="7" spans="1:9" x14ac:dyDescent="0.3">
      <c r="A7" s="1"/>
      <c r="B7" s="209"/>
      <c r="C7" s="64" t="s">
        <v>1007</v>
      </c>
      <c r="D7" s="64" t="s">
        <v>1008</v>
      </c>
      <c r="E7" s="64" t="s">
        <v>1009</v>
      </c>
      <c r="F7" s="64" t="s">
        <v>1010</v>
      </c>
      <c r="G7" s="64" t="s">
        <v>1012</v>
      </c>
      <c r="H7" s="64" t="s">
        <v>1055</v>
      </c>
      <c r="I7" s="64" t="s">
        <v>773</v>
      </c>
    </row>
    <row r="8" spans="1:9" x14ac:dyDescent="0.3">
      <c r="A8" s="1"/>
      <c r="B8" s="50" t="s">
        <v>1028</v>
      </c>
      <c r="C8" s="65">
        <v>14.6</v>
      </c>
      <c r="D8" s="65">
        <v>14.5</v>
      </c>
      <c r="E8" s="65">
        <v>9.06</v>
      </c>
      <c r="F8" s="65">
        <v>7.31</v>
      </c>
      <c r="G8" s="65"/>
      <c r="H8" s="65">
        <v>61.7</v>
      </c>
      <c r="I8" s="66">
        <v>107.17</v>
      </c>
    </row>
    <row r="9" spans="1:9" x14ac:dyDescent="0.3">
      <c r="A9" s="1"/>
      <c r="B9" s="54" t="s">
        <v>1029</v>
      </c>
      <c r="C9" s="67">
        <v>14.8</v>
      </c>
      <c r="D9" s="67">
        <v>16.3</v>
      </c>
      <c r="E9" s="67">
        <v>8.93</v>
      </c>
      <c r="F9" s="67">
        <v>7.35</v>
      </c>
      <c r="G9" s="67"/>
      <c r="H9" s="67">
        <v>62.1</v>
      </c>
      <c r="I9" s="68">
        <v>109.48</v>
      </c>
    </row>
    <row r="10" spans="1:9" x14ac:dyDescent="0.3">
      <c r="A10" s="1"/>
      <c r="B10" s="54" t="s">
        <v>1030</v>
      </c>
      <c r="C10" s="67">
        <v>14.7</v>
      </c>
      <c r="D10" s="67">
        <v>16.399999999999999</v>
      </c>
      <c r="E10" s="67">
        <v>9.1</v>
      </c>
      <c r="F10" s="67">
        <v>7.33</v>
      </c>
      <c r="G10" s="67"/>
      <c r="H10" s="67">
        <v>61.9</v>
      </c>
      <c r="I10" s="68">
        <v>109.43</v>
      </c>
    </row>
    <row r="11" spans="1:9" x14ac:dyDescent="0.3">
      <c r="A11" s="1"/>
      <c r="B11" s="54" t="s">
        <v>1031</v>
      </c>
      <c r="C11" s="67">
        <v>14.7</v>
      </c>
      <c r="D11" s="67">
        <v>18</v>
      </c>
      <c r="E11" s="67">
        <v>8.91</v>
      </c>
      <c r="F11" s="67">
        <v>7.21</v>
      </c>
      <c r="G11" s="67"/>
      <c r="H11" s="67">
        <v>61.7</v>
      </c>
      <c r="I11" s="68">
        <v>110.52</v>
      </c>
    </row>
    <row r="12" spans="1:9" x14ac:dyDescent="0.3">
      <c r="A12" s="1"/>
      <c r="B12" s="54" t="s">
        <v>1032</v>
      </c>
      <c r="C12" s="67">
        <v>14.7</v>
      </c>
      <c r="D12" s="67">
        <v>18.100000000000001</v>
      </c>
      <c r="E12" s="67">
        <v>8.74</v>
      </c>
      <c r="F12" s="67">
        <v>7.19</v>
      </c>
      <c r="G12" s="67"/>
      <c r="H12" s="67">
        <v>61.6</v>
      </c>
      <c r="I12" s="68">
        <v>110.33</v>
      </c>
    </row>
    <row r="13" spans="1:9" x14ac:dyDescent="0.3">
      <c r="A13" s="1"/>
      <c r="B13" s="54" t="s">
        <v>1033</v>
      </c>
      <c r="C13" s="67">
        <v>14.6</v>
      </c>
      <c r="D13" s="67">
        <v>18</v>
      </c>
      <c r="E13" s="67">
        <v>6.73</v>
      </c>
      <c r="F13" s="67">
        <v>7.33</v>
      </c>
      <c r="G13" s="67"/>
      <c r="H13" s="67">
        <v>61.5</v>
      </c>
      <c r="I13" s="68">
        <v>108.16</v>
      </c>
    </row>
    <row r="14" spans="1:9" x14ac:dyDescent="0.3">
      <c r="A14" s="1"/>
      <c r="B14" s="54" t="s">
        <v>1034</v>
      </c>
      <c r="C14" s="67">
        <v>14.6</v>
      </c>
      <c r="D14" s="67">
        <v>17.899999999999999</v>
      </c>
      <c r="E14" s="67">
        <v>8.2799999999999994</v>
      </c>
      <c r="F14" s="67">
        <v>7.27</v>
      </c>
      <c r="G14" s="67"/>
      <c r="H14" s="67">
        <v>61.5</v>
      </c>
      <c r="I14" s="68">
        <v>109.55</v>
      </c>
    </row>
    <row r="15" spans="1:9" x14ac:dyDescent="0.3">
      <c r="A15" s="1"/>
      <c r="B15" s="56" t="s">
        <v>1035</v>
      </c>
      <c r="C15" s="69">
        <v>14.6</v>
      </c>
      <c r="D15" s="69">
        <v>17.8</v>
      </c>
      <c r="E15" s="69">
        <v>8.08</v>
      </c>
      <c r="F15" s="69">
        <v>7.28</v>
      </c>
      <c r="G15" s="69"/>
      <c r="H15" s="69">
        <v>61.1</v>
      </c>
      <c r="I15" s="70">
        <v>108.86</v>
      </c>
    </row>
    <row r="16" spans="1:9" x14ac:dyDescent="0.3">
      <c r="A16" s="1"/>
      <c r="B16" s="50" t="s">
        <v>1036</v>
      </c>
      <c r="C16" s="65">
        <v>14.4</v>
      </c>
      <c r="D16" s="65">
        <v>18.2</v>
      </c>
      <c r="E16" s="65">
        <v>7.51</v>
      </c>
      <c r="F16" s="65">
        <v>7.13</v>
      </c>
      <c r="G16" s="65"/>
      <c r="H16" s="65">
        <v>61.6</v>
      </c>
      <c r="I16" s="66">
        <v>108.84</v>
      </c>
    </row>
    <row r="17" spans="1:9" x14ac:dyDescent="0.3">
      <c r="A17" s="1"/>
      <c r="B17" s="54" t="s">
        <v>1037</v>
      </c>
      <c r="C17" s="67">
        <v>14.1</v>
      </c>
      <c r="D17" s="67">
        <v>17.399999999999999</v>
      </c>
      <c r="E17" s="67">
        <v>8.82</v>
      </c>
      <c r="F17" s="67">
        <v>7.18</v>
      </c>
      <c r="G17" s="67"/>
      <c r="H17" s="67">
        <v>61.9</v>
      </c>
      <c r="I17" s="68">
        <v>109.4</v>
      </c>
    </row>
    <row r="18" spans="1:9" x14ac:dyDescent="0.3">
      <c r="A18" s="1"/>
      <c r="B18" s="54" t="s">
        <v>1038</v>
      </c>
      <c r="C18" s="67">
        <v>14.6</v>
      </c>
      <c r="D18" s="67">
        <v>17.899999999999999</v>
      </c>
      <c r="E18" s="67">
        <v>8.58</v>
      </c>
      <c r="F18" s="67">
        <v>7.21</v>
      </c>
      <c r="G18" s="67"/>
      <c r="H18" s="67">
        <v>61.6</v>
      </c>
      <c r="I18" s="68">
        <v>109.89</v>
      </c>
    </row>
    <row r="19" spans="1:9" x14ac:dyDescent="0.3">
      <c r="A19" s="1"/>
      <c r="B19" s="54" t="s">
        <v>1039</v>
      </c>
      <c r="C19" s="67">
        <v>14.7</v>
      </c>
      <c r="D19" s="67">
        <v>17.600000000000001</v>
      </c>
      <c r="E19" s="67">
        <v>8.99</v>
      </c>
      <c r="F19" s="67">
        <v>6.83</v>
      </c>
      <c r="G19" s="67"/>
      <c r="H19" s="67">
        <v>61.8</v>
      </c>
      <c r="I19" s="68">
        <v>109.92</v>
      </c>
    </row>
    <row r="20" spans="1:9" x14ac:dyDescent="0.3">
      <c r="A20" s="1"/>
      <c r="B20" s="54" t="s">
        <v>1040</v>
      </c>
      <c r="C20" s="67">
        <v>15.2</v>
      </c>
      <c r="D20" s="67">
        <v>17.600000000000001</v>
      </c>
      <c r="E20" s="67">
        <v>8.1300000000000008</v>
      </c>
      <c r="F20" s="67">
        <v>7.39</v>
      </c>
      <c r="G20" s="67"/>
      <c r="H20" s="67">
        <v>61.7</v>
      </c>
      <c r="I20" s="68">
        <v>110.02</v>
      </c>
    </row>
    <row r="21" spans="1:9" x14ac:dyDescent="0.3">
      <c r="A21" s="1"/>
      <c r="B21" s="54" t="s">
        <v>1041</v>
      </c>
      <c r="C21" s="67">
        <v>15</v>
      </c>
      <c r="D21" s="67">
        <v>17.600000000000001</v>
      </c>
      <c r="E21" s="67">
        <v>9.7899999999999991</v>
      </c>
      <c r="F21" s="67">
        <v>7.22</v>
      </c>
      <c r="G21" s="67"/>
      <c r="H21" s="67">
        <v>61.7</v>
      </c>
      <c r="I21" s="68">
        <v>111.31</v>
      </c>
    </row>
    <row r="22" spans="1:9" x14ac:dyDescent="0.3">
      <c r="A22" s="1"/>
      <c r="B22" s="54" t="s">
        <v>1042</v>
      </c>
      <c r="C22" s="67">
        <v>15</v>
      </c>
      <c r="D22" s="67">
        <v>18</v>
      </c>
      <c r="E22" s="67">
        <v>9.4600000000000009</v>
      </c>
      <c r="F22" s="67">
        <v>7.26</v>
      </c>
      <c r="G22" s="67"/>
      <c r="H22" s="67">
        <v>61.2</v>
      </c>
      <c r="I22" s="68">
        <v>110.92</v>
      </c>
    </row>
    <row r="23" spans="1:9" x14ac:dyDescent="0.3">
      <c r="A23" s="1"/>
      <c r="B23" s="56" t="s">
        <v>1043</v>
      </c>
      <c r="C23" s="69">
        <v>15</v>
      </c>
      <c r="D23" s="69">
        <v>18</v>
      </c>
      <c r="E23" s="69">
        <v>8.81</v>
      </c>
      <c r="F23" s="69">
        <v>7.19</v>
      </c>
      <c r="G23" s="69"/>
      <c r="H23" s="69">
        <v>61.5</v>
      </c>
      <c r="I23" s="70">
        <v>110.5</v>
      </c>
    </row>
    <row r="24" spans="1:9" x14ac:dyDescent="0.3">
      <c r="A24" s="1"/>
      <c r="B24" s="50" t="s">
        <v>1044</v>
      </c>
      <c r="C24" s="65">
        <v>15</v>
      </c>
      <c r="D24" s="65">
        <v>18</v>
      </c>
      <c r="E24" s="65">
        <v>8.65</v>
      </c>
      <c r="F24" s="65">
        <v>7.26</v>
      </c>
      <c r="G24" s="65"/>
      <c r="H24" s="65">
        <v>62.9</v>
      </c>
      <c r="I24" s="66">
        <v>111.81</v>
      </c>
    </row>
    <row r="25" spans="1:9" x14ac:dyDescent="0.3">
      <c r="A25" s="1"/>
      <c r="B25" s="54" t="s">
        <v>1045</v>
      </c>
      <c r="C25" s="67">
        <v>15.1</v>
      </c>
      <c r="D25" s="67">
        <v>18</v>
      </c>
      <c r="E25" s="67">
        <v>7.66</v>
      </c>
      <c r="F25" s="67">
        <v>7.28</v>
      </c>
      <c r="G25" s="67"/>
      <c r="H25" s="67">
        <v>62.4</v>
      </c>
      <c r="I25" s="68">
        <v>110.44</v>
      </c>
    </row>
    <row r="26" spans="1:9" x14ac:dyDescent="0.3">
      <c r="A26" s="1"/>
      <c r="B26" s="54" t="s">
        <v>1046</v>
      </c>
      <c r="C26" s="67">
        <v>14.9</v>
      </c>
      <c r="D26" s="67">
        <v>17.8</v>
      </c>
      <c r="E26" s="67">
        <v>9.41</v>
      </c>
      <c r="F26" s="67">
        <v>7.27</v>
      </c>
      <c r="G26" s="67"/>
      <c r="H26" s="67">
        <v>62.1</v>
      </c>
      <c r="I26" s="68">
        <v>111.48</v>
      </c>
    </row>
    <row r="27" spans="1:9" x14ac:dyDescent="0.3">
      <c r="A27" s="1"/>
      <c r="B27" s="54" t="s">
        <v>801</v>
      </c>
      <c r="C27" s="67">
        <v>15</v>
      </c>
      <c r="D27" s="67">
        <v>18</v>
      </c>
      <c r="E27" s="67">
        <v>8.56</v>
      </c>
      <c r="F27" s="67">
        <v>7.28</v>
      </c>
      <c r="G27" s="67"/>
      <c r="H27" s="67">
        <v>62.3</v>
      </c>
      <c r="I27" s="68">
        <v>111.14</v>
      </c>
    </row>
    <row r="28" spans="1:9" x14ac:dyDescent="0.3">
      <c r="A28" s="1"/>
      <c r="B28" s="54" t="s">
        <v>802</v>
      </c>
      <c r="C28" s="67">
        <v>15</v>
      </c>
      <c r="D28" s="67">
        <v>18</v>
      </c>
      <c r="E28" s="67">
        <v>7.85</v>
      </c>
      <c r="F28" s="67">
        <v>7.25</v>
      </c>
      <c r="G28" s="67"/>
      <c r="H28" s="67">
        <v>62.4</v>
      </c>
      <c r="I28" s="68">
        <v>110.5</v>
      </c>
    </row>
    <row r="29" spans="1:9" x14ac:dyDescent="0.3">
      <c r="A29" s="1"/>
      <c r="B29" s="54" t="s">
        <v>803</v>
      </c>
      <c r="C29" s="67">
        <v>14.9</v>
      </c>
      <c r="D29" s="67">
        <v>17.7</v>
      </c>
      <c r="E29" s="67">
        <v>7.78</v>
      </c>
      <c r="F29" s="67">
        <v>7.03</v>
      </c>
      <c r="G29" s="67"/>
      <c r="H29" s="67">
        <v>62.9</v>
      </c>
      <c r="I29" s="68">
        <v>110.31</v>
      </c>
    </row>
    <row r="30" spans="1:9" x14ac:dyDescent="0.3">
      <c r="A30" s="1"/>
      <c r="B30" s="54" t="s">
        <v>804</v>
      </c>
      <c r="C30" s="67">
        <v>14.9</v>
      </c>
      <c r="D30" s="67">
        <v>18</v>
      </c>
      <c r="E30" s="67">
        <v>7.88</v>
      </c>
      <c r="F30" s="67">
        <v>7.36</v>
      </c>
      <c r="G30" s="67"/>
      <c r="H30" s="67">
        <v>62.4</v>
      </c>
      <c r="I30" s="68">
        <v>110.54</v>
      </c>
    </row>
    <row r="31" spans="1:9" x14ac:dyDescent="0.3">
      <c r="A31" s="1"/>
      <c r="B31" s="56" t="s">
        <v>805</v>
      </c>
      <c r="C31" s="69">
        <v>14.8</v>
      </c>
      <c r="D31" s="69">
        <v>18.3</v>
      </c>
      <c r="E31" s="69">
        <v>8.5</v>
      </c>
      <c r="F31" s="69">
        <v>7.32</v>
      </c>
      <c r="G31" s="69"/>
      <c r="H31" s="69">
        <v>62.8</v>
      </c>
      <c r="I31" s="70">
        <v>111.72</v>
      </c>
    </row>
    <row r="32" spans="1:9" x14ac:dyDescent="0.3">
      <c r="A32" s="1"/>
      <c r="B32" s="50" t="s">
        <v>806</v>
      </c>
      <c r="C32" s="65">
        <v>14.5</v>
      </c>
      <c r="D32" s="65">
        <v>18</v>
      </c>
      <c r="E32" s="65">
        <v>7.16</v>
      </c>
      <c r="F32" s="65">
        <v>6.95</v>
      </c>
      <c r="G32" s="65">
        <v>5.6</v>
      </c>
      <c r="H32" s="65">
        <v>61.1</v>
      </c>
      <c r="I32" s="66">
        <v>113.31</v>
      </c>
    </row>
    <row r="33" spans="1:9" x14ac:dyDescent="0.3">
      <c r="A33" s="1"/>
      <c r="B33" s="54" t="s">
        <v>807</v>
      </c>
      <c r="C33" s="67">
        <v>14.9</v>
      </c>
      <c r="D33" s="67">
        <v>18</v>
      </c>
      <c r="E33" s="67">
        <v>7.92</v>
      </c>
      <c r="F33" s="67">
        <v>7.1</v>
      </c>
      <c r="G33" s="67">
        <v>7.3</v>
      </c>
      <c r="H33" s="67">
        <v>60.3</v>
      </c>
      <c r="I33" s="68">
        <v>115.52</v>
      </c>
    </row>
    <row r="34" spans="1:9" x14ac:dyDescent="0.3">
      <c r="A34" s="1"/>
      <c r="B34" s="54" t="s">
        <v>808</v>
      </c>
      <c r="C34" s="67">
        <v>14.8</v>
      </c>
      <c r="D34" s="67">
        <v>18.3</v>
      </c>
      <c r="E34" s="67">
        <v>8.5500000000000007</v>
      </c>
      <c r="F34" s="67">
        <v>6.74</v>
      </c>
      <c r="G34" s="67">
        <v>8</v>
      </c>
      <c r="H34" s="67">
        <v>60</v>
      </c>
      <c r="I34" s="68">
        <v>116.39</v>
      </c>
    </row>
    <row r="35" spans="1:9" x14ac:dyDescent="0.3">
      <c r="A35" s="1"/>
      <c r="B35" s="54" t="s">
        <v>809</v>
      </c>
      <c r="C35" s="67">
        <v>14.8</v>
      </c>
      <c r="D35" s="67">
        <v>18.3</v>
      </c>
      <c r="E35" s="67">
        <v>8.1199999999999992</v>
      </c>
      <c r="F35" s="67">
        <v>7.13</v>
      </c>
      <c r="G35" s="67">
        <v>8.1999999999999993</v>
      </c>
      <c r="H35" s="67">
        <v>60.6</v>
      </c>
      <c r="I35" s="68">
        <v>117.15</v>
      </c>
    </row>
    <row r="36" spans="1:9" x14ac:dyDescent="0.3">
      <c r="A36" s="1"/>
      <c r="B36" s="54" t="s">
        <v>810</v>
      </c>
      <c r="C36" s="67">
        <v>15</v>
      </c>
      <c r="D36" s="67">
        <v>17.7</v>
      </c>
      <c r="E36" s="67">
        <v>7.91</v>
      </c>
      <c r="F36" s="67">
        <v>7.07</v>
      </c>
      <c r="G36" s="67">
        <v>8.1999999999999993</v>
      </c>
      <c r="H36" s="67">
        <v>61</v>
      </c>
      <c r="I36" s="68">
        <v>116.88</v>
      </c>
    </row>
    <row r="37" spans="1:9" x14ac:dyDescent="0.3">
      <c r="A37" s="1"/>
      <c r="B37" s="54" t="s">
        <v>811</v>
      </c>
      <c r="C37" s="67">
        <v>14.5</v>
      </c>
      <c r="D37" s="67">
        <v>18.3</v>
      </c>
      <c r="E37" s="67">
        <v>8.5399999999999991</v>
      </c>
      <c r="F37" s="67">
        <v>7.17</v>
      </c>
      <c r="G37" s="67">
        <v>8.1999999999999993</v>
      </c>
      <c r="H37" s="67">
        <v>59.6</v>
      </c>
      <c r="I37" s="68">
        <v>116.31</v>
      </c>
    </row>
    <row r="38" spans="1:9" x14ac:dyDescent="0.3">
      <c r="A38" s="1"/>
      <c r="B38" s="54" t="s">
        <v>812</v>
      </c>
      <c r="C38" s="67">
        <v>14.5</v>
      </c>
      <c r="D38" s="67">
        <v>18.3</v>
      </c>
      <c r="E38" s="67">
        <v>8.14</v>
      </c>
      <c r="F38" s="67">
        <v>7.17</v>
      </c>
      <c r="G38" s="67">
        <v>8.1999999999999993</v>
      </c>
      <c r="H38" s="67">
        <v>61.8</v>
      </c>
      <c r="I38" s="68">
        <v>118.11</v>
      </c>
    </row>
    <row r="39" spans="1:9" x14ac:dyDescent="0.3">
      <c r="A39" s="1"/>
      <c r="B39" s="56" t="s">
        <v>813</v>
      </c>
      <c r="C39" s="69">
        <v>14.5</v>
      </c>
      <c r="D39" s="69">
        <v>18.3</v>
      </c>
      <c r="E39" s="69">
        <v>8.49</v>
      </c>
      <c r="F39" s="69">
        <v>7.15</v>
      </c>
      <c r="G39" s="69">
        <v>8</v>
      </c>
      <c r="H39" s="69">
        <v>61.8</v>
      </c>
      <c r="I39" s="70">
        <v>118.24</v>
      </c>
    </row>
    <row r="40" spans="1:9" x14ac:dyDescent="0.3">
      <c r="A40" s="1"/>
      <c r="B40" s="50" t="s">
        <v>814</v>
      </c>
      <c r="C40" s="65">
        <v>14.5</v>
      </c>
      <c r="D40" s="65">
        <v>18.3</v>
      </c>
      <c r="E40" s="65">
        <v>8.27</v>
      </c>
      <c r="F40" s="65">
        <v>7.19</v>
      </c>
      <c r="G40" s="65">
        <v>8.1999999999999993</v>
      </c>
      <c r="H40" s="65">
        <v>61.8</v>
      </c>
      <c r="I40" s="66">
        <v>118.26</v>
      </c>
    </row>
    <row r="41" spans="1:9" x14ac:dyDescent="0.3">
      <c r="A41" s="1"/>
      <c r="B41" s="54" t="s">
        <v>815</v>
      </c>
      <c r="C41" s="67">
        <v>14.5</v>
      </c>
      <c r="D41" s="67">
        <v>18.3</v>
      </c>
      <c r="E41" s="67">
        <v>8.17</v>
      </c>
      <c r="F41" s="67">
        <v>7.12</v>
      </c>
      <c r="G41" s="67">
        <v>8.1999999999999993</v>
      </c>
      <c r="H41" s="67">
        <v>61.1</v>
      </c>
      <c r="I41" s="68">
        <v>117.39</v>
      </c>
    </row>
    <row r="42" spans="1:9" x14ac:dyDescent="0.3">
      <c r="A42" s="1"/>
      <c r="B42" s="54" t="s">
        <v>816</v>
      </c>
      <c r="C42" s="67">
        <v>14.7</v>
      </c>
      <c r="D42" s="67">
        <v>18.3</v>
      </c>
      <c r="E42" s="67">
        <v>8.7100000000000009</v>
      </c>
      <c r="F42" s="67">
        <v>7.18</v>
      </c>
      <c r="G42" s="67">
        <v>8.3000000000000007</v>
      </c>
      <c r="H42" s="67">
        <v>60.8</v>
      </c>
      <c r="I42" s="68">
        <v>117.99</v>
      </c>
    </row>
    <row r="43" spans="1:9" x14ac:dyDescent="0.3">
      <c r="A43" s="1"/>
      <c r="B43" s="54" t="s">
        <v>817</v>
      </c>
      <c r="C43" s="67">
        <v>14.7</v>
      </c>
      <c r="D43" s="67">
        <v>17.600000000000001</v>
      </c>
      <c r="E43" s="67">
        <v>7.56</v>
      </c>
      <c r="F43" s="67">
        <v>7.18</v>
      </c>
      <c r="G43" s="67">
        <v>8.1999999999999993</v>
      </c>
      <c r="H43" s="67">
        <v>61.5</v>
      </c>
      <c r="I43" s="68">
        <v>116.74</v>
      </c>
    </row>
    <row r="44" spans="1:9" x14ac:dyDescent="0.3">
      <c r="A44" s="1"/>
      <c r="B44" s="54" t="s">
        <v>818</v>
      </c>
      <c r="C44" s="67">
        <v>14.9</v>
      </c>
      <c r="D44" s="67">
        <v>18</v>
      </c>
      <c r="E44" s="67">
        <v>7.94</v>
      </c>
      <c r="F44" s="67">
        <v>7.15</v>
      </c>
      <c r="G44" s="67">
        <v>8.4</v>
      </c>
      <c r="H44" s="67">
        <v>60.7</v>
      </c>
      <c r="I44" s="68">
        <v>117.09</v>
      </c>
    </row>
    <row r="45" spans="1:9" x14ac:dyDescent="0.3">
      <c r="A45" s="1"/>
      <c r="B45" s="54" t="s">
        <v>819</v>
      </c>
      <c r="C45" s="67">
        <v>15</v>
      </c>
      <c r="D45" s="67">
        <v>18</v>
      </c>
      <c r="E45" s="67">
        <v>7.36</v>
      </c>
      <c r="F45" s="67">
        <v>7.15</v>
      </c>
      <c r="G45" s="67">
        <v>9.4</v>
      </c>
      <c r="H45" s="67">
        <v>61.1</v>
      </c>
      <c r="I45" s="68">
        <v>118.01</v>
      </c>
    </row>
    <row r="46" spans="1:9" x14ac:dyDescent="0.3">
      <c r="A46" s="1"/>
      <c r="B46" s="54" t="s">
        <v>820</v>
      </c>
      <c r="C46" s="67">
        <v>14.6</v>
      </c>
      <c r="D46" s="67">
        <v>17.600000000000001</v>
      </c>
      <c r="E46" s="67">
        <v>8.06</v>
      </c>
      <c r="F46" s="67">
        <v>7.07</v>
      </c>
      <c r="G46" s="67">
        <v>9.6</v>
      </c>
      <c r="H46" s="67">
        <v>60.9</v>
      </c>
      <c r="I46" s="68">
        <v>117.83</v>
      </c>
    </row>
    <row r="47" spans="1:9" x14ac:dyDescent="0.3">
      <c r="A47" s="1"/>
      <c r="B47" s="56" t="s">
        <v>821</v>
      </c>
      <c r="C47" s="69">
        <v>15</v>
      </c>
      <c r="D47" s="69">
        <v>17.8</v>
      </c>
      <c r="E47" s="69">
        <v>7.86</v>
      </c>
      <c r="F47" s="69">
        <v>7.11</v>
      </c>
      <c r="G47" s="69">
        <v>9.6999999999999993</v>
      </c>
      <c r="H47" s="69">
        <v>60.9</v>
      </c>
      <c r="I47" s="70">
        <v>118.37</v>
      </c>
    </row>
    <row r="48" spans="1:9" x14ac:dyDescent="0.3">
      <c r="A48" s="1"/>
      <c r="B48" s="50" t="s">
        <v>822</v>
      </c>
      <c r="C48" s="65">
        <v>14.6</v>
      </c>
      <c r="D48" s="65">
        <v>18.3</v>
      </c>
      <c r="E48" s="65">
        <v>8.36</v>
      </c>
      <c r="F48" s="65">
        <v>7.09</v>
      </c>
      <c r="G48" s="65">
        <v>9.1999999999999993</v>
      </c>
      <c r="H48" s="65">
        <v>61.1</v>
      </c>
      <c r="I48" s="66">
        <v>118.65</v>
      </c>
    </row>
    <row r="49" spans="1:9" x14ac:dyDescent="0.3">
      <c r="A49" s="1"/>
      <c r="B49" s="54" t="s">
        <v>823</v>
      </c>
      <c r="C49" s="67">
        <v>15</v>
      </c>
      <c r="D49" s="67">
        <v>18.3</v>
      </c>
      <c r="E49" s="67">
        <v>8.19</v>
      </c>
      <c r="F49" s="67">
        <v>7.12</v>
      </c>
      <c r="G49" s="67">
        <v>8.9</v>
      </c>
      <c r="H49" s="67">
        <v>61.3</v>
      </c>
      <c r="I49" s="68">
        <v>118.81</v>
      </c>
    </row>
    <row r="50" spans="1:9" x14ac:dyDescent="0.3">
      <c r="A50" s="1"/>
      <c r="B50" s="54" t="s">
        <v>824</v>
      </c>
      <c r="C50" s="67">
        <v>15.1</v>
      </c>
      <c r="D50" s="67">
        <v>18.3</v>
      </c>
      <c r="E50" s="67">
        <v>8.91</v>
      </c>
      <c r="F50" s="67">
        <v>7.04</v>
      </c>
      <c r="G50" s="67">
        <v>9.3000000000000007</v>
      </c>
      <c r="H50" s="67">
        <v>61.8</v>
      </c>
      <c r="I50" s="68">
        <v>120.45</v>
      </c>
    </row>
    <row r="51" spans="1:9" x14ac:dyDescent="0.3">
      <c r="A51" s="1"/>
      <c r="B51" s="54" t="s">
        <v>825</v>
      </c>
      <c r="C51" s="67">
        <v>15</v>
      </c>
      <c r="D51" s="67">
        <v>18.2</v>
      </c>
      <c r="E51" s="67">
        <v>8.36</v>
      </c>
      <c r="F51" s="67">
        <v>7.1</v>
      </c>
      <c r="G51" s="67">
        <v>9.6999999999999993</v>
      </c>
      <c r="H51" s="67">
        <v>61.5</v>
      </c>
      <c r="I51" s="68">
        <v>119.86</v>
      </c>
    </row>
    <row r="52" spans="1:9" x14ac:dyDescent="0.3">
      <c r="A52" s="1"/>
      <c r="B52" s="54" t="s">
        <v>826</v>
      </c>
      <c r="C52" s="67">
        <v>14.4</v>
      </c>
      <c r="D52" s="67">
        <v>18.2</v>
      </c>
      <c r="E52" s="67">
        <v>8.43</v>
      </c>
      <c r="F52" s="67">
        <v>7.13</v>
      </c>
      <c r="G52" s="67">
        <v>9.6</v>
      </c>
      <c r="H52" s="67">
        <v>61.8</v>
      </c>
      <c r="I52" s="68">
        <v>119.56</v>
      </c>
    </row>
    <row r="53" spans="1:9" x14ac:dyDescent="0.3">
      <c r="A53" s="1"/>
      <c r="B53" s="54" t="s">
        <v>827</v>
      </c>
      <c r="C53" s="67">
        <v>14.5</v>
      </c>
      <c r="D53" s="67">
        <v>18.3</v>
      </c>
      <c r="E53" s="67">
        <v>7.87</v>
      </c>
      <c r="F53" s="67">
        <v>7.1</v>
      </c>
      <c r="G53" s="67">
        <v>9.1</v>
      </c>
      <c r="H53" s="67">
        <v>61.6</v>
      </c>
      <c r="I53" s="68">
        <v>118.47</v>
      </c>
    </row>
    <row r="54" spans="1:9" x14ac:dyDescent="0.3">
      <c r="A54" s="1"/>
      <c r="B54" s="54" t="s">
        <v>828</v>
      </c>
      <c r="C54" s="67">
        <v>14.7</v>
      </c>
      <c r="D54" s="67">
        <v>18.2</v>
      </c>
      <c r="E54" s="67">
        <v>7.79</v>
      </c>
      <c r="F54" s="67">
        <v>7.17</v>
      </c>
      <c r="G54" s="67">
        <v>9.6999999999999993</v>
      </c>
      <c r="H54" s="67">
        <v>60.8</v>
      </c>
      <c r="I54" s="68">
        <v>118.36</v>
      </c>
    </row>
    <row r="55" spans="1:9" x14ac:dyDescent="0.3">
      <c r="A55" s="1"/>
      <c r="B55" s="56" t="s">
        <v>1047</v>
      </c>
      <c r="C55" s="69">
        <v>14.8</v>
      </c>
      <c r="D55" s="69">
        <v>18.3</v>
      </c>
      <c r="E55" s="69">
        <v>8.59</v>
      </c>
      <c r="F55" s="69">
        <v>7.15</v>
      </c>
      <c r="G55" s="69">
        <v>9.3000000000000007</v>
      </c>
      <c r="H55" s="69">
        <v>60.3</v>
      </c>
      <c r="I55" s="70">
        <v>118.44</v>
      </c>
    </row>
    <row r="56" spans="1:9" ht="15.6" x14ac:dyDescent="0.3">
      <c r="A56" s="1"/>
      <c r="B56" s="71" t="s">
        <v>1048</v>
      </c>
      <c r="C56" s="72">
        <v>354.2</v>
      </c>
      <c r="D56" s="72">
        <v>429.15</v>
      </c>
      <c r="E56" s="72">
        <v>199.73500000000001</v>
      </c>
      <c r="F56" s="72">
        <v>172.13</v>
      </c>
      <c r="G56" s="72">
        <v>103.25</v>
      </c>
      <c r="H56" s="72">
        <v>1475.75</v>
      </c>
      <c r="I56" s="72">
        <v>2734.2150000000001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9" width="13" customWidth="1"/>
    <col min="30" max="30" width="21"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1056</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7.399999999999999" x14ac:dyDescent="0.3">
      <c r="A5" s="1"/>
      <c r="B5" s="2" t="s">
        <v>1057</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2.95" customHeight="1" x14ac:dyDescent="0.3">
      <c r="A6" s="1"/>
      <c r="B6" s="197" t="s">
        <v>3</v>
      </c>
      <c r="C6" s="197" t="s">
        <v>46</v>
      </c>
      <c r="D6" s="197" t="s">
        <v>1058</v>
      </c>
      <c r="E6" s="197" t="s">
        <v>1059</v>
      </c>
      <c r="F6" s="211" t="s">
        <v>1060</v>
      </c>
      <c r="G6" s="211"/>
      <c r="H6" s="211"/>
      <c r="I6" s="211"/>
      <c r="J6" s="211"/>
      <c r="K6" s="211"/>
      <c r="L6" s="211"/>
      <c r="M6" s="211"/>
      <c r="N6" s="211"/>
      <c r="O6" s="211"/>
      <c r="P6" s="211"/>
      <c r="Q6" s="211"/>
      <c r="R6" s="211"/>
      <c r="S6" s="211"/>
      <c r="T6" s="211"/>
      <c r="U6" s="211"/>
      <c r="V6" s="211"/>
      <c r="W6" s="211"/>
      <c r="X6" s="211"/>
      <c r="Y6" s="211"/>
      <c r="Z6" s="211"/>
      <c r="AA6" s="211"/>
      <c r="AB6" s="211"/>
      <c r="AC6" s="211"/>
      <c r="AD6" s="211"/>
    </row>
    <row r="7" spans="1:30" ht="22.95" customHeight="1" x14ac:dyDescent="0.3">
      <c r="A7" s="1"/>
      <c r="B7" s="197"/>
      <c r="C7" s="197"/>
      <c r="D7" s="197"/>
      <c r="E7" s="197"/>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t="s">
        <v>930</v>
      </c>
    </row>
    <row r="8" spans="1:30" x14ac:dyDescent="0.3">
      <c r="A8" s="1"/>
      <c r="B8" s="74" t="s">
        <v>614</v>
      </c>
      <c r="C8" s="74" t="s">
        <v>1007</v>
      </c>
      <c r="D8" s="74" t="s">
        <v>1061</v>
      </c>
      <c r="E8" s="75" t="s">
        <v>567</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354.25</v>
      </c>
      <c r="X8" s="76">
        <v>356.05</v>
      </c>
      <c r="Y8" s="76">
        <v>291.3</v>
      </c>
      <c r="Z8" s="76">
        <v>349.95</v>
      </c>
      <c r="AA8" s="76">
        <v>353.8</v>
      </c>
      <c r="AB8" s="76">
        <v>353.1</v>
      </c>
      <c r="AC8" s="76">
        <v>354.2</v>
      </c>
      <c r="AD8" s="76">
        <v>7722.55</v>
      </c>
    </row>
    <row r="9" spans="1:30" x14ac:dyDescent="0.3">
      <c r="A9" s="1"/>
      <c r="B9" s="74" t="s">
        <v>615</v>
      </c>
      <c r="C9" s="74" t="s">
        <v>1062</v>
      </c>
      <c r="D9" s="74" t="s">
        <v>1063</v>
      </c>
      <c r="E9" s="75" t="s">
        <v>567</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392.65</v>
      </c>
      <c r="X9" s="76">
        <v>388.85</v>
      </c>
      <c r="Y9" s="76">
        <v>338.35</v>
      </c>
      <c r="Z9" s="76">
        <v>392.1</v>
      </c>
      <c r="AA9" s="76">
        <v>400.05</v>
      </c>
      <c r="AB9" s="76">
        <v>422.45</v>
      </c>
      <c r="AC9" s="76">
        <v>429.15</v>
      </c>
      <c r="AD9" s="76">
        <v>9508.0349999999999</v>
      </c>
    </row>
    <row r="10" spans="1:30" x14ac:dyDescent="0.3">
      <c r="A10" s="1"/>
      <c r="B10" s="74" t="s">
        <v>616</v>
      </c>
      <c r="C10" s="74" t="s">
        <v>1064</v>
      </c>
      <c r="D10" s="74" t="s">
        <v>46</v>
      </c>
      <c r="E10" s="75" t="s">
        <v>567</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152.44999999999999</v>
      </c>
      <c r="X10" s="76">
        <v>182.8</v>
      </c>
      <c r="Y10" s="76">
        <v>192.3</v>
      </c>
      <c r="Z10" s="76">
        <v>180.5</v>
      </c>
      <c r="AA10" s="76">
        <v>192.15</v>
      </c>
      <c r="AB10" s="76">
        <v>181.95</v>
      </c>
      <c r="AC10" s="76">
        <v>199.73500000000001</v>
      </c>
      <c r="AD10" s="76">
        <v>3602.895</v>
      </c>
    </row>
    <row r="11" spans="1:30" x14ac:dyDescent="0.3">
      <c r="A11" s="1"/>
      <c r="B11" s="74" t="s">
        <v>617</v>
      </c>
      <c r="C11" s="74" t="s">
        <v>1010</v>
      </c>
      <c r="D11" s="74" t="s">
        <v>46</v>
      </c>
      <c r="E11" s="75" t="s">
        <v>567</v>
      </c>
      <c r="F11" s="76"/>
      <c r="G11" s="76"/>
      <c r="H11" s="76"/>
      <c r="I11" s="76"/>
      <c r="J11" s="76"/>
      <c r="K11" s="76"/>
      <c r="L11" s="76"/>
      <c r="M11" s="76"/>
      <c r="N11" s="76"/>
      <c r="O11" s="76"/>
      <c r="P11" s="76"/>
      <c r="Q11" s="76"/>
      <c r="R11" s="76"/>
      <c r="S11" s="76"/>
      <c r="T11" s="76"/>
      <c r="U11" s="76">
        <v>155.60499999999999</v>
      </c>
      <c r="V11" s="76">
        <v>155.58500000000001</v>
      </c>
      <c r="W11" s="76">
        <v>168.67500000000001</v>
      </c>
      <c r="X11" s="76">
        <v>151.405</v>
      </c>
      <c r="Y11" s="76">
        <v>192.06</v>
      </c>
      <c r="Z11" s="76">
        <v>208.02</v>
      </c>
      <c r="AA11" s="76">
        <v>229.84</v>
      </c>
      <c r="AB11" s="76">
        <v>102.27500000000001</v>
      </c>
      <c r="AC11" s="76">
        <v>172.13</v>
      </c>
      <c r="AD11" s="76">
        <v>1535.595</v>
      </c>
    </row>
    <row r="12" spans="1:30" x14ac:dyDescent="0.3">
      <c r="A12" s="1"/>
      <c r="B12" s="74" t="s">
        <v>600</v>
      </c>
      <c r="C12" s="74" t="s">
        <v>933</v>
      </c>
      <c r="D12" s="74" t="s">
        <v>46</v>
      </c>
      <c r="E12" s="75" t="s">
        <v>566</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239.15</v>
      </c>
      <c r="X12" s="76">
        <v>247.6</v>
      </c>
      <c r="Y12" s="76">
        <v>266.35000000000002</v>
      </c>
      <c r="Z12" s="76">
        <v>255.15</v>
      </c>
      <c r="AA12" s="76">
        <v>333.55</v>
      </c>
      <c r="AB12" s="76">
        <v>337.3</v>
      </c>
      <c r="AC12" s="76">
        <v>297.85000000000002</v>
      </c>
      <c r="AD12" s="76">
        <v>6734.75</v>
      </c>
    </row>
    <row r="13" spans="1:30" x14ac:dyDescent="0.3">
      <c r="A13" s="1"/>
      <c r="B13" s="74" t="s">
        <v>601</v>
      </c>
      <c r="C13" s="74" t="s">
        <v>934</v>
      </c>
      <c r="D13" s="74" t="s">
        <v>46</v>
      </c>
      <c r="E13" s="75" t="s">
        <v>566</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24.7</v>
      </c>
      <c r="X13" s="76">
        <v>26.05</v>
      </c>
      <c r="Y13" s="76">
        <v>28.4</v>
      </c>
      <c r="Z13" s="76">
        <v>33.049999999999997</v>
      </c>
      <c r="AA13" s="76">
        <v>32.4</v>
      </c>
      <c r="AB13" s="76">
        <v>29.55</v>
      </c>
      <c r="AC13" s="76">
        <v>28</v>
      </c>
      <c r="AD13" s="76">
        <v>627.45000000000005</v>
      </c>
    </row>
    <row r="14" spans="1:30" x14ac:dyDescent="0.3">
      <c r="A14" s="1"/>
      <c r="B14" s="74" t="s">
        <v>602</v>
      </c>
      <c r="C14" s="74" t="s">
        <v>935</v>
      </c>
      <c r="D14" s="74" t="s">
        <v>46</v>
      </c>
      <c r="E14" s="75" t="s">
        <v>566</v>
      </c>
      <c r="F14" s="76">
        <v>2.95</v>
      </c>
      <c r="G14" s="76">
        <v>4.05</v>
      </c>
      <c r="H14" s="76"/>
      <c r="I14" s="76"/>
      <c r="J14" s="76"/>
      <c r="K14" s="76"/>
      <c r="L14" s="76"/>
      <c r="M14" s="76">
        <v>5.75</v>
      </c>
      <c r="N14" s="76">
        <v>9.6</v>
      </c>
      <c r="O14" s="76">
        <v>9.6</v>
      </c>
      <c r="P14" s="76">
        <v>3.95</v>
      </c>
      <c r="Q14" s="76"/>
      <c r="R14" s="76"/>
      <c r="S14" s="76"/>
      <c r="T14" s="76"/>
      <c r="U14" s="76"/>
      <c r="V14" s="76"/>
      <c r="W14" s="76"/>
      <c r="X14" s="76"/>
      <c r="Y14" s="76"/>
      <c r="Z14" s="76"/>
      <c r="AA14" s="76">
        <v>5.55</v>
      </c>
      <c r="AB14" s="76">
        <v>9.6</v>
      </c>
      <c r="AC14" s="76">
        <v>9.6</v>
      </c>
      <c r="AD14" s="76">
        <v>60.65</v>
      </c>
    </row>
    <row r="15" spans="1:30" x14ac:dyDescent="0.3">
      <c r="A15" s="1"/>
      <c r="B15" s="74" t="s">
        <v>612</v>
      </c>
      <c r="C15" s="74" t="s">
        <v>1012</v>
      </c>
      <c r="D15" s="74" t="s">
        <v>1065</v>
      </c>
      <c r="E15" s="75" t="s">
        <v>567</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226.15</v>
      </c>
      <c r="X15" s="76">
        <v>224.2</v>
      </c>
      <c r="Y15" s="76">
        <v>201</v>
      </c>
      <c r="Z15" s="76">
        <v>220.4</v>
      </c>
      <c r="AA15" s="76">
        <v>223.1</v>
      </c>
      <c r="AB15" s="76">
        <v>114.05</v>
      </c>
      <c r="AC15" s="76">
        <v>103.25</v>
      </c>
      <c r="AD15" s="76">
        <v>5079.6499999999996</v>
      </c>
    </row>
    <row r="16" spans="1:30" x14ac:dyDescent="0.3">
      <c r="A16" s="1"/>
      <c r="B16" s="74" t="s">
        <v>573</v>
      </c>
      <c r="C16" s="74" t="s">
        <v>936</v>
      </c>
      <c r="D16" s="74" t="s">
        <v>46</v>
      </c>
      <c r="E16" s="75" t="s">
        <v>566</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2220</v>
      </c>
      <c r="X16" s="76">
        <v>2183.5</v>
      </c>
      <c r="Y16" s="76">
        <v>2418.75</v>
      </c>
      <c r="Z16" s="76">
        <v>2457.4</v>
      </c>
      <c r="AA16" s="76">
        <v>2378.1</v>
      </c>
      <c r="AB16" s="76">
        <v>2312.1</v>
      </c>
      <c r="AC16" s="76">
        <v>2437.25</v>
      </c>
      <c r="AD16" s="76">
        <v>51303.8</v>
      </c>
    </row>
    <row r="17" spans="1:30" x14ac:dyDescent="0.3">
      <c r="A17" s="1"/>
      <c r="B17" s="74" t="s">
        <v>577</v>
      </c>
      <c r="C17" s="74" t="s">
        <v>937</v>
      </c>
      <c r="D17" s="74" t="s">
        <v>46</v>
      </c>
      <c r="E17" s="75" t="s">
        <v>566</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293</v>
      </c>
      <c r="X17" s="76">
        <v>290.7</v>
      </c>
      <c r="Y17" s="76">
        <v>282.3</v>
      </c>
      <c r="Z17" s="76">
        <v>280</v>
      </c>
      <c r="AA17" s="76">
        <v>285.64999999999998</v>
      </c>
      <c r="AB17" s="76">
        <v>283.3</v>
      </c>
      <c r="AC17" s="76">
        <v>278.5</v>
      </c>
      <c r="AD17" s="76">
        <v>6986.95</v>
      </c>
    </row>
    <row r="18" spans="1:30" x14ac:dyDescent="0.3">
      <c r="A18" s="1"/>
      <c r="B18" s="74" t="s">
        <v>578</v>
      </c>
      <c r="C18" s="74" t="s">
        <v>1066</v>
      </c>
      <c r="D18" s="74" t="s">
        <v>46</v>
      </c>
      <c r="E18" s="75" t="s">
        <v>566</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v>0</v>
      </c>
    </row>
    <row r="19" spans="1:30" x14ac:dyDescent="0.3">
      <c r="A19" s="1"/>
      <c r="B19" s="74" t="s">
        <v>578</v>
      </c>
      <c r="C19" s="74" t="s">
        <v>1067</v>
      </c>
      <c r="D19" s="74" t="s">
        <v>46</v>
      </c>
      <c r="E19" s="75" t="s">
        <v>566</v>
      </c>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v>0</v>
      </c>
    </row>
    <row r="20" spans="1:30" x14ac:dyDescent="0.3">
      <c r="A20" s="1"/>
      <c r="B20" s="74" t="s">
        <v>576</v>
      </c>
      <c r="C20" s="74" t="s">
        <v>938</v>
      </c>
      <c r="D20" s="74" t="s">
        <v>46</v>
      </c>
      <c r="E20" s="75" t="s">
        <v>566</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1249.2</v>
      </c>
      <c r="X20" s="76">
        <v>1262.45</v>
      </c>
      <c r="Y20" s="76">
        <v>1070.45</v>
      </c>
      <c r="Z20" s="76">
        <v>1012.2</v>
      </c>
      <c r="AA20" s="76">
        <v>1120.1500000000001</v>
      </c>
      <c r="AB20" s="76">
        <v>1227.75</v>
      </c>
      <c r="AC20" s="76">
        <v>1241.45</v>
      </c>
      <c r="AD20" s="76">
        <v>30329.4</v>
      </c>
    </row>
    <row r="21" spans="1:30" x14ac:dyDescent="0.3">
      <c r="A21" s="1"/>
      <c r="B21" s="74" t="s">
        <v>576</v>
      </c>
      <c r="C21" s="74" t="s">
        <v>939</v>
      </c>
      <c r="D21" s="74" t="s">
        <v>46</v>
      </c>
      <c r="E21" s="75" t="s">
        <v>566</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429.35</v>
      </c>
      <c r="X21" s="76">
        <v>434.35</v>
      </c>
      <c r="Y21" s="76">
        <v>402</v>
      </c>
      <c r="Z21" s="76">
        <v>415.95</v>
      </c>
      <c r="AA21" s="76">
        <v>408.9</v>
      </c>
      <c r="AB21" s="76">
        <v>425.65</v>
      </c>
      <c r="AC21" s="76">
        <v>432.75</v>
      </c>
      <c r="AD21" s="76">
        <v>11131.85</v>
      </c>
    </row>
    <row r="22" spans="1:30" x14ac:dyDescent="0.3">
      <c r="A22" s="1"/>
      <c r="B22" s="74" t="s">
        <v>582</v>
      </c>
      <c r="C22" s="74" t="s">
        <v>1068</v>
      </c>
      <c r="D22" s="74" t="s">
        <v>46</v>
      </c>
      <c r="E22" s="75" t="s">
        <v>568</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8.85</v>
      </c>
      <c r="X22" s="76">
        <v>8.8000000000000007</v>
      </c>
      <c r="Y22" s="76">
        <v>8.9499999999999993</v>
      </c>
      <c r="Z22" s="76">
        <v>9.1</v>
      </c>
      <c r="AA22" s="76">
        <v>7.65</v>
      </c>
      <c r="AB22" s="76">
        <v>8.5500000000000007</v>
      </c>
      <c r="AC22" s="76">
        <v>9</v>
      </c>
      <c r="AD22" s="76">
        <v>209.45</v>
      </c>
    </row>
    <row r="23" spans="1:30" x14ac:dyDescent="0.3">
      <c r="A23" s="1"/>
      <c r="B23" s="74" t="s">
        <v>38</v>
      </c>
      <c r="C23" s="74" t="s">
        <v>940</v>
      </c>
      <c r="D23" s="74" t="s">
        <v>46</v>
      </c>
      <c r="E23" s="75" t="s">
        <v>566</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167.5</v>
      </c>
      <c r="X23" s="76">
        <v>167.55</v>
      </c>
      <c r="Y23" s="76">
        <v>168.5</v>
      </c>
      <c r="Z23" s="76">
        <v>168.45</v>
      </c>
      <c r="AA23" s="76">
        <v>168.9</v>
      </c>
      <c r="AB23" s="76">
        <v>168.05</v>
      </c>
      <c r="AC23" s="76">
        <v>166.41050000000001</v>
      </c>
      <c r="AD23" s="76">
        <v>4023.2755000000002</v>
      </c>
    </row>
    <row r="24" spans="1:30" x14ac:dyDescent="0.3">
      <c r="A24" s="1"/>
      <c r="B24" s="74" t="s">
        <v>38</v>
      </c>
      <c r="C24" s="74" t="s">
        <v>941</v>
      </c>
      <c r="D24" s="74" t="s">
        <v>46</v>
      </c>
      <c r="E24" s="75" t="s">
        <v>566</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298.85000000000002</v>
      </c>
      <c r="X24" s="76">
        <v>294</v>
      </c>
      <c r="Y24" s="76">
        <v>300.10000000000002</v>
      </c>
      <c r="Z24" s="76">
        <v>298.60000000000002</v>
      </c>
      <c r="AA24" s="76">
        <v>298.60000000000002</v>
      </c>
      <c r="AB24" s="76">
        <v>296.85000000000002</v>
      </c>
      <c r="AC24" s="76">
        <v>295.2</v>
      </c>
      <c r="AD24" s="76">
        <v>7121.46</v>
      </c>
    </row>
    <row r="25" spans="1:30" x14ac:dyDescent="0.3">
      <c r="A25" s="1"/>
      <c r="B25" s="74" t="s">
        <v>38</v>
      </c>
      <c r="C25" s="74" t="s">
        <v>942</v>
      </c>
      <c r="D25" s="74" t="s">
        <v>46</v>
      </c>
      <c r="E25" s="75" t="s">
        <v>566</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1854.3</v>
      </c>
      <c r="X25" s="76">
        <v>1870.2</v>
      </c>
      <c r="Y25" s="76">
        <v>1886.5</v>
      </c>
      <c r="Z25" s="76">
        <v>1867.35</v>
      </c>
      <c r="AA25" s="76">
        <v>1877.95</v>
      </c>
      <c r="AB25" s="76">
        <v>1862.85</v>
      </c>
      <c r="AC25" s="76">
        <v>1861.49</v>
      </c>
      <c r="AD25" s="76">
        <v>44765.144999999997</v>
      </c>
    </row>
    <row r="26" spans="1:30" x14ac:dyDescent="0.3">
      <c r="A26" s="1"/>
      <c r="B26" s="74" t="s">
        <v>38</v>
      </c>
      <c r="C26" s="74" t="s">
        <v>1069</v>
      </c>
      <c r="D26" s="74" t="s">
        <v>46</v>
      </c>
      <c r="E26" s="75" t="s">
        <v>566</v>
      </c>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v>0</v>
      </c>
    </row>
    <row r="27" spans="1:30" x14ac:dyDescent="0.3">
      <c r="A27" s="1"/>
      <c r="B27" s="74" t="s">
        <v>38</v>
      </c>
      <c r="C27" s="74" t="s">
        <v>1070</v>
      </c>
      <c r="D27" s="74" t="s">
        <v>46</v>
      </c>
      <c r="E27" s="75" t="s">
        <v>567</v>
      </c>
      <c r="F27" s="76"/>
      <c r="G27" s="76"/>
      <c r="H27" s="76"/>
      <c r="I27" s="76"/>
      <c r="J27" s="76"/>
      <c r="K27" s="76"/>
      <c r="L27" s="76"/>
      <c r="M27" s="76"/>
      <c r="N27" s="76"/>
      <c r="O27" s="76"/>
      <c r="P27" s="76"/>
      <c r="Q27" s="76"/>
      <c r="R27" s="76"/>
      <c r="S27" s="76"/>
      <c r="T27" s="76"/>
      <c r="U27" s="76">
        <v>4</v>
      </c>
      <c r="V27" s="76">
        <v>3.55</v>
      </c>
      <c r="W27" s="76"/>
      <c r="X27" s="76"/>
      <c r="Y27" s="76">
        <v>1.9</v>
      </c>
      <c r="Z27" s="76"/>
      <c r="AA27" s="76"/>
      <c r="AB27" s="76"/>
      <c r="AC27" s="76"/>
      <c r="AD27" s="76">
        <v>9.4499999999999993</v>
      </c>
    </row>
    <row r="28" spans="1:30" x14ac:dyDescent="0.3">
      <c r="A28" s="1"/>
      <c r="B28" s="74" t="s">
        <v>38</v>
      </c>
      <c r="C28" s="74" t="s">
        <v>1070</v>
      </c>
      <c r="D28" s="74" t="s">
        <v>1071</v>
      </c>
      <c r="E28" s="75" t="s">
        <v>567</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v>0</v>
      </c>
    </row>
    <row r="29" spans="1:30" x14ac:dyDescent="0.3">
      <c r="A29" s="1"/>
      <c r="B29" s="74" t="s">
        <v>38</v>
      </c>
      <c r="C29" s="74" t="s">
        <v>1072</v>
      </c>
      <c r="D29" s="74" t="s">
        <v>46</v>
      </c>
      <c r="E29" s="75" t="s">
        <v>567</v>
      </c>
      <c r="F29" s="76"/>
      <c r="G29" s="76"/>
      <c r="H29" s="76"/>
      <c r="I29" s="76"/>
      <c r="J29" s="76"/>
      <c r="K29" s="76"/>
      <c r="L29" s="76"/>
      <c r="M29" s="76"/>
      <c r="N29" s="76"/>
      <c r="O29" s="76"/>
      <c r="P29" s="76"/>
      <c r="Q29" s="76"/>
      <c r="R29" s="76"/>
      <c r="S29" s="76"/>
      <c r="T29" s="76">
        <v>20.6</v>
      </c>
      <c r="U29" s="76"/>
      <c r="V29" s="76"/>
      <c r="W29" s="76"/>
      <c r="X29" s="76"/>
      <c r="Y29" s="76"/>
      <c r="Z29" s="76"/>
      <c r="AA29" s="76"/>
      <c r="AB29" s="76"/>
      <c r="AC29" s="76"/>
      <c r="AD29" s="76">
        <v>20.6</v>
      </c>
    </row>
    <row r="30" spans="1:30" x14ac:dyDescent="0.3">
      <c r="A30" s="1"/>
      <c r="B30" s="74" t="s">
        <v>603</v>
      </c>
      <c r="C30" s="74" t="s">
        <v>943</v>
      </c>
      <c r="D30" s="74" t="s">
        <v>1065</v>
      </c>
      <c r="E30" s="75" t="s">
        <v>566</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95.1</v>
      </c>
      <c r="X30" s="76">
        <v>94.95</v>
      </c>
      <c r="Y30" s="76">
        <v>88.85</v>
      </c>
      <c r="Z30" s="76">
        <v>90.95</v>
      </c>
      <c r="AA30" s="76">
        <v>90.35</v>
      </c>
      <c r="AB30" s="76">
        <v>95.15</v>
      </c>
      <c r="AC30" s="76">
        <v>106.75</v>
      </c>
      <c r="AD30" s="76">
        <v>2861.15</v>
      </c>
    </row>
    <row r="31" spans="1:30" x14ac:dyDescent="0.3">
      <c r="A31" s="1"/>
      <c r="B31" s="74" t="s">
        <v>603</v>
      </c>
      <c r="C31" s="74" t="s">
        <v>944</v>
      </c>
      <c r="D31" s="74" t="s">
        <v>46</v>
      </c>
      <c r="E31" s="75" t="s">
        <v>566</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77.95</v>
      </c>
      <c r="X31" s="76">
        <v>81.2</v>
      </c>
      <c r="Y31" s="76">
        <v>75.599999999999994</v>
      </c>
      <c r="Z31" s="76">
        <v>73</v>
      </c>
      <c r="AA31" s="76">
        <v>76.099999999999994</v>
      </c>
      <c r="AB31" s="76">
        <v>77.95</v>
      </c>
      <c r="AC31" s="76">
        <v>89</v>
      </c>
      <c r="AD31" s="76">
        <v>2025.55</v>
      </c>
    </row>
    <row r="32" spans="1:30" x14ac:dyDescent="0.3">
      <c r="A32" s="1"/>
      <c r="B32" s="74" t="s">
        <v>603</v>
      </c>
      <c r="C32" s="74" t="s">
        <v>945</v>
      </c>
      <c r="D32" s="74" t="s">
        <v>46</v>
      </c>
      <c r="E32" s="75" t="s">
        <v>566</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112.25</v>
      </c>
      <c r="X32" s="76">
        <v>117.4</v>
      </c>
      <c r="Y32" s="76">
        <v>107.7</v>
      </c>
      <c r="Z32" s="76">
        <v>102</v>
      </c>
      <c r="AA32" s="76">
        <v>105.15</v>
      </c>
      <c r="AB32" s="76">
        <v>116.8</v>
      </c>
      <c r="AC32" s="76">
        <v>121.9</v>
      </c>
      <c r="AD32" s="76">
        <v>2891.35</v>
      </c>
    </row>
    <row r="33" spans="1:30" x14ac:dyDescent="0.3">
      <c r="A33" s="1"/>
      <c r="B33" s="74" t="s">
        <v>603</v>
      </c>
      <c r="C33" s="74" t="s">
        <v>946</v>
      </c>
      <c r="D33" s="74" t="s">
        <v>1065</v>
      </c>
      <c r="E33" s="75" t="s">
        <v>566</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56.5</v>
      </c>
      <c r="X33" s="76">
        <v>52.9</v>
      </c>
      <c r="Y33" s="76">
        <v>61.4</v>
      </c>
      <c r="Z33" s="76">
        <v>68.7</v>
      </c>
      <c r="AA33" s="76">
        <v>62.25</v>
      </c>
      <c r="AB33" s="76">
        <v>68.2</v>
      </c>
      <c r="AC33" s="76">
        <v>65.900000000000006</v>
      </c>
      <c r="AD33" s="76">
        <v>1602.85</v>
      </c>
    </row>
    <row r="34" spans="1:30" x14ac:dyDescent="0.3">
      <c r="A34" s="1"/>
      <c r="B34" s="74" t="s">
        <v>262</v>
      </c>
      <c r="C34" s="74" t="s">
        <v>947</v>
      </c>
      <c r="D34" s="74" t="s">
        <v>46</v>
      </c>
      <c r="E34" s="75" t="s">
        <v>566</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2882.6</v>
      </c>
      <c r="X34" s="76">
        <v>2900.45</v>
      </c>
      <c r="Y34" s="76">
        <v>2881.5</v>
      </c>
      <c r="Z34" s="76">
        <v>2851.65</v>
      </c>
      <c r="AA34" s="76">
        <v>2846.15</v>
      </c>
      <c r="AB34" s="76">
        <v>2832.9</v>
      </c>
      <c r="AC34" s="76">
        <v>2635.85</v>
      </c>
      <c r="AD34" s="76">
        <v>70145.45</v>
      </c>
    </row>
    <row r="35" spans="1:30" x14ac:dyDescent="0.3">
      <c r="A35" s="1"/>
      <c r="B35" s="74" t="s">
        <v>277</v>
      </c>
      <c r="C35" s="74" t="s">
        <v>948</v>
      </c>
      <c r="D35" s="74" t="s">
        <v>46</v>
      </c>
      <c r="E35" s="75" t="s">
        <v>566</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150.4</v>
      </c>
      <c r="X35" s="76">
        <v>188.35</v>
      </c>
      <c r="Y35" s="76">
        <v>188.25</v>
      </c>
      <c r="Z35" s="76">
        <v>188.25</v>
      </c>
      <c r="AA35" s="76">
        <v>186.8</v>
      </c>
      <c r="AB35" s="76">
        <v>176.25</v>
      </c>
      <c r="AC35" s="76">
        <v>180.6</v>
      </c>
      <c r="AD35" s="76">
        <v>4342.5</v>
      </c>
    </row>
    <row r="36" spans="1:30" x14ac:dyDescent="0.3">
      <c r="A36" s="1"/>
      <c r="B36" s="74" t="s">
        <v>277</v>
      </c>
      <c r="C36" s="74" t="s">
        <v>949</v>
      </c>
      <c r="D36" s="74" t="s">
        <v>46</v>
      </c>
      <c r="E36" s="75" t="s">
        <v>566</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77.849999999999994</v>
      </c>
      <c r="X36" s="76">
        <v>75.25</v>
      </c>
      <c r="Y36" s="76">
        <v>77.8</v>
      </c>
      <c r="Z36" s="76">
        <v>80.099999999999994</v>
      </c>
      <c r="AA36" s="76">
        <v>79.400000000000006</v>
      </c>
      <c r="AB36" s="76">
        <v>80.45</v>
      </c>
      <c r="AC36" s="76">
        <v>80.3</v>
      </c>
      <c r="AD36" s="76">
        <v>2670.75</v>
      </c>
    </row>
    <row r="37" spans="1:30" x14ac:dyDescent="0.3">
      <c r="A37" s="1"/>
      <c r="B37" s="74" t="s">
        <v>277</v>
      </c>
      <c r="C37" s="74" t="s">
        <v>1073</v>
      </c>
      <c r="D37" s="74" t="s">
        <v>1074</v>
      </c>
      <c r="E37" s="75" t="s">
        <v>567</v>
      </c>
      <c r="F37" s="76"/>
      <c r="G37" s="76"/>
      <c r="H37" s="76"/>
      <c r="I37" s="76">
        <v>252.85</v>
      </c>
      <c r="J37" s="76"/>
      <c r="K37" s="76"/>
      <c r="L37" s="76"/>
      <c r="M37" s="76"/>
      <c r="N37" s="76"/>
      <c r="O37" s="76"/>
      <c r="P37" s="76"/>
      <c r="Q37" s="76">
        <v>174.75</v>
      </c>
      <c r="R37" s="76">
        <v>404.05</v>
      </c>
      <c r="S37" s="76">
        <v>403.85</v>
      </c>
      <c r="T37" s="76">
        <v>260.95</v>
      </c>
      <c r="U37" s="76">
        <v>331.95</v>
      </c>
      <c r="V37" s="76">
        <v>416.95</v>
      </c>
      <c r="W37" s="76">
        <v>168.8</v>
      </c>
      <c r="X37" s="76">
        <v>136.19999999999999</v>
      </c>
      <c r="Y37" s="76">
        <v>77.45</v>
      </c>
      <c r="Z37" s="76">
        <v>10.050000000000001</v>
      </c>
      <c r="AA37" s="76"/>
      <c r="AB37" s="76"/>
      <c r="AC37" s="76">
        <v>4.3499999999999996</v>
      </c>
      <c r="AD37" s="76">
        <v>2642.2</v>
      </c>
    </row>
    <row r="38" spans="1:30" x14ac:dyDescent="0.3">
      <c r="A38" s="1"/>
      <c r="B38" s="74" t="s">
        <v>599</v>
      </c>
      <c r="C38" s="74" t="s">
        <v>950</v>
      </c>
      <c r="D38" s="74" t="s">
        <v>46</v>
      </c>
      <c r="E38" s="75" t="s">
        <v>566</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c r="X38" s="76">
        <v>23.9</v>
      </c>
      <c r="Y38" s="76">
        <v>56.55</v>
      </c>
      <c r="Z38" s="76">
        <v>56.15</v>
      </c>
      <c r="AA38" s="76">
        <v>59.55</v>
      </c>
      <c r="AB38" s="76">
        <v>57.7</v>
      </c>
      <c r="AC38" s="76">
        <v>55.95</v>
      </c>
      <c r="AD38" s="76">
        <v>867.1</v>
      </c>
    </row>
    <row r="39" spans="1:30" x14ac:dyDescent="0.3">
      <c r="A39" s="1"/>
      <c r="B39" s="74" t="s">
        <v>281</v>
      </c>
      <c r="C39" s="74" t="s">
        <v>951</v>
      </c>
      <c r="D39" s="74" t="s">
        <v>46</v>
      </c>
      <c r="E39" s="75" t="s">
        <v>566</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14294.3</v>
      </c>
      <c r="X39" s="76">
        <v>15161.55</v>
      </c>
      <c r="Y39" s="76">
        <v>14886.4</v>
      </c>
      <c r="Z39" s="76">
        <v>14891.2</v>
      </c>
      <c r="AA39" s="76">
        <v>14405.1</v>
      </c>
      <c r="AB39" s="76">
        <v>13984.1</v>
      </c>
      <c r="AC39" s="76">
        <v>14862.4</v>
      </c>
      <c r="AD39" s="76">
        <v>359537.85</v>
      </c>
    </row>
    <row r="40" spans="1:30" x14ac:dyDescent="0.3">
      <c r="A40" s="1"/>
      <c r="B40" s="74" t="s">
        <v>281</v>
      </c>
      <c r="C40" s="74" t="s">
        <v>952</v>
      </c>
      <c r="D40" s="74" t="s">
        <v>46</v>
      </c>
      <c r="E40" s="75" t="s">
        <v>566</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4869.3999999999996</v>
      </c>
      <c r="X40" s="76">
        <v>5145.45</v>
      </c>
      <c r="Y40" s="76">
        <v>5053.3500000000004</v>
      </c>
      <c r="Z40" s="76">
        <v>5086.45</v>
      </c>
      <c r="AA40" s="76">
        <v>4864.1000000000004</v>
      </c>
      <c r="AB40" s="76">
        <v>4704.45</v>
      </c>
      <c r="AC40" s="76">
        <v>5090.2</v>
      </c>
      <c r="AD40" s="76">
        <v>110243.05</v>
      </c>
    </row>
    <row r="41" spans="1:30" x14ac:dyDescent="0.3">
      <c r="A41" s="1"/>
      <c r="B41" s="74" t="s">
        <v>281</v>
      </c>
      <c r="C41" s="74" t="s">
        <v>1075</v>
      </c>
      <c r="D41" s="74" t="s">
        <v>1076</v>
      </c>
      <c r="E41" s="75" t="s">
        <v>567</v>
      </c>
      <c r="F41" s="76"/>
      <c r="G41" s="76"/>
      <c r="H41" s="76"/>
      <c r="I41" s="76"/>
      <c r="J41" s="76"/>
      <c r="K41" s="76"/>
      <c r="L41" s="76"/>
      <c r="M41" s="76"/>
      <c r="N41" s="76"/>
      <c r="O41" s="76"/>
      <c r="P41" s="76"/>
      <c r="Q41" s="76"/>
      <c r="R41" s="76">
        <v>47.85</v>
      </c>
      <c r="S41" s="76">
        <v>38.25</v>
      </c>
      <c r="T41" s="76"/>
      <c r="U41" s="76">
        <v>53.25</v>
      </c>
      <c r="V41" s="76"/>
      <c r="W41" s="76"/>
      <c r="X41" s="76"/>
      <c r="Y41" s="76">
        <v>14.3</v>
      </c>
      <c r="Z41" s="76"/>
      <c r="AA41" s="76"/>
      <c r="AB41" s="76"/>
      <c r="AC41" s="76"/>
      <c r="AD41" s="76">
        <v>153.65</v>
      </c>
    </row>
    <row r="42" spans="1:30" x14ac:dyDescent="0.3">
      <c r="A42" s="1"/>
      <c r="B42" s="74" t="s">
        <v>281</v>
      </c>
      <c r="C42" s="74" t="s">
        <v>1075</v>
      </c>
      <c r="D42" s="74" t="s">
        <v>1077</v>
      </c>
      <c r="E42" s="75" t="s">
        <v>567</v>
      </c>
      <c r="F42" s="76"/>
      <c r="G42" s="76"/>
      <c r="H42" s="76"/>
      <c r="I42" s="76"/>
      <c r="J42" s="76"/>
      <c r="K42" s="76"/>
      <c r="L42" s="76"/>
      <c r="M42" s="76">
        <v>7.3</v>
      </c>
      <c r="N42" s="76"/>
      <c r="O42" s="76"/>
      <c r="P42" s="76"/>
      <c r="Q42" s="76"/>
      <c r="R42" s="76">
        <v>47.8</v>
      </c>
      <c r="S42" s="76">
        <v>45.5</v>
      </c>
      <c r="T42" s="76"/>
      <c r="U42" s="76">
        <v>52.4</v>
      </c>
      <c r="V42" s="76"/>
      <c r="W42" s="76"/>
      <c r="X42" s="76"/>
      <c r="Y42" s="76">
        <v>14.7</v>
      </c>
      <c r="Z42" s="76"/>
      <c r="AA42" s="76"/>
      <c r="AB42" s="76"/>
      <c r="AC42" s="76"/>
      <c r="AD42" s="76">
        <v>167.7</v>
      </c>
    </row>
    <row r="43" spans="1:30" ht="27.6" x14ac:dyDescent="0.3">
      <c r="A43" s="1"/>
      <c r="B43" s="74" t="s">
        <v>589</v>
      </c>
      <c r="C43" s="74" t="s">
        <v>953</v>
      </c>
      <c r="D43" s="74" t="s">
        <v>46</v>
      </c>
      <c r="E43" s="75" t="s">
        <v>566</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38.85</v>
      </c>
      <c r="X43" s="76">
        <v>41.5</v>
      </c>
      <c r="Y43" s="76">
        <v>89.8</v>
      </c>
      <c r="Z43" s="76">
        <v>100.25</v>
      </c>
      <c r="AA43" s="76">
        <v>108.15</v>
      </c>
      <c r="AB43" s="76">
        <v>110.2</v>
      </c>
      <c r="AC43" s="76">
        <v>110.45</v>
      </c>
      <c r="AD43" s="76">
        <v>1305.9000000000001</v>
      </c>
    </row>
    <row r="44" spans="1:30" ht="27.6" x14ac:dyDescent="0.3">
      <c r="A44" s="1"/>
      <c r="B44" s="74" t="s">
        <v>604</v>
      </c>
      <c r="C44" s="74" t="s">
        <v>954</v>
      </c>
      <c r="D44" s="74" t="s">
        <v>46</v>
      </c>
      <c r="E44" s="75" t="s">
        <v>566</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239.45</v>
      </c>
      <c r="X44" s="76">
        <v>239.05</v>
      </c>
      <c r="Y44" s="76">
        <v>239.65</v>
      </c>
      <c r="Z44" s="76">
        <v>239.8</v>
      </c>
      <c r="AA44" s="76">
        <v>239.2</v>
      </c>
      <c r="AB44" s="76">
        <v>239.65</v>
      </c>
      <c r="AC44" s="76">
        <v>239.85</v>
      </c>
      <c r="AD44" s="76">
        <v>5686.35</v>
      </c>
    </row>
    <row r="45" spans="1:30" ht="27.6" x14ac:dyDescent="0.3">
      <c r="A45" s="1"/>
      <c r="B45" s="74" t="s">
        <v>286</v>
      </c>
      <c r="C45" s="74" t="s">
        <v>955</v>
      </c>
      <c r="D45" s="74" t="s">
        <v>46</v>
      </c>
      <c r="E45" s="75" t="s">
        <v>566</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485.25</v>
      </c>
      <c r="X45" s="76">
        <v>485.2</v>
      </c>
      <c r="Y45" s="76">
        <v>456.3</v>
      </c>
      <c r="Z45" s="76">
        <v>477.95</v>
      </c>
      <c r="AA45" s="76">
        <v>418</v>
      </c>
      <c r="AB45" s="76">
        <v>152</v>
      </c>
      <c r="AC45" s="76">
        <v>352.6</v>
      </c>
      <c r="AD45" s="76">
        <v>10735.05</v>
      </c>
    </row>
    <row r="46" spans="1:30" x14ac:dyDescent="0.3">
      <c r="A46" s="1"/>
      <c r="B46" s="74" t="s">
        <v>291</v>
      </c>
      <c r="C46" s="74" t="s">
        <v>956</v>
      </c>
      <c r="D46" s="74" t="s">
        <v>46</v>
      </c>
      <c r="E46" s="75" t="s">
        <v>566</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2184.85</v>
      </c>
      <c r="X46" s="76">
        <v>2490.15</v>
      </c>
      <c r="Y46" s="76">
        <v>3455.65</v>
      </c>
      <c r="Z46" s="76">
        <v>2053.25</v>
      </c>
      <c r="AA46" s="76">
        <v>1670.45</v>
      </c>
      <c r="AB46" s="76">
        <v>445.45</v>
      </c>
      <c r="AC46" s="76">
        <v>875.1</v>
      </c>
      <c r="AD46" s="76">
        <v>58133.487999999998</v>
      </c>
    </row>
    <row r="47" spans="1:30" x14ac:dyDescent="0.3">
      <c r="A47" s="1"/>
      <c r="B47" s="74" t="s">
        <v>291</v>
      </c>
      <c r="C47" s="74" t="s">
        <v>957</v>
      </c>
      <c r="D47" s="74" t="s">
        <v>46</v>
      </c>
      <c r="E47" s="75" t="s">
        <v>566</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156</v>
      </c>
      <c r="X47" s="76">
        <v>155.94999999999999</v>
      </c>
      <c r="Y47" s="76">
        <v>155.94999999999999</v>
      </c>
      <c r="Z47" s="76">
        <v>155.94999999999999</v>
      </c>
      <c r="AA47" s="76">
        <v>155.94999999999999</v>
      </c>
      <c r="AB47" s="76">
        <v>107.1</v>
      </c>
      <c r="AC47" s="76">
        <v>156</v>
      </c>
      <c r="AD47" s="76">
        <v>3567.82908</v>
      </c>
    </row>
    <row r="48" spans="1:30" x14ac:dyDescent="0.3">
      <c r="A48" s="1"/>
      <c r="B48" s="74" t="s">
        <v>958</v>
      </c>
      <c r="C48" s="74" t="s">
        <v>959</v>
      </c>
      <c r="D48" s="74" t="s">
        <v>46</v>
      </c>
      <c r="E48" s="75" t="s">
        <v>566</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1398.85</v>
      </c>
      <c r="X48" s="76">
        <v>1483.5</v>
      </c>
      <c r="Y48" s="76">
        <v>1305.8</v>
      </c>
      <c r="Z48" s="76">
        <v>1397.1</v>
      </c>
      <c r="AA48" s="76">
        <v>1424.45</v>
      </c>
      <c r="AB48" s="76">
        <v>1401.75</v>
      </c>
      <c r="AC48" s="76">
        <v>1382</v>
      </c>
      <c r="AD48" s="76">
        <v>29340.3</v>
      </c>
    </row>
    <row r="49" spans="1:30" x14ac:dyDescent="0.3">
      <c r="A49" s="1"/>
      <c r="B49" s="74" t="s">
        <v>23</v>
      </c>
      <c r="C49" s="74" t="s">
        <v>960</v>
      </c>
      <c r="D49" s="74" t="s">
        <v>46</v>
      </c>
      <c r="E49" s="75" t="s">
        <v>566</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127.75</v>
      </c>
      <c r="X49" s="76">
        <v>130.80000000000001</v>
      </c>
      <c r="Y49" s="76">
        <v>124.35</v>
      </c>
      <c r="Z49" s="76">
        <v>82.9</v>
      </c>
      <c r="AA49" s="76">
        <v>123.8</v>
      </c>
      <c r="AB49" s="76">
        <v>110.45</v>
      </c>
      <c r="AC49" s="76">
        <v>96.5</v>
      </c>
      <c r="AD49" s="76">
        <v>3487.6</v>
      </c>
    </row>
    <row r="50" spans="1:30" x14ac:dyDescent="0.3">
      <c r="A50" s="1"/>
      <c r="B50" s="74" t="s">
        <v>590</v>
      </c>
      <c r="C50" s="74" t="s">
        <v>961</v>
      </c>
      <c r="D50" s="74" t="s">
        <v>46</v>
      </c>
      <c r="E50" s="75" t="s">
        <v>566</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99.6</v>
      </c>
      <c r="X50" s="76">
        <v>85.5</v>
      </c>
      <c r="Y50" s="76">
        <v>89.35</v>
      </c>
      <c r="Z50" s="76">
        <v>84.75</v>
      </c>
      <c r="AA50" s="76">
        <v>83.05</v>
      </c>
      <c r="AB50" s="76">
        <v>85.9</v>
      </c>
      <c r="AC50" s="76">
        <v>82.95</v>
      </c>
      <c r="AD50" s="76">
        <v>2343.3000000000002</v>
      </c>
    </row>
    <row r="51" spans="1:30" x14ac:dyDescent="0.3">
      <c r="A51" s="1"/>
      <c r="B51" s="74" t="s">
        <v>43</v>
      </c>
      <c r="C51" s="74" t="s">
        <v>1078</v>
      </c>
      <c r="D51" s="74" t="s">
        <v>1079</v>
      </c>
      <c r="E51" s="75" t="s">
        <v>567</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890.85</v>
      </c>
      <c r="X51" s="76">
        <v>655.6</v>
      </c>
      <c r="Y51" s="76">
        <v>769.5</v>
      </c>
      <c r="Z51" s="76">
        <v>734.65</v>
      </c>
      <c r="AA51" s="76">
        <v>648.70000000000005</v>
      </c>
      <c r="AB51" s="76">
        <v>47.65</v>
      </c>
      <c r="AC51" s="76"/>
      <c r="AD51" s="76">
        <v>11619.3</v>
      </c>
    </row>
    <row r="52" spans="1:30" x14ac:dyDescent="0.3">
      <c r="A52" s="1"/>
      <c r="B52" s="74" t="s">
        <v>43</v>
      </c>
      <c r="C52" s="74" t="s">
        <v>1080</v>
      </c>
      <c r="D52" s="74" t="s">
        <v>49</v>
      </c>
      <c r="E52" s="75" t="s">
        <v>567</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c r="X52" s="76"/>
      <c r="Y52" s="76"/>
      <c r="Z52" s="76"/>
      <c r="AA52" s="76"/>
      <c r="AB52" s="76"/>
      <c r="AC52" s="76"/>
      <c r="AD52" s="76">
        <v>5082.2</v>
      </c>
    </row>
    <row r="53" spans="1:30" x14ac:dyDescent="0.3">
      <c r="A53" s="1"/>
      <c r="B53" s="74" t="s">
        <v>43</v>
      </c>
      <c r="C53" s="74" t="s">
        <v>1081</v>
      </c>
      <c r="D53" s="74" t="s">
        <v>299</v>
      </c>
      <c r="E53" s="75" t="s">
        <v>567</v>
      </c>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v>0</v>
      </c>
    </row>
    <row r="54" spans="1:30" x14ac:dyDescent="0.3">
      <c r="A54" s="1"/>
      <c r="B54" s="74" t="s">
        <v>605</v>
      </c>
      <c r="C54" s="74" t="s">
        <v>1082</v>
      </c>
      <c r="D54" s="74" t="s">
        <v>46</v>
      </c>
      <c r="E54" s="75" t="s">
        <v>569</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1069.1500000000001</v>
      </c>
      <c r="X54" s="76">
        <v>804.25</v>
      </c>
      <c r="Y54" s="76">
        <v>552.25</v>
      </c>
      <c r="Z54" s="76">
        <v>957.05</v>
      </c>
      <c r="AA54" s="76">
        <v>1306.3</v>
      </c>
      <c r="AB54" s="76">
        <v>1412.35</v>
      </c>
      <c r="AC54" s="76">
        <v>1150.55</v>
      </c>
      <c r="AD54" s="76">
        <v>18245.3</v>
      </c>
    </row>
    <row r="55" spans="1:30" x14ac:dyDescent="0.3">
      <c r="A55" s="1"/>
      <c r="B55" s="74" t="s">
        <v>605</v>
      </c>
      <c r="C55" s="74" t="s">
        <v>1083</v>
      </c>
      <c r="D55" s="74" t="s">
        <v>46</v>
      </c>
      <c r="E55" s="75" t="s">
        <v>569</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643.45000000000005</v>
      </c>
      <c r="X55" s="76">
        <v>571.65</v>
      </c>
      <c r="Y55" s="76">
        <v>468.9</v>
      </c>
      <c r="Z55" s="76">
        <v>595.04999999999995</v>
      </c>
      <c r="AA55" s="76">
        <v>685.5</v>
      </c>
      <c r="AB55" s="76">
        <v>721.2</v>
      </c>
      <c r="AC55" s="76">
        <v>537.75</v>
      </c>
      <c r="AD55" s="76">
        <v>10565.75</v>
      </c>
    </row>
    <row r="56" spans="1:30" x14ac:dyDescent="0.3">
      <c r="A56" s="1"/>
      <c r="B56" s="74" t="s">
        <v>583</v>
      </c>
      <c r="C56" s="74" t="s">
        <v>1084</v>
      </c>
      <c r="D56" s="74" t="s">
        <v>46</v>
      </c>
      <c r="E56" s="75" t="s">
        <v>569</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991.3</v>
      </c>
      <c r="X56" s="76">
        <v>2663.9</v>
      </c>
      <c r="Y56" s="76">
        <v>1731.8</v>
      </c>
      <c r="Z56" s="76">
        <v>1549.15</v>
      </c>
      <c r="AA56" s="76">
        <v>2667.5</v>
      </c>
      <c r="AB56" s="76">
        <v>3025.6</v>
      </c>
      <c r="AC56" s="76">
        <v>2821.75</v>
      </c>
      <c r="AD56" s="76">
        <v>38387.050000000003</v>
      </c>
    </row>
    <row r="57" spans="1:30" x14ac:dyDescent="0.3">
      <c r="A57" s="1"/>
      <c r="B57" s="74" t="s">
        <v>51</v>
      </c>
      <c r="C57" s="74" t="s">
        <v>1085</v>
      </c>
      <c r="D57" s="74" t="s">
        <v>1086</v>
      </c>
      <c r="E57" s="75" t="s">
        <v>569</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960.05</v>
      </c>
      <c r="X57" s="76">
        <v>2045.05</v>
      </c>
      <c r="Y57" s="76">
        <v>1641.7</v>
      </c>
      <c r="Z57" s="76">
        <v>1763.6</v>
      </c>
      <c r="AA57" s="76">
        <v>2520.75</v>
      </c>
      <c r="AB57" s="76">
        <v>2478.35</v>
      </c>
      <c r="AC57" s="76">
        <v>2207.4</v>
      </c>
      <c r="AD57" s="76">
        <v>31271.05</v>
      </c>
    </row>
    <row r="58" spans="1:30" x14ac:dyDescent="0.3">
      <c r="A58" s="1"/>
      <c r="B58" s="74" t="s">
        <v>51</v>
      </c>
      <c r="C58" s="74" t="s">
        <v>1085</v>
      </c>
      <c r="D58" s="74" t="s">
        <v>1087</v>
      </c>
      <c r="E58" s="75" t="s">
        <v>569</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1369.35</v>
      </c>
      <c r="X58" s="76">
        <v>2574.25</v>
      </c>
      <c r="Y58" s="76">
        <v>1748.8</v>
      </c>
      <c r="Z58" s="76">
        <v>1976.2</v>
      </c>
      <c r="AA58" s="76">
        <v>2503.75</v>
      </c>
      <c r="AB58" s="76">
        <v>2478.35</v>
      </c>
      <c r="AC58" s="76">
        <v>2179.1</v>
      </c>
      <c r="AD58" s="76">
        <v>36290.449999999997</v>
      </c>
    </row>
    <row r="59" spans="1:30" x14ac:dyDescent="0.3">
      <c r="A59" s="1"/>
      <c r="B59" s="74" t="s">
        <v>51</v>
      </c>
      <c r="C59" s="74" t="s">
        <v>1088</v>
      </c>
      <c r="D59" s="74" t="s">
        <v>1089</v>
      </c>
      <c r="E59" s="75" t="s">
        <v>569</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149</v>
      </c>
      <c r="X59" s="76">
        <v>365.5</v>
      </c>
      <c r="Y59" s="76">
        <v>226.95</v>
      </c>
      <c r="Z59" s="76">
        <v>239.1</v>
      </c>
      <c r="AA59" s="76">
        <v>417.35</v>
      </c>
      <c r="AB59" s="76">
        <v>433.8</v>
      </c>
      <c r="AC59" s="76">
        <v>355.3</v>
      </c>
      <c r="AD59" s="76">
        <v>4557.55</v>
      </c>
    </row>
    <row r="60" spans="1:30" x14ac:dyDescent="0.3">
      <c r="A60" s="1"/>
      <c r="B60" s="74" t="s">
        <v>51</v>
      </c>
      <c r="C60" s="74" t="s">
        <v>1088</v>
      </c>
      <c r="D60" s="74" t="s">
        <v>1090</v>
      </c>
      <c r="E60" s="75" t="s">
        <v>569</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108.4</v>
      </c>
      <c r="X60" s="76">
        <v>222.8</v>
      </c>
      <c r="Y60" s="76">
        <v>129.4</v>
      </c>
      <c r="Z60" s="76">
        <v>94.1</v>
      </c>
      <c r="AA60" s="76">
        <v>218.25</v>
      </c>
      <c r="AB60" s="76">
        <v>245.4</v>
      </c>
      <c r="AC60" s="76">
        <v>211.4</v>
      </c>
      <c r="AD60" s="76">
        <v>2732.8</v>
      </c>
    </row>
    <row r="61" spans="1:30" x14ac:dyDescent="0.3">
      <c r="A61" s="1"/>
      <c r="B61" s="74" t="s">
        <v>51</v>
      </c>
      <c r="C61" s="74" t="s">
        <v>1091</v>
      </c>
      <c r="D61" s="74" t="s">
        <v>46</v>
      </c>
      <c r="E61" s="75" t="s">
        <v>566</v>
      </c>
      <c r="F61" s="76"/>
      <c r="G61" s="76"/>
      <c r="H61" s="76"/>
      <c r="I61" s="76">
        <v>226.05</v>
      </c>
      <c r="J61" s="76"/>
      <c r="K61" s="76"/>
      <c r="L61" s="76">
        <v>175.05</v>
      </c>
      <c r="M61" s="76"/>
      <c r="N61" s="76"/>
      <c r="O61" s="76"/>
      <c r="P61" s="76"/>
      <c r="Q61" s="76">
        <v>301.64999999999998</v>
      </c>
      <c r="R61" s="76"/>
      <c r="S61" s="76">
        <v>96.05</v>
      </c>
      <c r="T61" s="76"/>
      <c r="U61" s="76">
        <v>125.1</v>
      </c>
      <c r="V61" s="76"/>
      <c r="W61" s="76"/>
      <c r="X61" s="76"/>
      <c r="Y61" s="76"/>
      <c r="Z61" s="76"/>
      <c r="AA61" s="76"/>
      <c r="AB61" s="76"/>
      <c r="AC61" s="76"/>
      <c r="AD61" s="76">
        <v>923.9</v>
      </c>
    </row>
    <row r="62" spans="1:30" x14ac:dyDescent="0.3">
      <c r="A62" s="1"/>
      <c r="B62" s="74" t="s">
        <v>51</v>
      </c>
      <c r="C62" s="74" t="s">
        <v>962</v>
      </c>
      <c r="D62" s="74" t="s">
        <v>46</v>
      </c>
      <c r="E62" s="75" t="s">
        <v>566</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1150.75</v>
      </c>
      <c r="X62" s="76">
        <v>1294</v>
      </c>
      <c r="Y62" s="76">
        <v>1532.65</v>
      </c>
      <c r="Z62" s="76">
        <v>1369.2</v>
      </c>
      <c r="AA62" s="76">
        <v>1259.45</v>
      </c>
      <c r="AB62" s="76">
        <v>1482.95</v>
      </c>
      <c r="AC62" s="76">
        <v>1566.45</v>
      </c>
      <c r="AD62" s="76">
        <v>33757.65</v>
      </c>
    </row>
    <row r="63" spans="1:30" x14ac:dyDescent="0.3">
      <c r="A63" s="1"/>
      <c r="B63" s="74" t="s">
        <v>51</v>
      </c>
      <c r="C63" s="74" t="s">
        <v>1092</v>
      </c>
      <c r="D63" s="74" t="s">
        <v>46</v>
      </c>
      <c r="E63" s="75" t="s">
        <v>568</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305.35000000000002</v>
      </c>
      <c r="X63" s="76">
        <v>314.14999999999998</v>
      </c>
      <c r="Y63" s="76">
        <v>314.39999999999998</v>
      </c>
      <c r="Z63" s="76">
        <v>313.39999999999998</v>
      </c>
      <c r="AA63" s="76">
        <v>297.5</v>
      </c>
      <c r="AB63" s="76">
        <v>310.45</v>
      </c>
      <c r="AC63" s="76">
        <v>280.14999999999998</v>
      </c>
      <c r="AD63" s="76">
        <v>7081.15</v>
      </c>
    </row>
    <row r="64" spans="1:30" x14ac:dyDescent="0.3">
      <c r="A64" s="1"/>
      <c r="B64" s="74" t="s">
        <v>51</v>
      </c>
      <c r="C64" s="74" t="s">
        <v>56</v>
      </c>
      <c r="D64" s="74" t="s">
        <v>1093</v>
      </c>
      <c r="E64" s="75" t="s">
        <v>567</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4267.1000000000004</v>
      </c>
      <c r="X64" s="76">
        <v>4170.1000000000004</v>
      </c>
      <c r="Y64" s="76">
        <v>4224.8999999999996</v>
      </c>
      <c r="Z64" s="76">
        <v>4249.3500000000004</v>
      </c>
      <c r="AA64" s="76">
        <v>4228.45</v>
      </c>
      <c r="AB64" s="76">
        <v>4261.8500000000004</v>
      </c>
      <c r="AC64" s="76">
        <v>3918.15</v>
      </c>
      <c r="AD64" s="76">
        <v>101187</v>
      </c>
    </row>
    <row r="65" spans="1:30" x14ac:dyDescent="0.3">
      <c r="A65" s="1"/>
      <c r="B65" s="74" t="s">
        <v>51</v>
      </c>
      <c r="C65" s="74" t="s">
        <v>56</v>
      </c>
      <c r="D65" s="74" t="s">
        <v>1094</v>
      </c>
      <c r="E65" s="75" t="s">
        <v>567</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4206.95</v>
      </c>
      <c r="X65" s="76">
        <v>4131.3</v>
      </c>
      <c r="Y65" s="76">
        <v>4170.5</v>
      </c>
      <c r="Z65" s="76">
        <v>4198</v>
      </c>
      <c r="AA65" s="76">
        <v>4176.95</v>
      </c>
      <c r="AB65" s="76">
        <v>4206.25</v>
      </c>
      <c r="AC65" s="76">
        <v>3878.15</v>
      </c>
      <c r="AD65" s="76">
        <v>99932.5</v>
      </c>
    </row>
    <row r="66" spans="1:30" x14ac:dyDescent="0.3">
      <c r="A66" s="1"/>
      <c r="B66" s="74" t="s">
        <v>51</v>
      </c>
      <c r="C66" s="74" t="s">
        <v>56</v>
      </c>
      <c r="D66" s="74" t="s">
        <v>1095</v>
      </c>
      <c r="E66" s="75" t="s">
        <v>567</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4800</v>
      </c>
      <c r="X66" s="76">
        <v>4626.8500000000004</v>
      </c>
      <c r="Y66" s="76">
        <v>5005</v>
      </c>
      <c r="Z66" s="76">
        <v>5017.3</v>
      </c>
      <c r="AA66" s="76">
        <v>4886.3</v>
      </c>
      <c r="AB66" s="76">
        <v>4996.75</v>
      </c>
      <c r="AC66" s="76">
        <v>4436.25</v>
      </c>
      <c r="AD66" s="76">
        <v>111582.75</v>
      </c>
    </row>
    <row r="67" spans="1:30" x14ac:dyDescent="0.3">
      <c r="A67" s="1"/>
      <c r="B67" s="74" t="s">
        <v>51</v>
      </c>
      <c r="C67" s="74" t="s">
        <v>56</v>
      </c>
      <c r="D67" s="74" t="s">
        <v>1063</v>
      </c>
      <c r="E67" s="75" t="s">
        <v>567</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6591.55</v>
      </c>
      <c r="X67" s="76">
        <v>6451.2</v>
      </c>
      <c r="Y67" s="76">
        <v>6534.85</v>
      </c>
      <c r="Z67" s="76">
        <v>6557.4</v>
      </c>
      <c r="AA67" s="76">
        <v>6485.45</v>
      </c>
      <c r="AB67" s="76">
        <v>6556</v>
      </c>
      <c r="AC67" s="76">
        <v>6156.2</v>
      </c>
      <c r="AD67" s="76">
        <v>153661</v>
      </c>
    </row>
    <row r="68" spans="1:30" x14ac:dyDescent="0.3">
      <c r="A68" s="1"/>
      <c r="B68" s="74" t="s">
        <v>51</v>
      </c>
      <c r="C68" s="74" t="s">
        <v>59</v>
      </c>
      <c r="D68" s="74" t="s">
        <v>1096</v>
      </c>
      <c r="E68" s="75" t="s">
        <v>567</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1825.9</v>
      </c>
      <c r="X68" s="76">
        <v>177.75</v>
      </c>
      <c r="Y68" s="76"/>
      <c r="Z68" s="76"/>
      <c r="AA68" s="76"/>
      <c r="AB68" s="76"/>
      <c r="AC68" s="76"/>
      <c r="AD68" s="76">
        <v>23420.15</v>
      </c>
    </row>
    <row r="69" spans="1:30" x14ac:dyDescent="0.3">
      <c r="A69" s="1"/>
      <c r="B69" s="74" t="s">
        <v>51</v>
      </c>
      <c r="C69" s="74" t="s">
        <v>59</v>
      </c>
      <c r="D69" s="74" t="s">
        <v>1097</v>
      </c>
      <c r="E69" s="75" t="s">
        <v>567</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888.65</v>
      </c>
      <c r="X69" s="76">
        <v>89.05</v>
      </c>
      <c r="Y69" s="76"/>
      <c r="Z69" s="76"/>
      <c r="AA69" s="76"/>
      <c r="AB69" s="76"/>
      <c r="AC69" s="76"/>
      <c r="AD69" s="76">
        <v>12129.35</v>
      </c>
    </row>
    <row r="70" spans="1:30" x14ac:dyDescent="0.3">
      <c r="A70" s="1"/>
      <c r="B70" s="74" t="s">
        <v>51</v>
      </c>
      <c r="C70" s="74" t="s">
        <v>1098</v>
      </c>
      <c r="D70" s="74" t="s">
        <v>1096</v>
      </c>
      <c r="E70" s="75" t="s">
        <v>567</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v>0</v>
      </c>
    </row>
    <row r="71" spans="1:30" x14ac:dyDescent="0.3">
      <c r="A71" s="1"/>
      <c r="B71" s="74" t="s">
        <v>51</v>
      </c>
      <c r="C71" s="74" t="s">
        <v>1098</v>
      </c>
      <c r="D71" s="74" t="s">
        <v>1099</v>
      </c>
      <c r="E71" s="75" t="s">
        <v>567</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v>0</v>
      </c>
    </row>
    <row r="72" spans="1:30" x14ac:dyDescent="0.3">
      <c r="A72" s="1"/>
      <c r="B72" s="74" t="s">
        <v>51</v>
      </c>
      <c r="C72" s="74" t="s">
        <v>1098</v>
      </c>
      <c r="D72" s="74" t="s">
        <v>1100</v>
      </c>
      <c r="E72" s="75" t="s">
        <v>567</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v>0</v>
      </c>
    </row>
    <row r="73" spans="1:30" x14ac:dyDescent="0.3">
      <c r="A73" s="1"/>
      <c r="B73" s="74" t="s">
        <v>51</v>
      </c>
      <c r="C73" s="74" t="s">
        <v>1101</v>
      </c>
      <c r="D73" s="74" t="s">
        <v>1102</v>
      </c>
      <c r="E73" s="75" t="s">
        <v>567</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v>0</v>
      </c>
    </row>
    <row r="74" spans="1:30" x14ac:dyDescent="0.3">
      <c r="A74" s="1"/>
      <c r="B74" s="74" t="s">
        <v>51</v>
      </c>
      <c r="C74" s="74" t="s">
        <v>1101</v>
      </c>
      <c r="D74" s="74" t="s">
        <v>1103</v>
      </c>
      <c r="E74" s="75" t="s">
        <v>567</v>
      </c>
      <c r="F74" s="76"/>
      <c r="G74" s="76"/>
      <c r="H74" s="76"/>
      <c r="I74" s="76"/>
      <c r="J74" s="76"/>
      <c r="K74" s="76"/>
      <c r="L74" s="76"/>
      <c r="M74" s="76"/>
      <c r="N74" s="76"/>
      <c r="O74" s="76"/>
      <c r="P74" s="76">
        <v>81.55</v>
      </c>
      <c r="Q74" s="76"/>
      <c r="R74" s="76"/>
      <c r="S74" s="76"/>
      <c r="T74" s="76"/>
      <c r="U74" s="76"/>
      <c r="V74" s="76"/>
      <c r="W74" s="76">
        <v>394.05</v>
      </c>
      <c r="X74" s="76"/>
      <c r="Y74" s="76"/>
      <c r="Z74" s="76"/>
      <c r="AA74" s="76"/>
      <c r="AB74" s="76"/>
      <c r="AC74" s="76"/>
      <c r="AD74" s="76">
        <v>475.6</v>
      </c>
    </row>
    <row r="75" spans="1:30" x14ac:dyDescent="0.3">
      <c r="A75" s="1"/>
      <c r="B75" s="74" t="s">
        <v>51</v>
      </c>
      <c r="C75" s="74" t="s">
        <v>1101</v>
      </c>
      <c r="D75" s="74" t="s">
        <v>1095</v>
      </c>
      <c r="E75" s="75" t="s">
        <v>567</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v>0</v>
      </c>
    </row>
    <row r="76" spans="1:30" x14ac:dyDescent="0.3">
      <c r="A76" s="1"/>
      <c r="B76" s="74" t="s">
        <v>60</v>
      </c>
      <c r="C76" s="74" t="s">
        <v>61</v>
      </c>
      <c r="D76" s="74" t="s">
        <v>1104</v>
      </c>
      <c r="E76" s="75" t="s">
        <v>567</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4371.1000000000004</v>
      </c>
      <c r="X76" s="76">
        <v>3800.55</v>
      </c>
      <c r="Y76" s="76">
        <v>4058.18</v>
      </c>
      <c r="Z76" s="76">
        <v>4187.3500000000004</v>
      </c>
      <c r="AA76" s="76">
        <v>3888.65</v>
      </c>
      <c r="AB76" s="76">
        <v>3887.9</v>
      </c>
      <c r="AC76" s="76">
        <v>98.95</v>
      </c>
      <c r="AD76" s="76">
        <v>92725.43</v>
      </c>
    </row>
    <row r="77" spans="1:30" x14ac:dyDescent="0.3">
      <c r="A77" s="1"/>
      <c r="B77" s="74" t="s">
        <v>60</v>
      </c>
      <c r="C77" s="74" t="s">
        <v>61</v>
      </c>
      <c r="D77" s="74" t="s">
        <v>1105</v>
      </c>
      <c r="E77" s="75" t="s">
        <v>567</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4381.1000000000004</v>
      </c>
      <c r="X77" s="76">
        <v>3809.35</v>
      </c>
      <c r="Y77" s="76">
        <v>4065.17</v>
      </c>
      <c r="Z77" s="76">
        <v>4198.8999999999996</v>
      </c>
      <c r="AA77" s="76">
        <v>3897.8</v>
      </c>
      <c r="AB77" s="76">
        <v>3892.9</v>
      </c>
      <c r="AC77" s="76">
        <v>1085.05</v>
      </c>
      <c r="AD77" s="76">
        <v>93922.27</v>
      </c>
    </row>
    <row r="78" spans="1:30" x14ac:dyDescent="0.3">
      <c r="A78" s="1"/>
      <c r="B78" s="74" t="s">
        <v>60</v>
      </c>
      <c r="C78" s="74" t="s">
        <v>61</v>
      </c>
      <c r="D78" s="74" t="s">
        <v>1106</v>
      </c>
      <c r="E78" s="75" t="s">
        <v>567</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4408.1000000000004</v>
      </c>
      <c r="X78" s="76">
        <v>4149.1499999999996</v>
      </c>
      <c r="Y78" s="76">
        <v>4337.59</v>
      </c>
      <c r="Z78" s="76">
        <v>4365.8</v>
      </c>
      <c r="AA78" s="76">
        <v>4153.75</v>
      </c>
      <c r="AB78" s="76">
        <v>4160.8500000000004</v>
      </c>
      <c r="AC78" s="76">
        <v>607.85</v>
      </c>
      <c r="AD78" s="76">
        <v>98227.64</v>
      </c>
    </row>
    <row r="79" spans="1:30" x14ac:dyDescent="0.3">
      <c r="A79" s="1"/>
      <c r="B79" s="74" t="s">
        <v>606</v>
      </c>
      <c r="C79" s="74" t="s">
        <v>963</v>
      </c>
      <c r="D79" s="74" t="s">
        <v>46</v>
      </c>
      <c r="E79" s="75" t="s">
        <v>566</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195.05</v>
      </c>
      <c r="X79" s="76">
        <v>153.85</v>
      </c>
      <c r="Y79" s="76">
        <v>172.85</v>
      </c>
      <c r="Z79" s="76">
        <v>143.4</v>
      </c>
      <c r="AA79" s="76">
        <v>127.95</v>
      </c>
      <c r="AB79" s="76">
        <v>119.5</v>
      </c>
      <c r="AC79" s="76">
        <v>123.15</v>
      </c>
      <c r="AD79" s="76">
        <v>4424.7</v>
      </c>
    </row>
    <row r="80" spans="1:30" x14ac:dyDescent="0.3">
      <c r="A80" s="1"/>
      <c r="B80" s="74" t="s">
        <v>606</v>
      </c>
      <c r="C80" s="74" t="s">
        <v>964</v>
      </c>
      <c r="D80" s="74" t="s">
        <v>46</v>
      </c>
      <c r="E80" s="75" t="s">
        <v>566</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58.35</v>
      </c>
      <c r="X80" s="76">
        <v>64.8</v>
      </c>
      <c r="Y80" s="76">
        <v>52.25</v>
      </c>
      <c r="Z80" s="76">
        <v>47.7</v>
      </c>
      <c r="AA80" s="76">
        <v>45.15</v>
      </c>
      <c r="AB80" s="76">
        <v>42.55</v>
      </c>
      <c r="AC80" s="76">
        <v>43.35</v>
      </c>
      <c r="AD80" s="76">
        <v>1564.35</v>
      </c>
    </row>
    <row r="81" spans="1:30" x14ac:dyDescent="0.3">
      <c r="A81" s="1"/>
      <c r="B81" s="74" t="s">
        <v>607</v>
      </c>
      <c r="C81" s="74" t="s">
        <v>965</v>
      </c>
      <c r="D81" s="74" t="s">
        <v>46</v>
      </c>
      <c r="E81" s="75" t="s">
        <v>566</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70.7</v>
      </c>
      <c r="X81" s="76">
        <v>70.5</v>
      </c>
      <c r="Y81" s="76">
        <v>70.099999999999994</v>
      </c>
      <c r="Z81" s="76">
        <v>71.3</v>
      </c>
      <c r="AA81" s="76">
        <v>72.099999999999994</v>
      </c>
      <c r="AB81" s="76">
        <v>104.05</v>
      </c>
      <c r="AC81" s="76">
        <v>199.35</v>
      </c>
      <c r="AD81" s="76">
        <v>2061.3000000000002</v>
      </c>
    </row>
    <row r="82" spans="1:30" x14ac:dyDescent="0.3">
      <c r="A82" s="1"/>
      <c r="B82" s="74" t="s">
        <v>607</v>
      </c>
      <c r="C82" s="74" t="s">
        <v>966</v>
      </c>
      <c r="D82" s="74" t="s">
        <v>46</v>
      </c>
      <c r="E82" s="75" t="s">
        <v>566</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81.900000000000006</v>
      </c>
      <c r="X82" s="76">
        <v>82.5</v>
      </c>
      <c r="Y82" s="76">
        <v>82.15</v>
      </c>
      <c r="Z82" s="76">
        <v>82.4</v>
      </c>
      <c r="AA82" s="76">
        <v>83.9</v>
      </c>
      <c r="AB82" s="76">
        <v>107.05</v>
      </c>
      <c r="AC82" s="76">
        <v>197.85</v>
      </c>
      <c r="AD82" s="76">
        <v>2309.1999999999998</v>
      </c>
    </row>
    <row r="83" spans="1:30" x14ac:dyDescent="0.3">
      <c r="A83" s="1"/>
      <c r="B83" s="74" t="s">
        <v>607</v>
      </c>
      <c r="C83" s="74" t="s">
        <v>967</v>
      </c>
      <c r="D83" s="74" t="s">
        <v>46</v>
      </c>
      <c r="E83" s="75" t="s">
        <v>566</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84.15</v>
      </c>
      <c r="X83" s="76">
        <v>86.35</v>
      </c>
      <c r="Y83" s="76">
        <v>84.7</v>
      </c>
      <c r="Z83" s="76">
        <v>86</v>
      </c>
      <c r="AA83" s="76">
        <v>86.9</v>
      </c>
      <c r="AB83" s="76">
        <v>103.2</v>
      </c>
      <c r="AC83" s="76">
        <v>190.65</v>
      </c>
      <c r="AD83" s="76">
        <v>2363.3000000000002</v>
      </c>
    </row>
    <row r="84" spans="1:30" x14ac:dyDescent="0.3">
      <c r="A84" s="1"/>
      <c r="B84" s="74" t="s">
        <v>607</v>
      </c>
      <c r="C84" s="74" t="s">
        <v>968</v>
      </c>
      <c r="D84" s="74" t="s">
        <v>46</v>
      </c>
      <c r="E84" s="75" t="s">
        <v>566</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121.9</v>
      </c>
      <c r="X84" s="76">
        <v>123.35</v>
      </c>
      <c r="Y84" s="76">
        <v>123.9</v>
      </c>
      <c r="Z84" s="76">
        <v>141.44999999999999</v>
      </c>
      <c r="AA84" s="76">
        <v>185.5</v>
      </c>
      <c r="AB84" s="76">
        <v>189.25</v>
      </c>
      <c r="AC84" s="76">
        <v>186.15</v>
      </c>
      <c r="AD84" s="76">
        <v>4155.7</v>
      </c>
    </row>
    <row r="85" spans="1:30" x14ac:dyDescent="0.3">
      <c r="A85" s="1"/>
      <c r="B85" s="74" t="s">
        <v>613</v>
      </c>
      <c r="C85" s="74" t="s">
        <v>1107</v>
      </c>
      <c r="D85" s="74" t="s">
        <v>1108</v>
      </c>
      <c r="E85" s="75" t="s">
        <v>567</v>
      </c>
      <c r="F85" s="76">
        <v>589.35</v>
      </c>
      <c r="G85" s="76">
        <v>48.45</v>
      </c>
      <c r="H85" s="76"/>
      <c r="I85" s="76"/>
      <c r="J85" s="76"/>
      <c r="K85" s="76"/>
      <c r="L85" s="76"/>
      <c r="M85" s="76"/>
      <c r="N85" s="76"/>
      <c r="O85" s="76"/>
      <c r="P85" s="76"/>
      <c r="Q85" s="76"/>
      <c r="R85" s="76"/>
      <c r="S85" s="76"/>
      <c r="T85" s="76"/>
      <c r="U85" s="76"/>
      <c r="V85" s="76"/>
      <c r="W85" s="76"/>
      <c r="X85" s="76"/>
      <c r="Y85" s="76"/>
      <c r="Z85" s="76">
        <v>327.10000000000002</v>
      </c>
      <c r="AA85" s="76">
        <v>566.995</v>
      </c>
      <c r="AB85" s="76">
        <v>770.7</v>
      </c>
      <c r="AC85" s="76">
        <v>770.6</v>
      </c>
      <c r="AD85" s="76">
        <v>3073.1950000000002</v>
      </c>
    </row>
    <row r="86" spans="1:30" x14ac:dyDescent="0.3">
      <c r="A86" s="1"/>
      <c r="B86" s="74" t="s">
        <v>613</v>
      </c>
      <c r="C86" s="74" t="s">
        <v>1107</v>
      </c>
      <c r="D86" s="74" t="s">
        <v>1109</v>
      </c>
      <c r="E86" s="75" t="s">
        <v>567</v>
      </c>
      <c r="F86" s="76">
        <v>844.75</v>
      </c>
      <c r="G86" s="76">
        <v>218.05</v>
      </c>
      <c r="H86" s="76"/>
      <c r="I86" s="76"/>
      <c r="J86" s="76"/>
      <c r="K86" s="76"/>
      <c r="L86" s="76"/>
      <c r="M86" s="76"/>
      <c r="N86" s="76"/>
      <c r="O86" s="76"/>
      <c r="P86" s="76"/>
      <c r="Q86" s="76"/>
      <c r="R86" s="76"/>
      <c r="S86" s="76"/>
      <c r="T86" s="76"/>
      <c r="U86" s="76"/>
      <c r="V86" s="76"/>
      <c r="W86" s="76"/>
      <c r="X86" s="76"/>
      <c r="Y86" s="76"/>
      <c r="Z86" s="76">
        <v>268.10000000000002</v>
      </c>
      <c r="AA86" s="76">
        <v>397.93</v>
      </c>
      <c r="AB86" s="76">
        <v>663.1</v>
      </c>
      <c r="AC86" s="76">
        <v>705.15</v>
      </c>
      <c r="AD86" s="76">
        <v>3097.08</v>
      </c>
    </row>
    <row r="87" spans="1:30" x14ac:dyDescent="0.3">
      <c r="A87" s="1"/>
      <c r="B87" s="74" t="s">
        <v>584</v>
      </c>
      <c r="C87" s="74" t="s">
        <v>1110</v>
      </c>
      <c r="D87" s="74" t="s">
        <v>1110</v>
      </c>
      <c r="E87" s="75" t="s">
        <v>568</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683.05</v>
      </c>
      <c r="X87" s="76">
        <v>703.05</v>
      </c>
      <c r="Y87" s="76">
        <v>698.1</v>
      </c>
      <c r="Z87" s="76">
        <v>691.5</v>
      </c>
      <c r="AA87" s="76">
        <v>490.15</v>
      </c>
      <c r="AB87" s="76">
        <v>349.75</v>
      </c>
      <c r="AC87" s="76">
        <v>621.65</v>
      </c>
      <c r="AD87" s="76">
        <v>15109.05</v>
      </c>
    </row>
    <row r="88" spans="1:30" x14ac:dyDescent="0.3">
      <c r="A88" s="1"/>
      <c r="B88" s="74" t="s">
        <v>315</v>
      </c>
      <c r="C88" s="74" t="s">
        <v>1111</v>
      </c>
      <c r="D88" s="74" t="s">
        <v>46</v>
      </c>
      <c r="E88" s="75" t="s">
        <v>569</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260.3</v>
      </c>
      <c r="X88" s="76">
        <v>234.4</v>
      </c>
      <c r="Y88" s="76">
        <v>204.7</v>
      </c>
      <c r="Z88" s="76">
        <v>173.45</v>
      </c>
      <c r="AA88" s="76">
        <v>103.35</v>
      </c>
      <c r="AB88" s="76">
        <v>193.35</v>
      </c>
      <c r="AC88" s="76">
        <v>276.2</v>
      </c>
      <c r="AD88" s="76">
        <v>5050.45</v>
      </c>
    </row>
    <row r="89" spans="1:30" x14ac:dyDescent="0.3">
      <c r="A89" s="1"/>
      <c r="B89" s="74" t="s">
        <v>585</v>
      </c>
      <c r="C89" s="74" t="s">
        <v>1112</v>
      </c>
      <c r="D89" s="74" t="s">
        <v>46</v>
      </c>
      <c r="E89" s="75" t="s">
        <v>569</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325.3</v>
      </c>
      <c r="X89" s="76">
        <v>306.25</v>
      </c>
      <c r="Y89" s="76">
        <v>286.85000000000002</v>
      </c>
      <c r="Z89" s="76">
        <v>231.2</v>
      </c>
      <c r="AA89" s="76">
        <v>130.94999999999999</v>
      </c>
      <c r="AB89" s="76">
        <v>268.2</v>
      </c>
      <c r="AC89" s="76">
        <v>334.59</v>
      </c>
      <c r="AD89" s="76">
        <v>6328.84</v>
      </c>
    </row>
    <row r="90" spans="1:30" x14ac:dyDescent="0.3">
      <c r="A90" s="1"/>
      <c r="B90" s="74" t="s">
        <v>591</v>
      </c>
      <c r="C90" s="74" t="s">
        <v>969</v>
      </c>
      <c r="D90" s="74" t="s">
        <v>1065</v>
      </c>
      <c r="E90" s="75" t="s">
        <v>566</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80</v>
      </c>
      <c r="X90" s="76">
        <v>77.900000000000006</v>
      </c>
      <c r="Y90" s="76">
        <v>78.150000000000006</v>
      </c>
      <c r="Z90" s="76">
        <v>79.7</v>
      </c>
      <c r="AA90" s="76">
        <v>81.3</v>
      </c>
      <c r="AB90" s="76">
        <v>80.45</v>
      </c>
      <c r="AC90" s="76">
        <v>82</v>
      </c>
      <c r="AD90" s="76">
        <v>1923.6</v>
      </c>
    </row>
    <row r="91" spans="1:30" x14ac:dyDescent="0.3">
      <c r="A91" s="1"/>
      <c r="B91" s="74" t="s">
        <v>327</v>
      </c>
      <c r="C91" s="74" t="s">
        <v>970</v>
      </c>
      <c r="D91" s="74" t="s">
        <v>46</v>
      </c>
      <c r="E91" s="75" t="s">
        <v>566</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442.25</v>
      </c>
      <c r="X91" s="76">
        <v>442.6</v>
      </c>
      <c r="Y91" s="76">
        <v>441.45</v>
      </c>
      <c r="Z91" s="76">
        <v>443.75</v>
      </c>
      <c r="AA91" s="76">
        <v>443.6</v>
      </c>
      <c r="AB91" s="76">
        <v>442.27</v>
      </c>
      <c r="AC91" s="76">
        <v>343.05</v>
      </c>
      <c r="AD91" s="76">
        <v>10548.6373</v>
      </c>
    </row>
    <row r="92" spans="1:30" x14ac:dyDescent="0.3">
      <c r="A92" s="1"/>
      <c r="B92" s="74" t="s">
        <v>592</v>
      </c>
      <c r="C92" s="74" t="s">
        <v>971</v>
      </c>
      <c r="D92" s="74" t="s">
        <v>46</v>
      </c>
      <c r="E92" s="75" t="s">
        <v>566</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413.85</v>
      </c>
      <c r="X92" s="76">
        <v>402.75</v>
      </c>
      <c r="Y92" s="76">
        <v>375.55</v>
      </c>
      <c r="Z92" s="76">
        <v>378.3</v>
      </c>
      <c r="AA92" s="76">
        <v>383.5</v>
      </c>
      <c r="AB92" s="76">
        <v>413.2</v>
      </c>
      <c r="AC92" s="76">
        <v>426.35</v>
      </c>
      <c r="AD92" s="76">
        <v>9858.25</v>
      </c>
    </row>
    <row r="93" spans="1:30" x14ac:dyDescent="0.3">
      <c r="A93" s="1"/>
      <c r="B93" s="74" t="s">
        <v>570</v>
      </c>
      <c r="C93" s="74" t="s">
        <v>972</v>
      </c>
      <c r="D93" s="74" t="s">
        <v>46</v>
      </c>
      <c r="E93" s="75" t="s">
        <v>566</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1906.25</v>
      </c>
      <c r="X93" s="76">
        <v>2254.9499999999998</v>
      </c>
      <c r="Y93" s="76">
        <v>1907</v>
      </c>
      <c r="Z93" s="76">
        <v>1802</v>
      </c>
      <c r="AA93" s="76">
        <v>2131.25</v>
      </c>
      <c r="AB93" s="76">
        <v>1914.4</v>
      </c>
      <c r="AC93" s="76">
        <v>2386.35</v>
      </c>
      <c r="AD93" s="76">
        <v>46466.25</v>
      </c>
    </row>
    <row r="94" spans="1:30" x14ac:dyDescent="0.3">
      <c r="A94" s="1"/>
      <c r="B94" s="74" t="s">
        <v>580</v>
      </c>
      <c r="C94" s="74" t="s">
        <v>1113</v>
      </c>
      <c r="D94" s="74" t="s">
        <v>46</v>
      </c>
      <c r="E94" s="75" t="s">
        <v>567</v>
      </c>
      <c r="F94" s="76"/>
      <c r="G94" s="76"/>
      <c r="H94" s="76"/>
      <c r="I94" s="76"/>
      <c r="J94" s="76"/>
      <c r="K94" s="76"/>
      <c r="L94" s="76"/>
      <c r="M94" s="76"/>
      <c r="N94" s="76"/>
      <c r="O94" s="76"/>
      <c r="P94" s="76"/>
      <c r="Q94" s="76"/>
      <c r="R94" s="76"/>
      <c r="S94" s="76"/>
      <c r="T94" s="76"/>
      <c r="U94" s="76"/>
      <c r="V94" s="76">
        <v>118.25</v>
      </c>
      <c r="W94" s="76"/>
      <c r="X94" s="76"/>
      <c r="Y94" s="76"/>
      <c r="Z94" s="76"/>
      <c r="AA94" s="76"/>
      <c r="AB94" s="76"/>
      <c r="AC94" s="76"/>
      <c r="AD94" s="76">
        <v>118.25</v>
      </c>
    </row>
    <row r="95" spans="1:30" x14ac:dyDescent="0.3">
      <c r="A95" s="1"/>
      <c r="B95" s="74" t="s">
        <v>580</v>
      </c>
      <c r="C95" s="74" t="s">
        <v>1114</v>
      </c>
      <c r="D95" s="74" t="s">
        <v>46</v>
      </c>
      <c r="E95" s="75" t="s">
        <v>567</v>
      </c>
      <c r="F95" s="76"/>
      <c r="G95" s="76"/>
      <c r="H95" s="76"/>
      <c r="I95" s="76"/>
      <c r="J95" s="76"/>
      <c r="K95" s="76"/>
      <c r="L95" s="76"/>
      <c r="M95" s="76"/>
      <c r="N95" s="76"/>
      <c r="O95" s="76">
        <v>214.95</v>
      </c>
      <c r="P95" s="76"/>
      <c r="Q95" s="76"/>
      <c r="R95" s="76"/>
      <c r="S95" s="76">
        <v>10.45</v>
      </c>
      <c r="T95" s="76"/>
      <c r="U95" s="76">
        <v>1.65</v>
      </c>
      <c r="V95" s="76"/>
      <c r="W95" s="76"/>
      <c r="X95" s="76"/>
      <c r="Y95" s="76"/>
      <c r="Z95" s="76"/>
      <c r="AA95" s="76"/>
      <c r="AB95" s="76"/>
      <c r="AC95" s="76"/>
      <c r="AD95" s="76">
        <v>227.05</v>
      </c>
    </row>
    <row r="96" spans="1:30" x14ac:dyDescent="0.3">
      <c r="A96" s="1"/>
      <c r="B96" s="74" t="s">
        <v>338</v>
      </c>
      <c r="C96" s="74" t="s">
        <v>973</v>
      </c>
      <c r="D96" s="74" t="s">
        <v>46</v>
      </c>
      <c r="E96" s="75" t="s">
        <v>566</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1640.25</v>
      </c>
      <c r="X96" s="76">
        <v>1505.25</v>
      </c>
      <c r="Y96" s="76">
        <v>1506.75</v>
      </c>
      <c r="Z96" s="76">
        <v>1481.8</v>
      </c>
      <c r="AA96" s="76">
        <v>1476.3</v>
      </c>
      <c r="AB96" s="76">
        <v>1467.2</v>
      </c>
      <c r="AC96" s="76">
        <v>1407.7</v>
      </c>
      <c r="AD96" s="76">
        <v>36883.65</v>
      </c>
    </row>
    <row r="97" spans="1:30" x14ac:dyDescent="0.3">
      <c r="A97" s="1"/>
      <c r="B97" s="74" t="s">
        <v>581</v>
      </c>
      <c r="C97" s="74" t="s">
        <v>974</v>
      </c>
      <c r="D97" s="74" t="s">
        <v>46</v>
      </c>
      <c r="E97" s="75" t="s">
        <v>566</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13.15</v>
      </c>
      <c r="X97" s="76">
        <v>13.9</v>
      </c>
      <c r="Y97" s="76">
        <v>11.95</v>
      </c>
      <c r="Z97" s="76">
        <v>13.55</v>
      </c>
      <c r="AA97" s="76">
        <v>12</v>
      </c>
      <c r="AB97" s="76">
        <v>13.55</v>
      </c>
      <c r="AC97" s="76">
        <v>12</v>
      </c>
      <c r="AD97" s="76">
        <v>397.35</v>
      </c>
    </row>
    <row r="98" spans="1:30" x14ac:dyDescent="0.3">
      <c r="A98" s="1"/>
      <c r="B98" s="74" t="s">
        <v>608</v>
      </c>
      <c r="C98" s="74" t="s">
        <v>1115</v>
      </c>
      <c r="D98" s="74" t="s">
        <v>46</v>
      </c>
      <c r="E98" s="75" t="s">
        <v>568</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2227.75</v>
      </c>
      <c r="X98" s="76">
        <v>2299.75</v>
      </c>
      <c r="Y98" s="76">
        <v>2284.9499999999998</v>
      </c>
      <c r="Z98" s="76">
        <v>2260.1999999999998</v>
      </c>
      <c r="AA98" s="76">
        <v>1911.45</v>
      </c>
      <c r="AB98" s="76">
        <v>1593.55</v>
      </c>
      <c r="AC98" s="76">
        <v>2348.1999999999998</v>
      </c>
      <c r="AD98" s="76">
        <v>50779.5</v>
      </c>
    </row>
    <row r="99" spans="1:30" x14ac:dyDescent="0.3">
      <c r="A99" s="1"/>
      <c r="B99" s="74" t="s">
        <v>63</v>
      </c>
      <c r="C99" s="74" t="s">
        <v>64</v>
      </c>
      <c r="D99" s="74" t="s">
        <v>46</v>
      </c>
      <c r="E99" s="75" t="s">
        <v>566</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5438.4</v>
      </c>
      <c r="X99" s="76">
        <v>6170.05</v>
      </c>
      <c r="Y99" s="76">
        <v>6601.05</v>
      </c>
      <c r="Z99" s="76">
        <v>6821.45</v>
      </c>
      <c r="AA99" s="76">
        <v>6325.15</v>
      </c>
      <c r="AB99" s="76">
        <v>5861.85</v>
      </c>
      <c r="AC99" s="76">
        <v>6067.35</v>
      </c>
      <c r="AD99" s="76">
        <v>165719.04999999999</v>
      </c>
    </row>
    <row r="100" spans="1:30" x14ac:dyDescent="0.3">
      <c r="A100" s="1"/>
      <c r="B100" s="74" t="s">
        <v>63</v>
      </c>
      <c r="C100" s="74" t="s">
        <v>70</v>
      </c>
      <c r="D100" s="74" t="s">
        <v>1093</v>
      </c>
      <c r="E100" s="75" t="s">
        <v>567</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4366.6000000000004</v>
      </c>
      <c r="X100" s="76">
        <v>4388.6000000000004</v>
      </c>
      <c r="Y100" s="76">
        <v>4470.95</v>
      </c>
      <c r="Z100" s="76">
        <v>4467.1000000000004</v>
      </c>
      <c r="AA100" s="76">
        <v>4326.95</v>
      </c>
      <c r="AB100" s="76">
        <v>4284.3999999999996</v>
      </c>
      <c r="AC100" s="76">
        <v>4042.05</v>
      </c>
      <c r="AD100" s="76">
        <v>101426.1</v>
      </c>
    </row>
    <row r="101" spans="1:30" x14ac:dyDescent="0.3">
      <c r="A101" s="1"/>
      <c r="B101" s="74" t="s">
        <v>63</v>
      </c>
      <c r="C101" s="74" t="s">
        <v>70</v>
      </c>
      <c r="D101" s="74" t="s">
        <v>1094</v>
      </c>
      <c r="E101" s="75" t="s">
        <v>567</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4630.7</v>
      </c>
      <c r="X101" s="76">
        <v>4623.95</v>
      </c>
      <c r="Y101" s="76">
        <v>4856.95</v>
      </c>
      <c r="Z101" s="76">
        <v>4834.1499999999996</v>
      </c>
      <c r="AA101" s="76">
        <v>4611.3500000000004</v>
      </c>
      <c r="AB101" s="76">
        <v>4534.8</v>
      </c>
      <c r="AC101" s="76">
        <v>4275</v>
      </c>
      <c r="AD101" s="76">
        <v>108547.6</v>
      </c>
    </row>
    <row r="102" spans="1:30" x14ac:dyDescent="0.3">
      <c r="A102" s="1"/>
      <c r="B102" s="74" t="s">
        <v>63</v>
      </c>
      <c r="C102" s="74" t="s">
        <v>70</v>
      </c>
      <c r="D102" s="74" t="s">
        <v>1095</v>
      </c>
      <c r="E102" s="75" t="s">
        <v>567</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4655.25</v>
      </c>
      <c r="X102" s="76">
        <v>4734.05</v>
      </c>
      <c r="Y102" s="76">
        <v>4889.45</v>
      </c>
      <c r="Z102" s="76">
        <v>4873.2</v>
      </c>
      <c r="AA102" s="76">
        <v>4640.2</v>
      </c>
      <c r="AB102" s="76">
        <v>4567.6499999999996</v>
      </c>
      <c r="AC102" s="76">
        <v>4307.8</v>
      </c>
      <c r="AD102" s="76">
        <v>109458.65</v>
      </c>
    </row>
    <row r="103" spans="1:30" x14ac:dyDescent="0.3">
      <c r="A103" s="1"/>
      <c r="B103" s="74" t="s">
        <v>63</v>
      </c>
      <c r="C103" s="74" t="s">
        <v>70</v>
      </c>
      <c r="D103" s="74" t="s">
        <v>1063</v>
      </c>
      <c r="E103" s="75" t="s">
        <v>567</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6591.1</v>
      </c>
      <c r="X103" s="76">
        <v>6724.65</v>
      </c>
      <c r="Y103" s="76">
        <v>6773.15</v>
      </c>
      <c r="Z103" s="76">
        <v>6803.65</v>
      </c>
      <c r="AA103" s="76">
        <v>6618.4</v>
      </c>
      <c r="AB103" s="76">
        <v>6587.65</v>
      </c>
      <c r="AC103" s="76">
        <v>6318.35</v>
      </c>
      <c r="AD103" s="76">
        <v>157165.54999999999</v>
      </c>
    </row>
    <row r="104" spans="1:30" x14ac:dyDescent="0.3">
      <c r="A104" s="1"/>
      <c r="B104" s="74" t="s">
        <v>63</v>
      </c>
      <c r="C104" s="74" t="s">
        <v>73</v>
      </c>
      <c r="D104" s="74" t="s">
        <v>1102</v>
      </c>
      <c r="E104" s="75" t="s">
        <v>567</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4889.55</v>
      </c>
      <c r="X104" s="76">
        <v>5135.5</v>
      </c>
      <c r="Y104" s="76">
        <v>5128.55</v>
      </c>
      <c r="Z104" s="76">
        <v>5156.3500000000004</v>
      </c>
      <c r="AA104" s="76">
        <v>5170.45</v>
      </c>
      <c r="AB104" s="76">
        <v>5165.8</v>
      </c>
      <c r="AC104" s="76">
        <v>5171.95</v>
      </c>
      <c r="AD104" s="76">
        <v>120058.85</v>
      </c>
    </row>
    <row r="105" spans="1:30" x14ac:dyDescent="0.3">
      <c r="A105" s="1"/>
      <c r="B105" s="74" t="s">
        <v>63</v>
      </c>
      <c r="C105" s="74" t="s">
        <v>73</v>
      </c>
      <c r="D105" s="74" t="s">
        <v>1063</v>
      </c>
      <c r="E105" s="75" t="s">
        <v>567</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2427.0500000000002</v>
      </c>
      <c r="X105" s="76">
        <v>2640.45</v>
      </c>
      <c r="Y105" s="76">
        <v>2645.2</v>
      </c>
      <c r="Z105" s="76">
        <v>2651.6</v>
      </c>
      <c r="AA105" s="76">
        <v>2655.4</v>
      </c>
      <c r="AB105" s="76">
        <v>2665.55</v>
      </c>
      <c r="AC105" s="76">
        <v>2661.6</v>
      </c>
      <c r="AD105" s="76">
        <v>61112.5</v>
      </c>
    </row>
    <row r="106" spans="1:30" x14ac:dyDescent="0.3">
      <c r="A106" s="1"/>
      <c r="B106" s="74" t="s">
        <v>63</v>
      </c>
      <c r="C106" s="74" t="s">
        <v>975</v>
      </c>
      <c r="D106" s="74" t="s">
        <v>46</v>
      </c>
      <c r="E106" s="75" t="s">
        <v>566</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71.5</v>
      </c>
      <c r="X106" s="76">
        <v>71.150000000000006</v>
      </c>
      <c r="Y106" s="76">
        <v>71.349999999999994</v>
      </c>
      <c r="Z106" s="76">
        <v>71.7</v>
      </c>
      <c r="AA106" s="76">
        <v>70.900000000000006</v>
      </c>
      <c r="AB106" s="76">
        <v>71.8</v>
      </c>
      <c r="AC106" s="76">
        <v>71.400000000000006</v>
      </c>
      <c r="AD106" s="76">
        <v>1760.95</v>
      </c>
    </row>
    <row r="107" spans="1:30" x14ac:dyDescent="0.3">
      <c r="A107" s="1"/>
      <c r="B107" s="74" t="s">
        <v>586</v>
      </c>
      <c r="C107" s="74" t="s">
        <v>1116</v>
      </c>
      <c r="D107" s="74" t="s">
        <v>46</v>
      </c>
      <c r="E107" s="75" t="s">
        <v>568</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2.2000000000000002</v>
      </c>
      <c r="X107" s="76">
        <v>2.65</v>
      </c>
      <c r="Y107" s="76">
        <v>2.9</v>
      </c>
      <c r="Z107" s="76">
        <v>2.65</v>
      </c>
      <c r="AA107" s="76">
        <v>2.2999999999999998</v>
      </c>
      <c r="AB107" s="76">
        <v>2.7</v>
      </c>
      <c r="AC107" s="76">
        <v>2.2999999999999998</v>
      </c>
      <c r="AD107" s="76">
        <v>58.15</v>
      </c>
    </row>
    <row r="108" spans="1:30" x14ac:dyDescent="0.3">
      <c r="A108" s="1"/>
      <c r="B108" s="74" t="s">
        <v>575</v>
      </c>
      <c r="C108" s="74" t="s">
        <v>976</v>
      </c>
      <c r="D108" s="74" t="s">
        <v>46</v>
      </c>
      <c r="E108" s="75" t="s">
        <v>566</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697.55</v>
      </c>
      <c r="X108" s="76">
        <v>674.05</v>
      </c>
      <c r="Y108" s="76">
        <v>648.75</v>
      </c>
      <c r="Z108" s="76">
        <v>653.75</v>
      </c>
      <c r="AA108" s="76">
        <v>648.1</v>
      </c>
      <c r="AB108" s="76">
        <v>679.45</v>
      </c>
      <c r="AC108" s="76">
        <v>678.9</v>
      </c>
      <c r="AD108" s="76">
        <v>17623.673500000001</v>
      </c>
    </row>
    <row r="109" spans="1:30" x14ac:dyDescent="0.3">
      <c r="A109" s="1"/>
      <c r="B109" s="74" t="s">
        <v>588</v>
      </c>
      <c r="C109" s="74" t="s">
        <v>977</v>
      </c>
      <c r="D109" s="74" t="s">
        <v>46</v>
      </c>
      <c r="E109" s="75" t="s">
        <v>566</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43.35</v>
      </c>
      <c r="X109" s="76">
        <v>43.3</v>
      </c>
      <c r="Y109" s="76">
        <v>43.2</v>
      </c>
      <c r="Z109" s="76">
        <v>43.2</v>
      </c>
      <c r="AA109" s="76">
        <v>43.2</v>
      </c>
      <c r="AB109" s="76">
        <v>43.2</v>
      </c>
      <c r="AC109" s="76">
        <v>43.2</v>
      </c>
      <c r="AD109" s="76">
        <v>914.7</v>
      </c>
    </row>
    <row r="110" spans="1:30" x14ac:dyDescent="0.3">
      <c r="A110" s="1"/>
      <c r="B110" s="74" t="s">
        <v>609</v>
      </c>
      <c r="C110" s="74" t="s">
        <v>1117</v>
      </c>
      <c r="D110" s="74" t="s">
        <v>46</v>
      </c>
      <c r="E110" s="75" t="s">
        <v>568</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120.85</v>
      </c>
      <c r="X110" s="76">
        <v>120.4</v>
      </c>
      <c r="Y110" s="76">
        <v>119.95</v>
      </c>
      <c r="Z110" s="76">
        <v>119.85</v>
      </c>
      <c r="AA110" s="76">
        <v>117.4</v>
      </c>
      <c r="AB110" s="76">
        <v>117.45</v>
      </c>
      <c r="AC110" s="76">
        <v>127.2</v>
      </c>
      <c r="AD110" s="76">
        <v>2810.05</v>
      </c>
    </row>
    <row r="111" spans="1:30" x14ac:dyDescent="0.3">
      <c r="A111" s="1"/>
      <c r="B111" s="74" t="s">
        <v>372</v>
      </c>
      <c r="C111" s="74" t="s">
        <v>1118</v>
      </c>
      <c r="D111" s="74" t="s">
        <v>46</v>
      </c>
      <c r="E111" s="75" t="s">
        <v>567</v>
      </c>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v>0</v>
      </c>
    </row>
    <row r="112" spans="1:30" x14ac:dyDescent="0.3">
      <c r="A112" s="1"/>
      <c r="B112" s="74" t="s">
        <v>593</v>
      </c>
      <c r="C112" s="74" t="s">
        <v>1119</v>
      </c>
      <c r="D112" s="74" t="s">
        <v>46</v>
      </c>
      <c r="E112" s="75" t="s">
        <v>568</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117.1</v>
      </c>
      <c r="X112" s="76">
        <v>136.6</v>
      </c>
      <c r="Y112" s="76">
        <v>140.25</v>
      </c>
      <c r="Z112" s="76">
        <v>139.94999999999999</v>
      </c>
      <c r="AA112" s="76">
        <v>39.75</v>
      </c>
      <c r="AB112" s="76">
        <v>39.049999999999997</v>
      </c>
      <c r="AC112" s="76">
        <v>102.6</v>
      </c>
      <c r="AD112" s="76">
        <v>2816.3</v>
      </c>
    </row>
    <row r="113" spans="1:30" x14ac:dyDescent="0.3">
      <c r="A113" s="1"/>
      <c r="B113" s="74" t="s">
        <v>76</v>
      </c>
      <c r="C113" s="74" t="s">
        <v>978</v>
      </c>
      <c r="D113" s="74" t="s">
        <v>46</v>
      </c>
      <c r="E113" s="75" t="s">
        <v>566</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41.4</v>
      </c>
      <c r="X113" s="76">
        <v>40.950000000000003</v>
      </c>
      <c r="Y113" s="76">
        <v>35.65</v>
      </c>
      <c r="Z113" s="76">
        <v>34.6</v>
      </c>
      <c r="AA113" s="76">
        <v>34.15</v>
      </c>
      <c r="AB113" s="76">
        <v>41.7</v>
      </c>
      <c r="AC113" s="76">
        <v>38.549999999999997</v>
      </c>
      <c r="AD113" s="76">
        <v>602.5</v>
      </c>
    </row>
    <row r="114" spans="1:30" x14ac:dyDescent="0.3">
      <c r="A114" s="1"/>
      <c r="B114" s="74" t="s">
        <v>76</v>
      </c>
      <c r="C114" s="74" t="s">
        <v>979</v>
      </c>
      <c r="D114" s="74" t="s">
        <v>46</v>
      </c>
      <c r="E114" s="75" t="s">
        <v>566</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1903.35</v>
      </c>
      <c r="X114" s="76">
        <v>1855.3</v>
      </c>
      <c r="Y114" s="76">
        <v>1940.55</v>
      </c>
      <c r="Z114" s="76">
        <v>2011.2</v>
      </c>
      <c r="AA114" s="76">
        <v>2161.25</v>
      </c>
      <c r="AB114" s="76">
        <v>2176.75</v>
      </c>
      <c r="AC114" s="76">
        <v>2068.1999999999998</v>
      </c>
      <c r="AD114" s="76">
        <v>46536.65</v>
      </c>
    </row>
    <row r="115" spans="1:30" x14ac:dyDescent="0.3">
      <c r="A115" s="1"/>
      <c r="B115" s="74" t="s">
        <v>76</v>
      </c>
      <c r="C115" s="74" t="s">
        <v>90</v>
      </c>
      <c r="D115" s="74" t="s">
        <v>46</v>
      </c>
      <c r="E115" s="75" t="s">
        <v>566</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490.8</v>
      </c>
      <c r="X115" s="76">
        <v>478.1</v>
      </c>
      <c r="Y115" s="76">
        <v>436.2</v>
      </c>
      <c r="Z115" s="76">
        <v>408</v>
      </c>
      <c r="AA115" s="76">
        <v>406.05</v>
      </c>
      <c r="AB115" s="76">
        <v>505.15</v>
      </c>
      <c r="AC115" s="76">
        <v>469.45</v>
      </c>
      <c r="AD115" s="76">
        <v>7150.15</v>
      </c>
    </row>
    <row r="116" spans="1:30" x14ac:dyDescent="0.3">
      <c r="A116" s="1"/>
      <c r="B116" s="74" t="s">
        <v>76</v>
      </c>
      <c r="C116" s="74" t="s">
        <v>981</v>
      </c>
      <c r="D116" s="74" t="s">
        <v>46</v>
      </c>
      <c r="E116" s="75" t="s">
        <v>566</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193.35</v>
      </c>
      <c r="X116" s="76">
        <v>186.55</v>
      </c>
      <c r="Y116" s="76">
        <v>178.65</v>
      </c>
      <c r="Z116" s="76">
        <v>163.69999999999999</v>
      </c>
      <c r="AA116" s="76">
        <v>178.4</v>
      </c>
      <c r="AB116" s="76">
        <v>177.95</v>
      </c>
      <c r="AC116" s="76">
        <v>179.25</v>
      </c>
      <c r="AD116" s="76">
        <v>2873.9</v>
      </c>
    </row>
    <row r="117" spans="1:30" x14ac:dyDescent="0.3">
      <c r="A117" s="1"/>
      <c r="B117" s="74" t="s">
        <v>92</v>
      </c>
      <c r="C117" s="74" t="s">
        <v>1120</v>
      </c>
      <c r="D117" s="74" t="s">
        <v>46</v>
      </c>
      <c r="E117" s="75" t="s">
        <v>569</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1606.6</v>
      </c>
      <c r="X117" s="76">
        <v>2556.25</v>
      </c>
      <c r="Y117" s="76">
        <v>1695.45</v>
      </c>
      <c r="Z117" s="76">
        <v>1832.15</v>
      </c>
      <c r="AA117" s="76">
        <v>3249.1</v>
      </c>
      <c r="AB117" s="76">
        <v>3735.25</v>
      </c>
      <c r="AC117" s="76">
        <v>3414.45</v>
      </c>
      <c r="AD117" s="76">
        <v>40211.5</v>
      </c>
    </row>
    <row r="118" spans="1:30" x14ac:dyDescent="0.3">
      <c r="A118" s="1"/>
      <c r="B118" s="74" t="s">
        <v>92</v>
      </c>
      <c r="C118" s="74" t="s">
        <v>1121</v>
      </c>
      <c r="D118" s="74" t="s">
        <v>46</v>
      </c>
      <c r="E118" s="75" t="s">
        <v>569</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1505.1</v>
      </c>
      <c r="X118" s="76">
        <v>2519</v>
      </c>
      <c r="Y118" s="76">
        <v>1492.2</v>
      </c>
      <c r="Z118" s="76">
        <v>1636.75</v>
      </c>
      <c r="AA118" s="76">
        <v>2702.45</v>
      </c>
      <c r="AB118" s="76">
        <v>3101.5</v>
      </c>
      <c r="AC118" s="76">
        <v>3020.45</v>
      </c>
      <c r="AD118" s="76">
        <v>36793.5</v>
      </c>
    </row>
    <row r="119" spans="1:30" x14ac:dyDescent="0.3">
      <c r="A119" s="1"/>
      <c r="B119" s="74" t="s">
        <v>92</v>
      </c>
      <c r="C119" s="74" t="s">
        <v>984</v>
      </c>
      <c r="D119" s="74" t="s">
        <v>46</v>
      </c>
      <c r="E119" s="75" t="s">
        <v>566</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1602</v>
      </c>
      <c r="X119" s="76">
        <v>1686.75</v>
      </c>
      <c r="Y119" s="76">
        <v>1685.85</v>
      </c>
      <c r="Z119" s="76">
        <v>1583.2</v>
      </c>
      <c r="AA119" s="76">
        <v>1583.85</v>
      </c>
      <c r="AB119" s="76">
        <v>1605.6</v>
      </c>
      <c r="AC119" s="76">
        <v>1681.9</v>
      </c>
      <c r="AD119" s="76">
        <v>39758.800000000003</v>
      </c>
    </row>
    <row r="120" spans="1:30" x14ac:dyDescent="0.3">
      <c r="A120" s="1"/>
      <c r="B120" s="74" t="s">
        <v>92</v>
      </c>
      <c r="C120" s="74" t="s">
        <v>985</v>
      </c>
      <c r="D120" s="74" t="s">
        <v>1065</v>
      </c>
      <c r="E120" s="75" t="s">
        <v>566</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14.4</v>
      </c>
      <c r="X120" s="76">
        <v>14.4</v>
      </c>
      <c r="Y120" s="76">
        <v>14.4</v>
      </c>
      <c r="Z120" s="76">
        <v>14.4</v>
      </c>
      <c r="AA120" s="76">
        <v>14.4</v>
      </c>
      <c r="AB120" s="76">
        <v>14.4</v>
      </c>
      <c r="AC120" s="76">
        <v>14.4</v>
      </c>
      <c r="AD120" s="76">
        <v>345.6</v>
      </c>
    </row>
    <row r="121" spans="1:30" x14ac:dyDescent="0.3">
      <c r="A121" s="1"/>
      <c r="B121" s="74" t="s">
        <v>92</v>
      </c>
      <c r="C121" s="74" t="s">
        <v>986</v>
      </c>
      <c r="D121" s="74" t="s">
        <v>46</v>
      </c>
      <c r="E121" s="75" t="s">
        <v>566</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707.75</v>
      </c>
      <c r="X121" s="76">
        <v>710.05</v>
      </c>
      <c r="Y121" s="76">
        <v>708.95</v>
      </c>
      <c r="Z121" s="76">
        <v>700.6</v>
      </c>
      <c r="AA121" s="76">
        <v>707.25</v>
      </c>
      <c r="AB121" s="76">
        <v>711.85</v>
      </c>
      <c r="AC121" s="76">
        <v>713.95</v>
      </c>
      <c r="AD121" s="76">
        <v>16916.650000000001</v>
      </c>
    </row>
    <row r="122" spans="1:30" x14ac:dyDescent="0.3">
      <c r="A122" s="1"/>
      <c r="B122" s="74" t="s">
        <v>92</v>
      </c>
      <c r="C122" s="74" t="s">
        <v>987</v>
      </c>
      <c r="D122" s="74" t="s">
        <v>46</v>
      </c>
      <c r="E122" s="75" t="s">
        <v>566</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2895.25</v>
      </c>
      <c r="X122" s="76">
        <v>2848.85</v>
      </c>
      <c r="Y122" s="76">
        <v>2801.25</v>
      </c>
      <c r="Z122" s="76">
        <v>2686.9</v>
      </c>
      <c r="AA122" s="76">
        <v>3000.25</v>
      </c>
      <c r="AB122" s="76">
        <v>2822.15</v>
      </c>
      <c r="AC122" s="76">
        <v>2828.85</v>
      </c>
      <c r="AD122" s="76">
        <v>63812.2</v>
      </c>
    </row>
    <row r="123" spans="1:30" x14ac:dyDescent="0.3">
      <c r="A123" s="1"/>
      <c r="B123" s="74" t="s">
        <v>92</v>
      </c>
      <c r="C123" s="74" t="s">
        <v>988</v>
      </c>
      <c r="D123" s="74" t="s">
        <v>46</v>
      </c>
      <c r="E123" s="75" t="s">
        <v>566</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2168.4499999999998</v>
      </c>
      <c r="X123" s="76">
        <v>2140.9499999999998</v>
      </c>
      <c r="Y123" s="76">
        <v>2088.0500000000002</v>
      </c>
      <c r="Z123" s="76">
        <v>2133.9</v>
      </c>
      <c r="AA123" s="76">
        <v>2128.35</v>
      </c>
      <c r="AB123" s="76">
        <v>2068.8000000000002</v>
      </c>
      <c r="AC123" s="76">
        <v>2090</v>
      </c>
      <c r="AD123" s="76">
        <v>52499.9</v>
      </c>
    </row>
    <row r="124" spans="1:30" x14ac:dyDescent="0.3">
      <c r="A124" s="1"/>
      <c r="B124" s="74" t="s">
        <v>92</v>
      </c>
      <c r="C124" s="74" t="s">
        <v>989</v>
      </c>
      <c r="D124" s="74" t="s">
        <v>46</v>
      </c>
      <c r="E124" s="75" t="s">
        <v>566</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1523.3</v>
      </c>
      <c r="X124" s="76">
        <v>1521.5</v>
      </c>
      <c r="Y124" s="76">
        <v>1524.55</v>
      </c>
      <c r="Z124" s="76">
        <v>1524.35</v>
      </c>
      <c r="AA124" s="76">
        <v>1531.95</v>
      </c>
      <c r="AB124" s="76">
        <v>1529.5</v>
      </c>
      <c r="AC124" s="76">
        <v>1533.3</v>
      </c>
      <c r="AD124" s="76">
        <v>36616.65</v>
      </c>
    </row>
    <row r="125" spans="1:30" x14ac:dyDescent="0.3">
      <c r="A125" s="1"/>
      <c r="B125" s="74" t="s">
        <v>92</v>
      </c>
      <c r="C125" s="74" t="s">
        <v>1122</v>
      </c>
      <c r="D125" s="74" t="s">
        <v>1123</v>
      </c>
      <c r="E125" s="75" t="s">
        <v>568</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915.55</v>
      </c>
      <c r="X125" s="76">
        <v>943.85</v>
      </c>
      <c r="Y125" s="76">
        <v>941.3</v>
      </c>
      <c r="Z125" s="76">
        <v>937.35</v>
      </c>
      <c r="AA125" s="76">
        <v>874.9</v>
      </c>
      <c r="AB125" s="76">
        <v>798.6</v>
      </c>
      <c r="AC125" s="76">
        <v>924.25</v>
      </c>
      <c r="AD125" s="76">
        <v>21276.400000000001</v>
      </c>
    </row>
    <row r="126" spans="1:30" x14ac:dyDescent="0.3">
      <c r="A126" s="1"/>
      <c r="B126" s="74" t="s">
        <v>92</v>
      </c>
      <c r="C126" s="74" t="s">
        <v>1124</v>
      </c>
      <c r="D126" s="74" t="s">
        <v>46</v>
      </c>
      <c r="E126" s="75" t="s">
        <v>568</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1245.75</v>
      </c>
      <c r="X126" s="76">
        <v>1274.6500000000001</v>
      </c>
      <c r="Y126" s="76">
        <v>1267.95</v>
      </c>
      <c r="Z126" s="76">
        <v>1262.95</v>
      </c>
      <c r="AA126" s="76">
        <v>1190.1500000000001</v>
      </c>
      <c r="AB126" s="76">
        <v>1111.5</v>
      </c>
      <c r="AC126" s="76">
        <v>1256</v>
      </c>
      <c r="AD126" s="76">
        <v>28789.200000000001</v>
      </c>
    </row>
    <row r="127" spans="1:30" x14ac:dyDescent="0.3">
      <c r="A127" s="1"/>
      <c r="B127" s="74" t="s">
        <v>92</v>
      </c>
      <c r="C127" s="74" t="s">
        <v>1125</v>
      </c>
      <c r="D127" s="74" t="s">
        <v>94</v>
      </c>
      <c r="E127" s="75" t="s">
        <v>567</v>
      </c>
      <c r="F127" s="76"/>
      <c r="G127" s="76"/>
      <c r="H127" s="76"/>
      <c r="I127" s="76">
        <v>1160.25</v>
      </c>
      <c r="J127" s="76"/>
      <c r="K127" s="76"/>
      <c r="L127" s="76"/>
      <c r="M127" s="76"/>
      <c r="N127" s="76"/>
      <c r="O127" s="76"/>
      <c r="P127" s="76"/>
      <c r="Q127" s="76"/>
      <c r="R127" s="76"/>
      <c r="S127" s="76">
        <v>471.25</v>
      </c>
      <c r="T127" s="76"/>
      <c r="U127" s="76">
        <v>1320.8</v>
      </c>
      <c r="V127" s="76">
        <v>730.45</v>
      </c>
      <c r="W127" s="76">
        <v>66.2</v>
      </c>
      <c r="X127" s="76"/>
      <c r="Y127" s="76"/>
      <c r="Z127" s="76"/>
      <c r="AA127" s="76"/>
      <c r="AB127" s="76"/>
      <c r="AC127" s="76"/>
      <c r="AD127" s="76">
        <v>3748.95</v>
      </c>
    </row>
    <row r="128" spans="1:30" x14ac:dyDescent="0.3">
      <c r="A128" s="1"/>
      <c r="B128" s="74" t="s">
        <v>92</v>
      </c>
      <c r="C128" s="74" t="s">
        <v>1125</v>
      </c>
      <c r="D128" s="74" t="s">
        <v>1126</v>
      </c>
      <c r="E128" s="75" t="s">
        <v>567</v>
      </c>
      <c r="F128" s="76"/>
      <c r="G128" s="76"/>
      <c r="H128" s="76"/>
      <c r="I128" s="76"/>
      <c r="J128" s="76"/>
      <c r="K128" s="76"/>
      <c r="L128" s="76"/>
      <c r="M128" s="76"/>
      <c r="N128" s="76"/>
      <c r="O128" s="76"/>
      <c r="P128" s="76"/>
      <c r="Q128" s="76"/>
      <c r="R128" s="76"/>
      <c r="S128" s="76">
        <v>404.55</v>
      </c>
      <c r="T128" s="76"/>
      <c r="U128" s="76"/>
      <c r="V128" s="76"/>
      <c r="W128" s="76"/>
      <c r="X128" s="76"/>
      <c r="Y128" s="76"/>
      <c r="Z128" s="76"/>
      <c r="AA128" s="76"/>
      <c r="AB128" s="76"/>
      <c r="AC128" s="76"/>
      <c r="AD128" s="76">
        <v>404.55</v>
      </c>
    </row>
    <row r="129" spans="1:30" x14ac:dyDescent="0.3">
      <c r="A129" s="1"/>
      <c r="B129" s="74" t="s">
        <v>92</v>
      </c>
      <c r="C129" s="74" t="s">
        <v>1125</v>
      </c>
      <c r="D129" s="74" t="s">
        <v>394</v>
      </c>
      <c r="E129" s="75" t="s">
        <v>567</v>
      </c>
      <c r="F129" s="76"/>
      <c r="G129" s="76"/>
      <c r="H129" s="76"/>
      <c r="I129" s="76"/>
      <c r="J129" s="76"/>
      <c r="K129" s="76"/>
      <c r="L129" s="76"/>
      <c r="M129" s="76"/>
      <c r="N129" s="76"/>
      <c r="O129" s="76"/>
      <c r="P129" s="76"/>
      <c r="Q129" s="76"/>
      <c r="R129" s="76"/>
      <c r="S129" s="76">
        <v>304.25</v>
      </c>
      <c r="T129" s="76">
        <v>17.95</v>
      </c>
      <c r="U129" s="76"/>
      <c r="V129" s="76"/>
      <c r="W129" s="76"/>
      <c r="X129" s="76"/>
      <c r="Y129" s="76"/>
      <c r="Z129" s="76"/>
      <c r="AA129" s="76"/>
      <c r="AB129" s="76"/>
      <c r="AC129" s="76"/>
      <c r="AD129" s="76">
        <v>322.2</v>
      </c>
    </row>
    <row r="130" spans="1:30" x14ac:dyDescent="0.3">
      <c r="A130" s="1"/>
      <c r="B130" s="74" t="s">
        <v>92</v>
      </c>
      <c r="C130" s="74" t="s">
        <v>1127</v>
      </c>
      <c r="D130" s="74" t="s">
        <v>1128</v>
      </c>
      <c r="E130" s="75" t="s">
        <v>567</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c r="X130" s="76"/>
      <c r="Y130" s="76"/>
      <c r="Z130" s="76"/>
      <c r="AA130" s="76"/>
      <c r="AB130" s="76"/>
      <c r="AC130" s="76"/>
      <c r="AD130" s="76">
        <v>18376.3</v>
      </c>
    </row>
    <row r="131" spans="1:30" x14ac:dyDescent="0.3">
      <c r="A131" s="1"/>
      <c r="B131" s="74" t="s">
        <v>92</v>
      </c>
      <c r="C131" s="74" t="s">
        <v>99</v>
      </c>
      <c r="D131" s="74" t="s">
        <v>1095</v>
      </c>
      <c r="E131" s="75" t="s">
        <v>567</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3507.5</v>
      </c>
      <c r="X131" s="76">
        <v>3371.45</v>
      </c>
      <c r="Y131" s="76">
        <v>3501.45</v>
      </c>
      <c r="Z131" s="76">
        <v>3513.95</v>
      </c>
      <c r="AA131" s="76">
        <v>3523.1</v>
      </c>
      <c r="AB131" s="76">
        <v>3490.35</v>
      </c>
      <c r="AC131" s="76">
        <v>3434.6</v>
      </c>
      <c r="AD131" s="76">
        <v>82913</v>
      </c>
    </row>
    <row r="132" spans="1:30" x14ac:dyDescent="0.3">
      <c r="A132" s="1"/>
      <c r="B132" s="74" t="s">
        <v>92</v>
      </c>
      <c r="C132" s="74" t="s">
        <v>99</v>
      </c>
      <c r="D132" s="74" t="s">
        <v>49</v>
      </c>
      <c r="E132" s="75" t="s">
        <v>567</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3564.6</v>
      </c>
      <c r="X132" s="76">
        <v>3419.1</v>
      </c>
      <c r="Y132" s="76">
        <v>3556.8</v>
      </c>
      <c r="Z132" s="76">
        <v>3569.25</v>
      </c>
      <c r="AA132" s="76">
        <v>3579.95</v>
      </c>
      <c r="AB132" s="76">
        <v>3536.8</v>
      </c>
      <c r="AC132" s="76">
        <v>3480.55</v>
      </c>
      <c r="AD132" s="76">
        <v>84088.55</v>
      </c>
    </row>
    <row r="133" spans="1:30" x14ac:dyDescent="0.3">
      <c r="A133" s="1"/>
      <c r="B133" s="74" t="s">
        <v>92</v>
      </c>
      <c r="C133" s="74" t="s">
        <v>99</v>
      </c>
      <c r="D133" s="74" t="s">
        <v>1129</v>
      </c>
      <c r="E133" s="75" t="s">
        <v>567</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3651.3</v>
      </c>
      <c r="X133" s="76">
        <v>3501.55</v>
      </c>
      <c r="Y133" s="76">
        <v>3596</v>
      </c>
      <c r="Z133" s="76">
        <v>3598.55</v>
      </c>
      <c r="AA133" s="76">
        <v>3606.4</v>
      </c>
      <c r="AB133" s="76">
        <v>3575.45</v>
      </c>
      <c r="AC133" s="76">
        <v>3541.7</v>
      </c>
      <c r="AD133" s="76">
        <v>87450.85</v>
      </c>
    </row>
    <row r="134" spans="1:30" x14ac:dyDescent="0.3">
      <c r="A134" s="1"/>
      <c r="B134" s="74" t="s">
        <v>1130</v>
      </c>
      <c r="C134" s="74" t="s">
        <v>1131</v>
      </c>
      <c r="D134" s="74" t="s">
        <v>46</v>
      </c>
      <c r="E134" s="75" t="s">
        <v>568</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142.75</v>
      </c>
      <c r="X134" s="76">
        <v>166.3</v>
      </c>
      <c r="Y134" s="76">
        <v>168.6</v>
      </c>
      <c r="Z134" s="76">
        <v>167.65</v>
      </c>
      <c r="AA134" s="76">
        <v>57.2</v>
      </c>
      <c r="AB134" s="76">
        <v>43.45</v>
      </c>
      <c r="AC134" s="76">
        <v>125.45</v>
      </c>
      <c r="AD134" s="76">
        <v>3421.65</v>
      </c>
    </row>
    <row r="135" spans="1:30" x14ac:dyDescent="0.3">
      <c r="A135" s="1"/>
      <c r="B135" s="74" t="s">
        <v>595</v>
      </c>
      <c r="C135" s="74" t="s">
        <v>1132</v>
      </c>
      <c r="D135" s="74" t="s">
        <v>46</v>
      </c>
      <c r="E135" s="75" t="s">
        <v>569</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263.60000000000002</v>
      </c>
      <c r="X135" s="76">
        <v>673.4</v>
      </c>
      <c r="Y135" s="76">
        <v>448.9</v>
      </c>
      <c r="Z135" s="76">
        <v>431.1</v>
      </c>
      <c r="AA135" s="76">
        <v>744.95</v>
      </c>
      <c r="AB135" s="76">
        <v>730.4</v>
      </c>
      <c r="AC135" s="76">
        <v>707.55</v>
      </c>
      <c r="AD135" s="76">
        <v>9673.2000000000007</v>
      </c>
    </row>
    <row r="136" spans="1:30" x14ac:dyDescent="0.3">
      <c r="A136" s="1"/>
      <c r="B136" s="74" t="s">
        <v>596</v>
      </c>
      <c r="C136" s="74" t="s">
        <v>1133</v>
      </c>
      <c r="D136" s="74" t="s">
        <v>46</v>
      </c>
      <c r="E136" s="75" t="s">
        <v>569</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802.85</v>
      </c>
      <c r="X136" s="76">
        <v>2018</v>
      </c>
      <c r="Y136" s="76">
        <v>1408.65</v>
      </c>
      <c r="Z136" s="76">
        <v>1179.5</v>
      </c>
      <c r="AA136" s="76">
        <v>2022.95</v>
      </c>
      <c r="AB136" s="76">
        <v>2120.75</v>
      </c>
      <c r="AC136" s="76">
        <v>2065.9499999999998</v>
      </c>
      <c r="AD136" s="76">
        <v>27233.4</v>
      </c>
    </row>
    <row r="137" spans="1:30" ht="27.6" x14ac:dyDescent="0.3">
      <c r="A137" s="1"/>
      <c r="B137" s="74" t="s">
        <v>587</v>
      </c>
      <c r="C137" s="74" t="s">
        <v>990</v>
      </c>
      <c r="D137" s="74" t="s">
        <v>46</v>
      </c>
      <c r="E137" s="75" t="s">
        <v>566</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141.6</v>
      </c>
      <c r="X137" s="76">
        <v>138.69999999999999</v>
      </c>
      <c r="Y137" s="76">
        <v>135.4</v>
      </c>
      <c r="Z137" s="76">
        <v>133.69999999999999</v>
      </c>
      <c r="AA137" s="76">
        <v>133.44999999999999</v>
      </c>
      <c r="AB137" s="76">
        <v>131.05000000000001</v>
      </c>
      <c r="AC137" s="76">
        <v>128.69999999999999</v>
      </c>
      <c r="AD137" s="76">
        <v>3580.3</v>
      </c>
    </row>
    <row r="138" spans="1:30" x14ac:dyDescent="0.3">
      <c r="A138" s="1"/>
      <c r="B138" s="74" t="s">
        <v>396</v>
      </c>
      <c r="C138" s="74" t="s">
        <v>1023</v>
      </c>
      <c r="D138" s="74" t="s">
        <v>46</v>
      </c>
      <c r="E138" s="75" t="s">
        <v>567</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37.4</v>
      </c>
      <c r="X138" s="76">
        <v>66.099999999999994</v>
      </c>
      <c r="Y138" s="76">
        <v>70.05</v>
      </c>
      <c r="Z138" s="76">
        <v>91</v>
      </c>
      <c r="AA138" s="76">
        <v>103.1</v>
      </c>
      <c r="AB138" s="76">
        <v>104.95</v>
      </c>
      <c r="AC138" s="76">
        <v>104.6</v>
      </c>
      <c r="AD138" s="76">
        <v>2341.9</v>
      </c>
    </row>
    <row r="139" spans="1:30" x14ac:dyDescent="0.3">
      <c r="A139" s="1"/>
      <c r="B139" s="74" t="s">
        <v>396</v>
      </c>
      <c r="C139" s="74" t="s">
        <v>1134</v>
      </c>
      <c r="D139" s="74" t="s">
        <v>46</v>
      </c>
      <c r="E139" s="75" t="s">
        <v>567</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30.05</v>
      </c>
      <c r="X139" s="76">
        <v>69.5</v>
      </c>
      <c r="Y139" s="76">
        <v>71.150000000000006</v>
      </c>
      <c r="Z139" s="76">
        <v>61.45</v>
      </c>
      <c r="AA139" s="76">
        <v>68.900000000000006</v>
      </c>
      <c r="AB139" s="76">
        <v>71.650000000000006</v>
      </c>
      <c r="AC139" s="76">
        <v>71.3</v>
      </c>
      <c r="AD139" s="76">
        <v>1476.75</v>
      </c>
    </row>
    <row r="140" spans="1:30" x14ac:dyDescent="0.3">
      <c r="A140" s="1"/>
      <c r="B140" s="74" t="s">
        <v>396</v>
      </c>
      <c r="C140" s="74" t="s">
        <v>1135</v>
      </c>
      <c r="D140" s="74" t="s">
        <v>46</v>
      </c>
      <c r="E140" s="75" t="s">
        <v>567</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19.3</v>
      </c>
      <c r="X140" s="76">
        <v>27.45</v>
      </c>
      <c r="Y140" s="76">
        <v>28.7</v>
      </c>
      <c r="Z140" s="76">
        <v>27.05</v>
      </c>
      <c r="AA140" s="76">
        <v>28.8</v>
      </c>
      <c r="AB140" s="76">
        <v>28.8</v>
      </c>
      <c r="AC140" s="76">
        <v>28.8</v>
      </c>
      <c r="AD140" s="76">
        <v>1136.25</v>
      </c>
    </row>
    <row r="141" spans="1:30" x14ac:dyDescent="0.3">
      <c r="A141" s="1"/>
      <c r="B141" s="74" t="s">
        <v>396</v>
      </c>
      <c r="C141" s="74" t="s">
        <v>1136</v>
      </c>
      <c r="D141" s="74" t="s">
        <v>46</v>
      </c>
      <c r="E141" s="75" t="s">
        <v>567</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28.8</v>
      </c>
      <c r="X141" s="76">
        <v>28.8</v>
      </c>
      <c r="Y141" s="76">
        <v>28.8</v>
      </c>
      <c r="Z141" s="76">
        <v>28.8</v>
      </c>
      <c r="AA141" s="76">
        <v>28.75</v>
      </c>
      <c r="AB141" s="76">
        <v>28.8</v>
      </c>
      <c r="AC141" s="76">
        <v>27.7</v>
      </c>
      <c r="AD141" s="76">
        <v>654.04999999999995</v>
      </c>
    </row>
    <row r="142" spans="1:30" ht="27.6" x14ac:dyDescent="0.3">
      <c r="A142" s="1"/>
      <c r="B142" s="74" t="s">
        <v>574</v>
      </c>
      <c r="C142" s="74" t="s">
        <v>1137</v>
      </c>
      <c r="D142" s="74" t="s">
        <v>1138</v>
      </c>
      <c r="E142" s="75" t="s">
        <v>567</v>
      </c>
      <c r="F142" s="76"/>
      <c r="G142" s="76"/>
      <c r="H142" s="76"/>
      <c r="I142" s="76"/>
      <c r="J142" s="76"/>
      <c r="K142" s="76"/>
      <c r="L142" s="76"/>
      <c r="M142" s="76">
        <v>300.85000000000002</v>
      </c>
      <c r="N142" s="76"/>
      <c r="O142" s="76"/>
      <c r="P142" s="76"/>
      <c r="Q142" s="76">
        <v>1558.85</v>
      </c>
      <c r="R142" s="76"/>
      <c r="S142" s="76">
        <v>106.35</v>
      </c>
      <c r="T142" s="76"/>
      <c r="U142" s="76">
        <v>202.65</v>
      </c>
      <c r="V142" s="76"/>
      <c r="W142" s="76"/>
      <c r="X142" s="76"/>
      <c r="Y142" s="76"/>
      <c r="Z142" s="76"/>
      <c r="AA142" s="76">
        <v>108.75</v>
      </c>
      <c r="AB142" s="76"/>
      <c r="AC142" s="76"/>
      <c r="AD142" s="76">
        <v>2277.4499999999998</v>
      </c>
    </row>
    <row r="143" spans="1:30" ht="27.6" x14ac:dyDescent="0.3">
      <c r="A143" s="1"/>
      <c r="B143" s="74" t="s">
        <v>574</v>
      </c>
      <c r="C143" s="74" t="s">
        <v>1137</v>
      </c>
      <c r="D143" s="74" t="s">
        <v>1139</v>
      </c>
      <c r="E143" s="75" t="s">
        <v>567</v>
      </c>
      <c r="F143" s="76"/>
      <c r="G143" s="76"/>
      <c r="H143" s="76"/>
      <c r="I143" s="76"/>
      <c r="J143" s="76">
        <v>4.95</v>
      </c>
      <c r="K143" s="76"/>
      <c r="L143" s="76"/>
      <c r="M143" s="76"/>
      <c r="N143" s="76"/>
      <c r="O143" s="76"/>
      <c r="P143" s="76">
        <v>7.95</v>
      </c>
      <c r="Q143" s="76">
        <v>58.85</v>
      </c>
      <c r="R143" s="76"/>
      <c r="S143" s="76"/>
      <c r="T143" s="76"/>
      <c r="U143" s="76">
        <v>16.149999999999999</v>
      </c>
      <c r="V143" s="76"/>
      <c r="W143" s="76"/>
      <c r="X143" s="76"/>
      <c r="Y143" s="76"/>
      <c r="Z143" s="76"/>
      <c r="AA143" s="76"/>
      <c r="AB143" s="76"/>
      <c r="AC143" s="76"/>
      <c r="AD143" s="76">
        <v>87.9</v>
      </c>
    </row>
    <row r="144" spans="1:30" x14ac:dyDescent="0.3">
      <c r="A144" s="1"/>
      <c r="B144" s="74" t="s">
        <v>610</v>
      </c>
      <c r="C144" s="74" t="s">
        <v>1140</v>
      </c>
      <c r="D144" s="74" t="s">
        <v>46</v>
      </c>
      <c r="E144" s="75" t="s">
        <v>568</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129.1</v>
      </c>
      <c r="X144" s="76">
        <v>134.75</v>
      </c>
      <c r="Y144" s="76">
        <v>132.05000000000001</v>
      </c>
      <c r="Z144" s="76">
        <v>131.94999999999999</v>
      </c>
      <c r="AA144" s="76">
        <v>129.65</v>
      </c>
      <c r="AB144" s="76">
        <v>124.3</v>
      </c>
      <c r="AC144" s="76">
        <v>133.1</v>
      </c>
      <c r="AD144" s="76">
        <v>2999.35</v>
      </c>
    </row>
    <row r="145" spans="1:30" x14ac:dyDescent="0.3">
      <c r="A145" s="1"/>
      <c r="B145" s="74" t="s">
        <v>105</v>
      </c>
      <c r="C145" s="74" t="s">
        <v>106</v>
      </c>
      <c r="D145" s="74" t="s">
        <v>1102</v>
      </c>
      <c r="E145" s="75" t="s">
        <v>567</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v>0</v>
      </c>
    </row>
    <row r="146" spans="1:30" x14ac:dyDescent="0.3">
      <c r="A146" s="1"/>
      <c r="B146" s="74" t="s">
        <v>105</v>
      </c>
      <c r="C146" s="74" t="s">
        <v>106</v>
      </c>
      <c r="D146" s="74" t="s">
        <v>1103</v>
      </c>
      <c r="E146" s="75" t="s">
        <v>567</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v>0</v>
      </c>
    </row>
    <row r="147" spans="1:30" x14ac:dyDescent="0.3">
      <c r="A147" s="1"/>
      <c r="B147" s="74" t="s">
        <v>105</v>
      </c>
      <c r="C147" s="74" t="s">
        <v>106</v>
      </c>
      <c r="D147" s="74" t="s">
        <v>1095</v>
      </c>
      <c r="E147" s="75" t="s">
        <v>567</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v>0</v>
      </c>
    </row>
    <row r="148" spans="1:30" x14ac:dyDescent="0.3">
      <c r="A148" s="1"/>
      <c r="B148" s="74" t="s">
        <v>105</v>
      </c>
      <c r="C148" s="74" t="s">
        <v>106</v>
      </c>
      <c r="D148" s="74" t="s">
        <v>49</v>
      </c>
      <c r="E148" s="75" t="s">
        <v>567</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v>0</v>
      </c>
    </row>
    <row r="149" spans="1:30" x14ac:dyDescent="0.3">
      <c r="A149" s="1"/>
      <c r="B149" s="74" t="s">
        <v>572</v>
      </c>
      <c r="C149" s="74" t="s">
        <v>991</v>
      </c>
      <c r="D149" s="74" t="s">
        <v>46</v>
      </c>
      <c r="E149" s="75" t="s">
        <v>566</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1808.35</v>
      </c>
      <c r="X149" s="76">
        <v>1750.05</v>
      </c>
      <c r="Y149" s="76">
        <v>1730.85</v>
      </c>
      <c r="Z149" s="76">
        <v>1722.1</v>
      </c>
      <c r="AA149" s="76">
        <v>1785.8</v>
      </c>
      <c r="AB149" s="76">
        <v>1800.5</v>
      </c>
      <c r="AC149" s="76">
        <v>2057.15</v>
      </c>
      <c r="AD149" s="76">
        <v>40036.449999999997</v>
      </c>
    </row>
    <row r="150" spans="1:30" x14ac:dyDescent="0.3">
      <c r="A150" s="1"/>
      <c r="B150" s="74" t="s">
        <v>572</v>
      </c>
      <c r="C150" s="74" t="s">
        <v>992</v>
      </c>
      <c r="D150" s="74" t="s">
        <v>46</v>
      </c>
      <c r="E150" s="75" t="s">
        <v>566</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4.8</v>
      </c>
      <c r="X150" s="76">
        <v>4.8</v>
      </c>
      <c r="Y150" s="76">
        <v>4.8</v>
      </c>
      <c r="Z150" s="76">
        <v>4.8</v>
      </c>
      <c r="AA150" s="76">
        <v>4.7</v>
      </c>
      <c r="AB150" s="76">
        <v>4.6500000000000004</v>
      </c>
      <c r="AC150" s="76">
        <v>17.95</v>
      </c>
      <c r="AD150" s="76">
        <v>152.6</v>
      </c>
    </row>
    <row r="151" spans="1:30" x14ac:dyDescent="0.3">
      <c r="A151" s="1"/>
      <c r="B151" s="74" t="s">
        <v>571</v>
      </c>
      <c r="C151" s="74" t="s">
        <v>1141</v>
      </c>
      <c r="D151" s="74" t="s">
        <v>1142</v>
      </c>
      <c r="E151" s="75" t="s">
        <v>567</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v>0</v>
      </c>
    </row>
    <row r="152" spans="1:30" x14ac:dyDescent="0.3">
      <c r="A152" s="1"/>
      <c r="B152" s="74" t="s">
        <v>571</v>
      </c>
      <c r="C152" s="74" t="s">
        <v>1141</v>
      </c>
      <c r="D152" s="74" t="s">
        <v>1143</v>
      </c>
      <c r="E152" s="75" t="s">
        <v>567</v>
      </c>
      <c r="F152" s="76"/>
      <c r="G152" s="76"/>
      <c r="H152" s="76"/>
      <c r="I152" s="76"/>
      <c r="J152" s="76"/>
      <c r="K152" s="76"/>
      <c r="L152" s="76"/>
      <c r="M152" s="76"/>
      <c r="N152" s="76"/>
      <c r="O152" s="76">
        <v>124</v>
      </c>
      <c r="P152" s="76"/>
      <c r="Q152" s="76"/>
      <c r="R152" s="76"/>
      <c r="S152" s="76"/>
      <c r="T152" s="76"/>
      <c r="U152" s="76"/>
      <c r="V152" s="76"/>
      <c r="W152" s="76"/>
      <c r="X152" s="76"/>
      <c r="Y152" s="76"/>
      <c r="Z152" s="76"/>
      <c r="AA152" s="76"/>
      <c r="AB152" s="76"/>
      <c r="AC152" s="76"/>
      <c r="AD152" s="76">
        <v>124</v>
      </c>
    </row>
    <row r="153" spans="1:30" x14ac:dyDescent="0.3">
      <c r="A153" s="1"/>
      <c r="B153" s="74" t="s">
        <v>571</v>
      </c>
      <c r="C153" s="74" t="s">
        <v>1141</v>
      </c>
      <c r="D153" s="74" t="s">
        <v>1144</v>
      </c>
      <c r="E153" s="75" t="s">
        <v>567</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v>0</v>
      </c>
    </row>
    <row r="154" spans="1:30" x14ac:dyDescent="0.3">
      <c r="A154" s="1"/>
      <c r="B154" s="74" t="s">
        <v>571</v>
      </c>
      <c r="C154" s="74" t="s">
        <v>1141</v>
      </c>
      <c r="D154" s="74" t="s">
        <v>1145</v>
      </c>
      <c r="E154" s="75" t="s">
        <v>567</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v>0</v>
      </c>
    </row>
    <row r="155" spans="1:30" x14ac:dyDescent="0.3">
      <c r="A155" s="1"/>
      <c r="B155" s="74" t="s">
        <v>993</v>
      </c>
      <c r="C155" s="74" t="s">
        <v>994</v>
      </c>
      <c r="D155" s="74" t="s">
        <v>46</v>
      </c>
      <c r="E155" s="75" t="s">
        <v>566</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442.7</v>
      </c>
      <c r="X155" s="76">
        <v>444.25</v>
      </c>
      <c r="Y155" s="76">
        <v>459.95</v>
      </c>
      <c r="Z155" s="76">
        <v>459.55</v>
      </c>
      <c r="AA155" s="76">
        <v>461.2</v>
      </c>
      <c r="AB155" s="76">
        <v>462.9</v>
      </c>
      <c r="AC155" s="76">
        <v>455.25</v>
      </c>
      <c r="AD155" s="76">
        <v>11136.217035</v>
      </c>
    </row>
    <row r="156" spans="1:30" x14ac:dyDescent="0.3">
      <c r="A156" s="1"/>
      <c r="B156" s="74" t="s">
        <v>993</v>
      </c>
      <c r="C156" s="74" t="s">
        <v>995</v>
      </c>
      <c r="D156" s="74" t="s">
        <v>46</v>
      </c>
      <c r="E156" s="75" t="s">
        <v>566</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187.15</v>
      </c>
      <c r="X156" s="76">
        <v>187.05</v>
      </c>
      <c r="Y156" s="76">
        <v>186.75</v>
      </c>
      <c r="Z156" s="76">
        <v>186.75</v>
      </c>
      <c r="AA156" s="76">
        <v>186.8</v>
      </c>
      <c r="AB156" s="76">
        <v>186.35</v>
      </c>
      <c r="AC156" s="76">
        <v>186.1</v>
      </c>
      <c r="AD156" s="76">
        <v>4434.5375000000004</v>
      </c>
    </row>
    <row r="157" spans="1:30" x14ac:dyDescent="0.3">
      <c r="A157" s="1"/>
      <c r="B157" s="74" t="s">
        <v>108</v>
      </c>
      <c r="C157" s="74" t="s">
        <v>996</v>
      </c>
      <c r="D157" s="74" t="s">
        <v>46</v>
      </c>
      <c r="E157" s="75" t="s">
        <v>566</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49.8</v>
      </c>
      <c r="X157" s="76">
        <v>48</v>
      </c>
      <c r="Y157" s="76">
        <v>48.6</v>
      </c>
      <c r="Z157" s="76">
        <v>48</v>
      </c>
      <c r="AA157" s="76">
        <v>48</v>
      </c>
      <c r="AB157" s="76">
        <v>54.95</v>
      </c>
      <c r="AC157" s="76">
        <v>48</v>
      </c>
      <c r="AD157" s="76">
        <v>1142.25</v>
      </c>
    </row>
    <row r="158" spans="1:30" x14ac:dyDescent="0.3">
      <c r="A158" s="1"/>
      <c r="B158" s="74" t="s">
        <v>108</v>
      </c>
      <c r="C158" s="74" t="s">
        <v>997</v>
      </c>
      <c r="D158" s="74" t="s">
        <v>46</v>
      </c>
      <c r="E158" s="75" t="s">
        <v>566</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733.45</v>
      </c>
      <c r="X158" s="76">
        <v>707.4</v>
      </c>
      <c r="Y158" s="76">
        <v>647.1</v>
      </c>
      <c r="Z158" s="76">
        <v>639.29999999999995</v>
      </c>
      <c r="AA158" s="76">
        <v>758.05</v>
      </c>
      <c r="AB158" s="76">
        <v>760.65</v>
      </c>
      <c r="AC158" s="76">
        <v>735.75</v>
      </c>
      <c r="AD158" s="76">
        <v>17463.599999999999</v>
      </c>
    </row>
    <row r="159" spans="1:30" x14ac:dyDescent="0.3">
      <c r="A159" s="1"/>
      <c r="B159" s="74" t="s">
        <v>108</v>
      </c>
      <c r="C159" s="74" t="s">
        <v>109</v>
      </c>
      <c r="D159" s="74" t="s">
        <v>46</v>
      </c>
      <c r="E159" s="75" t="s">
        <v>566</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1226.55</v>
      </c>
      <c r="X159" s="76">
        <v>1229.45</v>
      </c>
      <c r="Y159" s="76">
        <v>1196.3</v>
      </c>
      <c r="Z159" s="76">
        <v>1139.3</v>
      </c>
      <c r="AA159" s="76">
        <v>1146.6500000000001</v>
      </c>
      <c r="AB159" s="76">
        <v>1549.9</v>
      </c>
      <c r="AC159" s="76">
        <v>1408.65</v>
      </c>
      <c r="AD159" s="76">
        <v>32741.95</v>
      </c>
    </row>
    <row r="160" spans="1:30" x14ac:dyDescent="0.3">
      <c r="A160" s="1"/>
      <c r="B160" s="74" t="s">
        <v>108</v>
      </c>
      <c r="C160" s="74" t="s">
        <v>998</v>
      </c>
      <c r="D160" s="74" t="s">
        <v>46</v>
      </c>
      <c r="E160" s="75" t="s">
        <v>566</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238.2</v>
      </c>
      <c r="X160" s="76">
        <v>290.89999999999998</v>
      </c>
      <c r="Y160" s="76">
        <v>254.6</v>
      </c>
      <c r="Z160" s="76">
        <v>259.85000000000002</v>
      </c>
      <c r="AA160" s="76">
        <v>272.05</v>
      </c>
      <c r="AB160" s="76">
        <v>259.89999999999998</v>
      </c>
      <c r="AC160" s="76">
        <v>264.2</v>
      </c>
      <c r="AD160" s="76">
        <v>5863.25</v>
      </c>
    </row>
    <row r="161" spans="1:30" x14ac:dyDescent="0.3">
      <c r="A161" s="1"/>
      <c r="B161" s="74" t="s">
        <v>108</v>
      </c>
      <c r="C161" s="74" t="s">
        <v>999</v>
      </c>
      <c r="D161" s="74" t="s">
        <v>46</v>
      </c>
      <c r="E161" s="75" t="s">
        <v>566</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583.85</v>
      </c>
      <c r="X161" s="76">
        <v>551.15</v>
      </c>
      <c r="Y161" s="76">
        <v>582.9</v>
      </c>
      <c r="Z161" s="76">
        <v>436.75</v>
      </c>
      <c r="AA161" s="76">
        <v>376.65</v>
      </c>
      <c r="AB161" s="76">
        <v>460.95</v>
      </c>
      <c r="AC161" s="76">
        <v>377.8</v>
      </c>
      <c r="AD161" s="76">
        <v>14267</v>
      </c>
    </row>
    <row r="162" spans="1:30" x14ac:dyDescent="0.3">
      <c r="A162" s="1"/>
      <c r="B162" s="74" t="s">
        <v>108</v>
      </c>
      <c r="C162" s="74" t="s">
        <v>1000</v>
      </c>
      <c r="D162" s="74" t="s">
        <v>46</v>
      </c>
      <c r="E162" s="75" t="s">
        <v>566</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148.69999999999999</v>
      </c>
      <c r="X162" s="76">
        <v>151.9</v>
      </c>
      <c r="Y162" s="76">
        <v>160.75</v>
      </c>
      <c r="Z162" s="76">
        <v>159.1</v>
      </c>
      <c r="AA162" s="76">
        <v>160.35</v>
      </c>
      <c r="AB162" s="76">
        <v>158.94999999999999</v>
      </c>
      <c r="AC162" s="76">
        <v>160.44999999999999</v>
      </c>
      <c r="AD162" s="76">
        <v>4043.05</v>
      </c>
    </row>
    <row r="163" spans="1:30" x14ac:dyDescent="0.3">
      <c r="A163" s="1"/>
      <c r="B163" s="74" t="s">
        <v>108</v>
      </c>
      <c r="C163" s="74" t="s">
        <v>1001</v>
      </c>
      <c r="D163" s="74" t="s">
        <v>46</v>
      </c>
      <c r="E163" s="75" t="s">
        <v>566</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58.8</v>
      </c>
      <c r="X163" s="76">
        <v>103.95</v>
      </c>
      <c r="Y163" s="76">
        <v>145.9</v>
      </c>
      <c r="Z163" s="76">
        <v>180.9</v>
      </c>
      <c r="AA163" s="76">
        <v>198.55</v>
      </c>
      <c r="AB163" s="76">
        <v>204.25</v>
      </c>
      <c r="AC163" s="76">
        <v>205.1</v>
      </c>
      <c r="AD163" s="76">
        <v>2733.5</v>
      </c>
    </row>
    <row r="164" spans="1:30" x14ac:dyDescent="0.3">
      <c r="A164" s="1"/>
      <c r="B164" s="74" t="s">
        <v>108</v>
      </c>
      <c r="C164" s="74" t="s">
        <v>1002</v>
      </c>
      <c r="D164" s="74" t="s">
        <v>46</v>
      </c>
      <c r="E164" s="75" t="s">
        <v>566</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1556</v>
      </c>
      <c r="X164" s="76">
        <v>1665.45</v>
      </c>
      <c r="Y164" s="76">
        <v>1878.3</v>
      </c>
      <c r="Z164" s="76">
        <v>1707.9</v>
      </c>
      <c r="AA164" s="76">
        <v>1651.15</v>
      </c>
      <c r="AB164" s="76">
        <v>1819.15</v>
      </c>
      <c r="AC164" s="76">
        <v>1906.35</v>
      </c>
      <c r="AD164" s="76">
        <v>42662.3</v>
      </c>
    </row>
    <row r="165" spans="1:30" x14ac:dyDescent="0.3">
      <c r="A165" s="1"/>
      <c r="B165" s="74" t="s">
        <v>1146</v>
      </c>
      <c r="C165" s="74" t="s">
        <v>1147</v>
      </c>
      <c r="D165" s="74" t="s">
        <v>46</v>
      </c>
      <c r="E165" s="75" t="s">
        <v>568</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57.4</v>
      </c>
      <c r="X165" s="76">
        <v>127.85</v>
      </c>
      <c r="Y165" s="76">
        <v>147.94999999999999</v>
      </c>
      <c r="Z165" s="76">
        <v>128.5</v>
      </c>
      <c r="AA165" s="76">
        <v>18.350000000000001</v>
      </c>
      <c r="AB165" s="76">
        <v>31.65</v>
      </c>
      <c r="AC165" s="76">
        <v>78.099999999999994</v>
      </c>
      <c r="AD165" s="76">
        <v>2785.2</v>
      </c>
    </row>
    <row r="166" spans="1:30" x14ac:dyDescent="0.3">
      <c r="A166" s="1"/>
      <c r="B166" s="74" t="s">
        <v>113</v>
      </c>
      <c r="C166" s="74" t="s">
        <v>1148</v>
      </c>
      <c r="D166" s="74" t="s">
        <v>1102</v>
      </c>
      <c r="E166" s="75" t="s">
        <v>567</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5148.3</v>
      </c>
      <c r="X166" s="76">
        <v>3819.55</v>
      </c>
      <c r="Y166" s="76">
        <v>4155.25</v>
      </c>
      <c r="Z166" s="76">
        <v>4392.8999999999996</v>
      </c>
      <c r="AA166" s="76">
        <v>1604.65</v>
      </c>
      <c r="AB166" s="76"/>
      <c r="AC166" s="76"/>
      <c r="AD166" s="76">
        <v>67526.25</v>
      </c>
    </row>
    <row r="167" spans="1:30" x14ac:dyDescent="0.3">
      <c r="A167" s="1"/>
      <c r="B167" s="74" t="s">
        <v>113</v>
      </c>
      <c r="C167" s="74" t="s">
        <v>1148</v>
      </c>
      <c r="D167" s="74" t="s">
        <v>1063</v>
      </c>
      <c r="E167" s="75" t="s">
        <v>567</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2476.35</v>
      </c>
      <c r="X167" s="76">
        <v>2044.9</v>
      </c>
      <c r="Y167" s="76">
        <v>2148</v>
      </c>
      <c r="Z167" s="76">
        <v>2224.9</v>
      </c>
      <c r="AA167" s="76">
        <v>897.5</v>
      </c>
      <c r="AB167" s="76"/>
      <c r="AC167" s="76"/>
      <c r="AD167" s="76">
        <v>33679.4</v>
      </c>
    </row>
    <row r="168" spans="1:30" x14ac:dyDescent="0.3">
      <c r="A168" s="1"/>
      <c r="B168" s="74" t="s">
        <v>117</v>
      </c>
      <c r="C168" s="74" t="s">
        <v>1149</v>
      </c>
      <c r="D168" s="74" t="s">
        <v>1102</v>
      </c>
      <c r="E168" s="75" t="s">
        <v>567</v>
      </c>
      <c r="F168" s="76"/>
      <c r="G168" s="76"/>
      <c r="H168" s="76"/>
      <c r="I168" s="76"/>
      <c r="J168" s="76"/>
      <c r="K168" s="76"/>
      <c r="L168" s="76"/>
      <c r="M168" s="76"/>
      <c r="N168" s="76"/>
      <c r="O168" s="76">
        <v>13.8</v>
      </c>
      <c r="P168" s="76">
        <v>414.1</v>
      </c>
      <c r="Q168" s="76"/>
      <c r="R168" s="76">
        <v>664.05</v>
      </c>
      <c r="S168" s="76">
        <v>510.5</v>
      </c>
      <c r="T168" s="76"/>
      <c r="U168" s="76"/>
      <c r="V168" s="76">
        <v>917.55</v>
      </c>
      <c r="W168" s="76">
        <v>792.2</v>
      </c>
      <c r="X168" s="76"/>
      <c r="Y168" s="76">
        <v>275.55</v>
      </c>
      <c r="Z168" s="76">
        <v>306.60000000000002</v>
      </c>
      <c r="AA168" s="76"/>
      <c r="AB168" s="76"/>
      <c r="AC168" s="76"/>
      <c r="AD168" s="76">
        <v>3894.35</v>
      </c>
    </row>
    <row r="169" spans="1:30" x14ac:dyDescent="0.3">
      <c r="A169" s="1"/>
      <c r="B169" s="74" t="s">
        <v>117</v>
      </c>
      <c r="C169" s="74" t="s">
        <v>1149</v>
      </c>
      <c r="D169" s="74" t="s">
        <v>1103</v>
      </c>
      <c r="E169" s="75" t="s">
        <v>567</v>
      </c>
      <c r="F169" s="76"/>
      <c r="G169" s="76"/>
      <c r="H169" s="76"/>
      <c r="I169" s="76"/>
      <c r="J169" s="76"/>
      <c r="K169" s="76"/>
      <c r="L169" s="76"/>
      <c r="M169" s="76"/>
      <c r="N169" s="76"/>
      <c r="O169" s="76"/>
      <c r="P169" s="76"/>
      <c r="Q169" s="76"/>
      <c r="R169" s="76">
        <v>854.35</v>
      </c>
      <c r="S169" s="76">
        <v>293.89999999999998</v>
      </c>
      <c r="T169" s="76">
        <v>971.9</v>
      </c>
      <c r="U169" s="76"/>
      <c r="V169" s="76"/>
      <c r="W169" s="76"/>
      <c r="X169" s="76"/>
      <c r="Y169" s="76"/>
      <c r="Z169" s="76"/>
      <c r="AA169" s="76"/>
      <c r="AB169" s="76"/>
      <c r="AC169" s="76"/>
      <c r="AD169" s="76">
        <v>2120.15</v>
      </c>
    </row>
    <row r="170" spans="1:30" x14ac:dyDescent="0.3">
      <c r="A170" s="1"/>
      <c r="B170" s="74" t="s">
        <v>550</v>
      </c>
      <c r="C170" s="74" t="s">
        <v>1003</v>
      </c>
      <c r="D170" s="74" t="s">
        <v>1003</v>
      </c>
      <c r="E170" s="75" t="s">
        <v>566</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c r="X170" s="76"/>
      <c r="Y170" s="76">
        <v>26.8</v>
      </c>
      <c r="Z170" s="76">
        <v>5.0999999999999996</v>
      </c>
      <c r="AA170" s="76">
        <v>67.7</v>
      </c>
      <c r="AB170" s="76">
        <v>60.2</v>
      </c>
      <c r="AC170" s="76">
        <v>130.05000000000001</v>
      </c>
      <c r="AD170" s="76">
        <v>1450.5</v>
      </c>
    </row>
    <row r="171" spans="1:30" x14ac:dyDescent="0.3">
      <c r="A171" s="1"/>
      <c r="B171" s="212" t="s">
        <v>1150</v>
      </c>
      <c r="C171" s="212"/>
      <c r="D171" s="212"/>
      <c r="E171" s="212"/>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166733.07500000001</v>
      </c>
      <c r="X171" s="77">
        <v>169900.655</v>
      </c>
      <c r="Y171" s="77">
        <v>167843.45</v>
      </c>
      <c r="Z171" s="77">
        <v>167832.07</v>
      </c>
      <c r="AA171" s="77">
        <v>167093.16500000001</v>
      </c>
      <c r="AB171" s="77">
        <v>163239.495</v>
      </c>
      <c r="AC171" s="77">
        <v>153033.0055</v>
      </c>
      <c r="AD171" s="77">
        <v>3924140.3429149999</v>
      </c>
    </row>
    <row r="172" spans="1:30"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7.399999999999999" x14ac:dyDescent="0.3">
      <c r="A174" s="1"/>
      <c r="B174" s="2" t="s">
        <v>1151</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22.95" customHeight="1" x14ac:dyDescent="0.3">
      <c r="A175" s="1"/>
      <c r="B175" s="197" t="s">
        <v>3</v>
      </c>
      <c r="C175" s="197" t="s">
        <v>46</v>
      </c>
      <c r="D175" s="197" t="s">
        <v>1058</v>
      </c>
      <c r="E175" s="197" t="s">
        <v>1059</v>
      </c>
      <c r="F175" s="211" t="s">
        <v>1060</v>
      </c>
      <c r="G175" s="211"/>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c r="AD175" s="211"/>
    </row>
    <row r="176" spans="1:30" ht="22.95" customHeight="1" x14ac:dyDescent="0.3">
      <c r="A176" s="1"/>
      <c r="B176" s="197"/>
      <c r="C176" s="197"/>
      <c r="D176" s="197"/>
      <c r="E176" s="197"/>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t="s">
        <v>930</v>
      </c>
    </row>
    <row r="177" spans="1:30" x14ac:dyDescent="0.3">
      <c r="A177" s="1"/>
      <c r="B177" s="74" t="s">
        <v>620</v>
      </c>
      <c r="C177" s="74" t="s">
        <v>1152</v>
      </c>
      <c r="D177" s="74" t="s">
        <v>1065</v>
      </c>
      <c r="E177" s="75" t="s">
        <v>566</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144.08150000000001</v>
      </c>
      <c r="X177" s="76">
        <v>143.30000000000001</v>
      </c>
      <c r="Y177" s="76">
        <v>143.17750000000001</v>
      </c>
      <c r="Z177" s="76">
        <v>148.35</v>
      </c>
      <c r="AA177" s="76">
        <v>143.16499999999999</v>
      </c>
      <c r="AB177" s="76">
        <v>140.352</v>
      </c>
      <c r="AC177" s="76">
        <v>144.23650000000001</v>
      </c>
      <c r="AD177" s="76">
        <v>3200.5720000000001</v>
      </c>
    </row>
    <row r="178" spans="1:30" x14ac:dyDescent="0.3">
      <c r="A178" s="1"/>
      <c r="B178" s="74" t="s">
        <v>619</v>
      </c>
      <c r="C178" s="74" t="s">
        <v>1153</v>
      </c>
      <c r="D178" s="74" t="s">
        <v>1065</v>
      </c>
      <c r="E178" s="75" t="s">
        <v>566</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33.894500000000001</v>
      </c>
      <c r="X178" s="76">
        <v>44.8005</v>
      </c>
      <c r="Y178" s="76">
        <v>36.625</v>
      </c>
      <c r="Z178" s="76">
        <v>30.24</v>
      </c>
      <c r="AA178" s="76">
        <v>60.005000000000003</v>
      </c>
      <c r="AB178" s="76">
        <v>76.647499999999994</v>
      </c>
      <c r="AC178" s="76">
        <v>128.45050000000001</v>
      </c>
      <c r="AD178" s="76">
        <v>1498.1895</v>
      </c>
    </row>
    <row r="179" spans="1:30" x14ac:dyDescent="0.3">
      <c r="A179" s="1"/>
      <c r="B179" s="74" t="s">
        <v>621</v>
      </c>
      <c r="C179" s="74" t="s">
        <v>1154</v>
      </c>
      <c r="D179" s="74" t="s">
        <v>46</v>
      </c>
      <c r="E179" s="75" t="s">
        <v>566</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179.9</v>
      </c>
      <c r="X179" s="76">
        <v>179.9</v>
      </c>
      <c r="Y179" s="76">
        <v>177.35</v>
      </c>
      <c r="Z179" s="76">
        <v>170.7</v>
      </c>
      <c r="AA179" s="76">
        <v>162.25</v>
      </c>
      <c r="AB179" s="76">
        <v>160.80000000000001</v>
      </c>
      <c r="AC179" s="76">
        <v>161</v>
      </c>
      <c r="AD179" s="76">
        <v>4024.75</v>
      </c>
    </row>
    <row r="180" spans="1:30" x14ac:dyDescent="0.3">
      <c r="A180" s="1"/>
      <c r="B180" s="74" t="s">
        <v>622</v>
      </c>
      <c r="C180" s="74" t="s">
        <v>1155</v>
      </c>
      <c r="D180" s="74" t="s">
        <v>46</v>
      </c>
      <c r="E180" s="75" t="s">
        <v>567</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649.47495000000004</v>
      </c>
      <c r="X180" s="76">
        <v>652.35734500000001</v>
      </c>
      <c r="Y180" s="76">
        <v>654.52059999999994</v>
      </c>
      <c r="Z180" s="76">
        <v>651.85</v>
      </c>
      <c r="AA180" s="76">
        <v>653.96465499999999</v>
      </c>
      <c r="AB180" s="76">
        <v>653.43660999999997</v>
      </c>
      <c r="AC180" s="76">
        <v>653.66372000000001</v>
      </c>
      <c r="AD180" s="76">
        <v>15155.724835000001</v>
      </c>
    </row>
    <row r="181" spans="1:30" x14ac:dyDescent="0.3">
      <c r="A181" s="1"/>
      <c r="B181" s="74" t="s">
        <v>63</v>
      </c>
      <c r="C181" s="74" t="s">
        <v>1156</v>
      </c>
      <c r="D181" s="74" t="s">
        <v>46</v>
      </c>
      <c r="E181" s="75" t="s">
        <v>568</v>
      </c>
      <c r="F181" s="76"/>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v>0</v>
      </c>
    </row>
    <row r="182" spans="1:30" x14ac:dyDescent="0.3">
      <c r="A182" s="1"/>
      <c r="B182" s="74" t="s">
        <v>1157</v>
      </c>
      <c r="C182" s="74" t="s">
        <v>1158</v>
      </c>
      <c r="D182" s="74" t="s">
        <v>1158</v>
      </c>
      <c r="E182" s="75" t="s">
        <v>567</v>
      </c>
      <c r="F182" s="76">
        <v>454.29244499999999</v>
      </c>
      <c r="G182" s="76">
        <v>454.28764000000001</v>
      </c>
      <c r="H182" s="76">
        <v>340.73644999999999</v>
      </c>
      <c r="I182" s="76">
        <v>454.20031999999998</v>
      </c>
      <c r="J182" s="76">
        <v>453.6</v>
      </c>
      <c r="K182" s="76">
        <v>453.6</v>
      </c>
      <c r="L182" s="76">
        <v>432.85</v>
      </c>
      <c r="M182" s="76">
        <v>454.34579000000002</v>
      </c>
      <c r="N182" s="76">
        <v>454.248605</v>
      </c>
      <c r="O182" s="76">
        <v>454.2</v>
      </c>
      <c r="P182" s="76">
        <v>453.6</v>
      </c>
      <c r="Q182" s="76">
        <v>454.07409000000001</v>
      </c>
      <c r="R182" s="76">
        <v>454.10065500000002</v>
      </c>
      <c r="S182" s="76">
        <v>453.6</v>
      </c>
      <c r="T182" s="76">
        <v>454.09899999999999</v>
      </c>
      <c r="U182" s="76">
        <v>453.6</v>
      </c>
      <c r="V182" s="76">
        <v>302.66315500000002</v>
      </c>
      <c r="W182" s="76">
        <v>268.79827499999999</v>
      </c>
      <c r="X182" s="76">
        <v>454.17302999999998</v>
      </c>
      <c r="Y182" s="76">
        <v>453.6</v>
      </c>
      <c r="Z182" s="76">
        <v>453.6</v>
      </c>
      <c r="AA182" s="76">
        <v>454.15232500000002</v>
      </c>
      <c r="AB182" s="76">
        <v>415.92723999999998</v>
      </c>
      <c r="AC182" s="76">
        <v>452.97340500000001</v>
      </c>
      <c r="AD182" s="76">
        <v>10385.322425</v>
      </c>
    </row>
    <row r="183" spans="1:30" x14ac:dyDescent="0.3">
      <c r="A183" s="1"/>
      <c r="B183" s="74" t="s">
        <v>993</v>
      </c>
      <c r="C183" s="74" t="s">
        <v>1159</v>
      </c>
      <c r="D183" s="74" t="s">
        <v>46</v>
      </c>
      <c r="E183" s="75" t="s">
        <v>566</v>
      </c>
      <c r="F183" s="76">
        <v>112.4</v>
      </c>
      <c r="G183" s="76">
        <v>114.4</v>
      </c>
      <c r="H183" s="76">
        <v>114.45</v>
      </c>
      <c r="I183" s="76">
        <v>79.45</v>
      </c>
      <c r="J183" s="76">
        <v>66.650000000000006</v>
      </c>
      <c r="K183" s="76">
        <v>97.2</v>
      </c>
      <c r="L183" s="76">
        <v>232.017</v>
      </c>
      <c r="M183" s="76">
        <v>230.75</v>
      </c>
      <c r="N183" s="76">
        <v>236.6</v>
      </c>
      <c r="O183" s="76">
        <v>221.35</v>
      </c>
      <c r="P183" s="76">
        <v>151</v>
      </c>
      <c r="Q183" s="76">
        <v>109.9</v>
      </c>
      <c r="R183" s="76">
        <v>104.66500000000001</v>
      </c>
      <c r="S183" s="76">
        <v>104.05</v>
      </c>
      <c r="T183" s="76">
        <v>104.2</v>
      </c>
      <c r="U183" s="76">
        <v>108.7</v>
      </c>
      <c r="V183" s="76">
        <v>113.1</v>
      </c>
      <c r="W183" s="76">
        <v>106.65</v>
      </c>
      <c r="X183" s="76">
        <v>130.9</v>
      </c>
      <c r="Y183" s="76">
        <v>123.15</v>
      </c>
      <c r="Z183" s="76">
        <v>119.3</v>
      </c>
      <c r="AA183" s="76">
        <v>113.5</v>
      </c>
      <c r="AB183" s="76">
        <v>112.3</v>
      </c>
      <c r="AC183" s="76">
        <v>135.19999999999999</v>
      </c>
      <c r="AD183" s="76">
        <v>3141.8820000000001</v>
      </c>
    </row>
    <row r="184" spans="1:30" x14ac:dyDescent="0.3">
      <c r="A184" s="1"/>
      <c r="B184" s="74" t="s">
        <v>993</v>
      </c>
      <c r="C184" s="74" t="s">
        <v>1160</v>
      </c>
      <c r="D184" s="74" t="s">
        <v>46</v>
      </c>
      <c r="E184" s="75" t="s">
        <v>566</v>
      </c>
      <c r="F184" s="76">
        <v>211.45</v>
      </c>
      <c r="G184" s="76">
        <v>206.75</v>
      </c>
      <c r="H184" s="76">
        <v>209.95</v>
      </c>
      <c r="I184" s="76">
        <v>193.5</v>
      </c>
      <c r="J184" s="76">
        <v>198.25</v>
      </c>
      <c r="K184" s="76">
        <v>272.14999999999998</v>
      </c>
      <c r="L184" s="76">
        <v>375.91250000000002</v>
      </c>
      <c r="M184" s="76">
        <v>198.05</v>
      </c>
      <c r="N184" s="76">
        <v>201.6</v>
      </c>
      <c r="O184" s="76">
        <v>204.4</v>
      </c>
      <c r="P184" s="76">
        <v>201.45</v>
      </c>
      <c r="Q184" s="76">
        <v>196.55</v>
      </c>
      <c r="R184" s="76">
        <v>191.23150000000001</v>
      </c>
      <c r="S184" s="76">
        <v>180.7</v>
      </c>
      <c r="T184" s="76">
        <v>183</v>
      </c>
      <c r="U184" s="76">
        <v>205</v>
      </c>
      <c r="V184" s="76">
        <v>216.85</v>
      </c>
      <c r="W184" s="76">
        <v>181.65</v>
      </c>
      <c r="X184" s="76">
        <v>178.55</v>
      </c>
      <c r="Y184" s="76">
        <v>186.8</v>
      </c>
      <c r="Z184" s="76">
        <v>189.05</v>
      </c>
      <c r="AA184" s="76">
        <v>180.65</v>
      </c>
      <c r="AB184" s="76">
        <v>208.25</v>
      </c>
      <c r="AC184" s="76">
        <v>209.75</v>
      </c>
      <c r="AD184" s="76">
        <v>4981.4939999999997</v>
      </c>
    </row>
    <row r="185" spans="1:30" x14ac:dyDescent="0.3">
      <c r="A185" s="1"/>
      <c r="B185" s="74" t="s">
        <v>618</v>
      </c>
      <c r="C185" s="74" t="s">
        <v>1161</v>
      </c>
      <c r="D185" s="74" t="s">
        <v>1065</v>
      </c>
      <c r="E185" s="75" t="s">
        <v>566</v>
      </c>
      <c r="F185" s="76">
        <v>505.05</v>
      </c>
      <c r="G185" s="76">
        <v>501.52415999999999</v>
      </c>
      <c r="H185" s="76">
        <v>497.010805</v>
      </c>
      <c r="I185" s="76">
        <v>479.06267500000001</v>
      </c>
      <c r="J185" s="76">
        <v>483.090575</v>
      </c>
      <c r="K185" s="76">
        <v>474.62085000000002</v>
      </c>
      <c r="L185" s="76">
        <v>476.48339499999997</v>
      </c>
      <c r="M185" s="76">
        <v>469.3</v>
      </c>
      <c r="N185" s="76">
        <v>243.73686499999999</v>
      </c>
      <c r="O185" s="76">
        <v>194.25</v>
      </c>
      <c r="P185" s="76">
        <v>182.5</v>
      </c>
      <c r="Q185" s="76">
        <v>177.42483999999999</v>
      </c>
      <c r="R185" s="76">
        <v>171.46818500000001</v>
      </c>
      <c r="S185" s="76">
        <v>171.6</v>
      </c>
      <c r="T185" s="76">
        <v>182.2</v>
      </c>
      <c r="U185" s="76">
        <v>198.15</v>
      </c>
      <c r="V185" s="76">
        <v>290.45</v>
      </c>
      <c r="W185" s="76">
        <v>270.05</v>
      </c>
      <c r="X185" s="76">
        <v>296.78931999999998</v>
      </c>
      <c r="Y185" s="76">
        <v>288.67899999999997</v>
      </c>
      <c r="Z185" s="76">
        <v>394.57071000000002</v>
      </c>
      <c r="AA185" s="76">
        <v>426.6</v>
      </c>
      <c r="AB185" s="76">
        <v>450.5</v>
      </c>
      <c r="AC185" s="76">
        <v>455.46906999999999</v>
      </c>
      <c r="AD185" s="76">
        <v>8280.5804499999995</v>
      </c>
    </row>
    <row r="186" spans="1:30" x14ac:dyDescent="0.3">
      <c r="A186" s="1"/>
      <c r="B186" s="212" t="s">
        <v>1162</v>
      </c>
      <c r="C186" s="212"/>
      <c r="D186" s="212"/>
      <c r="E186" s="212"/>
      <c r="F186" s="77">
        <v>2314.5605949999999</v>
      </c>
      <c r="G186" s="77">
        <v>2203.2454400000001</v>
      </c>
      <c r="H186" s="77">
        <v>2187.8751050000001</v>
      </c>
      <c r="I186" s="77">
        <v>2210.0936550000001</v>
      </c>
      <c r="J186" s="77">
        <v>2202.1762749999998</v>
      </c>
      <c r="K186" s="77">
        <v>2170.6208499999998</v>
      </c>
      <c r="L186" s="77">
        <v>2533.1218950000002</v>
      </c>
      <c r="M186" s="77">
        <v>2360.5230299999998</v>
      </c>
      <c r="N186" s="77">
        <v>2106.075335</v>
      </c>
      <c r="O186" s="77">
        <v>2123.3331699999999</v>
      </c>
      <c r="P186" s="77">
        <v>2028.8945000000001</v>
      </c>
      <c r="Q186" s="77">
        <v>1951.273185</v>
      </c>
      <c r="R186" s="77">
        <v>1972.4622750000001</v>
      </c>
      <c r="S186" s="77">
        <v>1924.6157000000001</v>
      </c>
      <c r="T186" s="77">
        <v>1957.02235</v>
      </c>
      <c r="U186" s="77">
        <v>1596.386</v>
      </c>
      <c r="V186" s="77">
        <v>1936.160095</v>
      </c>
      <c r="W186" s="77">
        <v>1834.499225</v>
      </c>
      <c r="X186" s="77">
        <v>2080.7701950000001</v>
      </c>
      <c r="Y186" s="77">
        <v>2063.9020999999998</v>
      </c>
      <c r="Z186" s="77">
        <v>2157.6607100000001</v>
      </c>
      <c r="AA186" s="77">
        <v>2194.2869799999999</v>
      </c>
      <c r="AB186" s="77">
        <v>2218.21335</v>
      </c>
      <c r="AC186" s="77">
        <v>2340.743195</v>
      </c>
      <c r="AD186" s="77">
        <v>50668.515209999998</v>
      </c>
    </row>
    <row r="187" spans="1:30"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x14ac:dyDescent="0.3">
      <c r="A191" s="1"/>
      <c r="B191" s="1"/>
      <c r="C191" s="1"/>
      <c r="D191" s="1"/>
      <c r="E191" s="1"/>
      <c r="F191" s="1"/>
      <c r="G191" s="1"/>
      <c r="H191" s="1"/>
      <c r="I191" s="78" t="s">
        <v>63</v>
      </c>
      <c r="J191" s="78">
        <v>825249.25</v>
      </c>
      <c r="K191" s="1"/>
      <c r="L191" s="1"/>
      <c r="M191" s="1"/>
      <c r="N191" s="1"/>
      <c r="O191" s="1"/>
      <c r="P191" s="1"/>
      <c r="Q191" s="1"/>
      <c r="R191" s="1"/>
      <c r="S191" s="1"/>
      <c r="T191" s="1"/>
      <c r="U191" s="1"/>
      <c r="V191" s="1"/>
      <c r="W191" s="1"/>
      <c r="X191" s="1"/>
      <c r="Y191" s="1"/>
      <c r="Z191" s="1"/>
      <c r="AA191" s="1"/>
      <c r="AB191" s="1"/>
      <c r="AC191" s="1"/>
      <c r="AD191" s="1"/>
    </row>
    <row r="192" spans="1:30" x14ac:dyDescent="0.3">
      <c r="A192" s="1"/>
      <c r="B192" s="1"/>
      <c r="C192" s="1"/>
      <c r="D192" s="1"/>
      <c r="E192" s="1"/>
      <c r="F192" s="1"/>
      <c r="G192" s="1"/>
      <c r="H192" s="1"/>
      <c r="I192" s="78" t="s">
        <v>51</v>
      </c>
      <c r="J192" s="78">
        <v>619002.9</v>
      </c>
      <c r="K192" s="1"/>
      <c r="L192" s="1"/>
      <c r="M192" s="1"/>
      <c r="N192" s="1"/>
      <c r="O192" s="1"/>
      <c r="P192" s="1"/>
      <c r="Q192" s="1"/>
      <c r="R192" s="1"/>
      <c r="S192" s="1"/>
      <c r="T192" s="1"/>
      <c r="U192" s="1"/>
      <c r="V192" s="1"/>
      <c r="W192" s="1"/>
      <c r="X192" s="1"/>
      <c r="Y192" s="1"/>
      <c r="Z192" s="1"/>
      <c r="AA192" s="1"/>
      <c r="AB192" s="1"/>
      <c r="AC192" s="1"/>
      <c r="AD192" s="1"/>
    </row>
    <row r="193" spans="1:30" x14ac:dyDescent="0.3">
      <c r="A193" s="1"/>
      <c r="B193" s="1"/>
      <c r="C193" s="1"/>
      <c r="D193" s="1"/>
      <c r="E193" s="1"/>
      <c r="F193" s="1"/>
      <c r="G193" s="1"/>
      <c r="H193" s="1"/>
      <c r="I193" s="78" t="s">
        <v>92</v>
      </c>
      <c r="J193" s="78">
        <v>614324.80000000005</v>
      </c>
      <c r="K193" s="1"/>
      <c r="L193" s="1"/>
      <c r="M193" s="1"/>
      <c r="N193" s="1"/>
      <c r="O193" s="1"/>
      <c r="P193" s="1"/>
      <c r="Q193" s="1"/>
      <c r="R193" s="1"/>
      <c r="S193" s="1"/>
      <c r="T193" s="1"/>
      <c r="U193" s="1"/>
      <c r="V193" s="1"/>
      <c r="W193" s="1"/>
      <c r="X193" s="1"/>
      <c r="Y193" s="1"/>
      <c r="Z193" s="1"/>
      <c r="AA193" s="1"/>
      <c r="AB193" s="1"/>
      <c r="AC193" s="1"/>
      <c r="AD193" s="1"/>
    </row>
    <row r="194" spans="1:30" x14ac:dyDescent="0.3">
      <c r="A194" s="1"/>
      <c r="B194" s="1"/>
      <c r="C194" s="1"/>
      <c r="D194" s="1"/>
      <c r="E194" s="1"/>
      <c r="F194" s="1"/>
      <c r="G194" s="1"/>
      <c r="H194" s="1"/>
      <c r="I194" s="78" t="s">
        <v>281</v>
      </c>
      <c r="J194" s="78">
        <v>470102.25</v>
      </c>
      <c r="K194" s="1"/>
      <c r="L194" s="1"/>
      <c r="M194" s="1"/>
      <c r="N194" s="1"/>
      <c r="O194" s="1"/>
      <c r="P194" s="1"/>
      <c r="Q194" s="1"/>
      <c r="R194" s="1"/>
      <c r="S194" s="1"/>
      <c r="T194" s="1"/>
      <c r="U194" s="1"/>
      <c r="V194" s="1"/>
      <c r="W194" s="1"/>
      <c r="X194" s="1"/>
      <c r="Y194" s="1"/>
      <c r="Z194" s="1"/>
      <c r="AA194" s="1"/>
      <c r="AB194" s="1"/>
      <c r="AC194" s="1"/>
      <c r="AD194" s="1"/>
    </row>
    <row r="195" spans="1:30" x14ac:dyDescent="0.3">
      <c r="A195" s="1"/>
      <c r="B195" s="1"/>
      <c r="C195" s="1"/>
      <c r="D195" s="1"/>
      <c r="E195" s="1"/>
      <c r="F195" s="1"/>
      <c r="G195" s="1"/>
      <c r="H195" s="1"/>
      <c r="I195" s="78" t="s">
        <v>60</v>
      </c>
      <c r="J195" s="78">
        <v>284875.34000000003</v>
      </c>
      <c r="K195" s="1"/>
      <c r="L195" s="1"/>
      <c r="M195" s="1"/>
      <c r="N195" s="1"/>
      <c r="O195" s="1"/>
      <c r="P195" s="1"/>
      <c r="Q195" s="1"/>
      <c r="R195" s="1"/>
      <c r="S195" s="1"/>
      <c r="T195" s="1"/>
      <c r="U195" s="1"/>
      <c r="V195" s="1"/>
      <c r="W195" s="1"/>
      <c r="X195" s="1"/>
      <c r="Y195" s="1"/>
      <c r="Z195" s="1"/>
      <c r="AA195" s="1"/>
      <c r="AB195" s="1"/>
      <c r="AC195" s="1"/>
      <c r="AD195" s="1"/>
    </row>
    <row r="196" spans="1:30" x14ac:dyDescent="0.3">
      <c r="A196" s="1"/>
      <c r="B196" s="1"/>
      <c r="C196" s="1"/>
      <c r="D196" s="1"/>
      <c r="E196" s="1"/>
      <c r="F196" s="1"/>
      <c r="G196" s="1"/>
      <c r="H196" s="1"/>
      <c r="I196" s="78" t="s">
        <v>108</v>
      </c>
      <c r="J196" s="78">
        <v>120916.9</v>
      </c>
      <c r="K196" s="1"/>
      <c r="L196" s="1"/>
      <c r="M196" s="1"/>
      <c r="N196" s="1"/>
      <c r="O196" s="1"/>
      <c r="P196" s="1"/>
      <c r="Q196" s="1"/>
      <c r="R196" s="1"/>
      <c r="S196" s="1"/>
      <c r="T196" s="1"/>
      <c r="U196" s="1"/>
      <c r="V196" s="1"/>
      <c r="W196" s="1"/>
      <c r="X196" s="1"/>
      <c r="Y196" s="1"/>
      <c r="Z196" s="1"/>
      <c r="AA196" s="1"/>
      <c r="AB196" s="1"/>
      <c r="AC196" s="1"/>
      <c r="AD196" s="1"/>
    </row>
    <row r="197" spans="1:30" x14ac:dyDescent="0.3">
      <c r="A197" s="1"/>
      <c r="B197" s="1"/>
      <c r="C197" s="1"/>
      <c r="D197" s="1"/>
      <c r="E197" s="1"/>
      <c r="F197" s="1"/>
      <c r="G197" s="1"/>
      <c r="H197" s="1"/>
      <c r="I197" s="78" t="s">
        <v>113</v>
      </c>
      <c r="J197" s="78">
        <v>101205.65</v>
      </c>
      <c r="K197" s="1"/>
      <c r="L197" s="1"/>
      <c r="M197" s="1"/>
      <c r="N197" s="1"/>
      <c r="O197" s="1"/>
      <c r="P197" s="1"/>
      <c r="Q197" s="1"/>
      <c r="R197" s="1"/>
      <c r="S197" s="1"/>
      <c r="T197" s="1"/>
      <c r="U197" s="1"/>
      <c r="V197" s="1"/>
      <c r="W197" s="1"/>
      <c r="X197" s="1"/>
      <c r="Y197" s="1"/>
      <c r="Z197" s="1"/>
      <c r="AA197" s="1"/>
      <c r="AB197" s="1"/>
      <c r="AC197" s="1"/>
      <c r="AD197" s="1"/>
    </row>
    <row r="198" spans="1:30" x14ac:dyDescent="0.3">
      <c r="A198" s="1"/>
      <c r="B198" s="1"/>
      <c r="C198" s="1"/>
      <c r="D198" s="1"/>
      <c r="E198" s="1"/>
      <c r="F198" s="1"/>
      <c r="G198" s="1"/>
      <c r="H198" s="1"/>
      <c r="I198" s="78" t="s">
        <v>262</v>
      </c>
      <c r="J198" s="78">
        <v>70145.45</v>
      </c>
      <c r="K198" s="1"/>
      <c r="L198" s="1"/>
      <c r="M198" s="1"/>
      <c r="N198" s="1"/>
      <c r="O198" s="1"/>
      <c r="P198" s="1"/>
      <c r="Q198" s="1"/>
      <c r="R198" s="1"/>
      <c r="S198" s="1"/>
      <c r="T198" s="1"/>
      <c r="U198" s="1"/>
      <c r="V198" s="1"/>
      <c r="W198" s="1"/>
      <c r="X198" s="1"/>
      <c r="Y198" s="1"/>
      <c r="Z198" s="1"/>
      <c r="AA198" s="1"/>
      <c r="AB198" s="1"/>
      <c r="AC198" s="1"/>
      <c r="AD198" s="1"/>
    </row>
    <row r="199" spans="1:30" x14ac:dyDescent="0.3">
      <c r="A199" s="1"/>
      <c r="B199" s="1"/>
      <c r="C199" s="1"/>
      <c r="D199" s="1"/>
      <c r="E199" s="1"/>
      <c r="F199" s="1"/>
      <c r="G199" s="1"/>
      <c r="H199" s="1"/>
      <c r="I199" s="78" t="s">
        <v>291</v>
      </c>
      <c r="J199" s="78">
        <v>61701.317080000001</v>
      </c>
      <c r="K199" s="1"/>
      <c r="L199" s="1"/>
      <c r="M199" s="1"/>
      <c r="N199" s="1"/>
      <c r="O199" s="1"/>
      <c r="P199" s="1"/>
      <c r="Q199" s="1"/>
      <c r="R199" s="1"/>
      <c r="S199" s="1"/>
      <c r="T199" s="1"/>
      <c r="U199" s="1"/>
      <c r="V199" s="1"/>
      <c r="W199" s="1"/>
      <c r="X199" s="1"/>
      <c r="Y199" s="1"/>
      <c r="Z199" s="1"/>
      <c r="AA199" s="1"/>
      <c r="AB199" s="1"/>
      <c r="AC199" s="1"/>
      <c r="AD199" s="1"/>
    </row>
    <row r="200" spans="1:30" x14ac:dyDescent="0.3">
      <c r="A200" s="1"/>
      <c r="B200" s="1"/>
      <c r="C200" s="1"/>
      <c r="D200" s="1"/>
      <c r="E200" s="1"/>
      <c r="F200" s="1"/>
      <c r="G200" s="1"/>
      <c r="H200" s="1"/>
      <c r="I200" s="78" t="s">
        <v>76</v>
      </c>
      <c r="J200" s="78">
        <v>57163.199999999997</v>
      </c>
      <c r="K200" s="1"/>
      <c r="L200" s="1"/>
      <c r="M200" s="1"/>
      <c r="N200" s="1"/>
      <c r="O200" s="1"/>
      <c r="P200" s="1"/>
      <c r="Q200" s="1"/>
      <c r="R200" s="1"/>
      <c r="S200" s="1"/>
      <c r="T200" s="1"/>
      <c r="U200" s="1"/>
      <c r="V200" s="1"/>
      <c r="W200" s="1"/>
      <c r="X200" s="1"/>
      <c r="Y200" s="1"/>
      <c r="Z200" s="1"/>
      <c r="AA200" s="1"/>
      <c r="AB200" s="1"/>
      <c r="AC200" s="1"/>
      <c r="AD200" s="1"/>
    </row>
    <row r="201" spans="1:30" x14ac:dyDescent="0.3">
      <c r="A201" s="1"/>
      <c r="B201" s="1"/>
      <c r="C201" s="1"/>
      <c r="D201" s="1"/>
      <c r="E201" s="1"/>
      <c r="F201" s="1"/>
      <c r="G201" s="1"/>
      <c r="H201" s="1"/>
      <c r="I201" s="78" t="s">
        <v>38</v>
      </c>
      <c r="J201" s="78">
        <v>55939.930500000002</v>
      </c>
      <c r="K201" s="1"/>
      <c r="L201" s="1"/>
      <c r="M201" s="1"/>
      <c r="N201" s="1"/>
      <c r="O201" s="1"/>
      <c r="P201" s="1"/>
      <c r="Q201" s="1"/>
      <c r="R201" s="1"/>
      <c r="S201" s="1"/>
      <c r="T201" s="1"/>
      <c r="U201" s="1"/>
      <c r="V201" s="1"/>
      <c r="W201" s="1"/>
      <c r="X201" s="1"/>
      <c r="Y201" s="1"/>
      <c r="Z201" s="1"/>
      <c r="AA201" s="1"/>
      <c r="AB201" s="1"/>
      <c r="AC201" s="1"/>
      <c r="AD201" s="1"/>
    </row>
    <row r="202" spans="1:30" x14ac:dyDescent="0.3">
      <c r="A202" s="1"/>
      <c r="B202" s="1"/>
      <c r="C202" s="1"/>
      <c r="D202" s="1"/>
      <c r="E202" s="1"/>
      <c r="F202" s="1"/>
      <c r="G202" s="1"/>
      <c r="H202" s="1"/>
      <c r="I202" s="78" t="s">
        <v>573</v>
      </c>
      <c r="J202" s="78">
        <v>51303.8</v>
      </c>
      <c r="K202" s="1"/>
      <c r="L202" s="1"/>
      <c r="M202" s="1"/>
      <c r="N202" s="1"/>
      <c r="O202" s="1"/>
      <c r="P202" s="1"/>
      <c r="Q202" s="1"/>
      <c r="R202" s="1"/>
      <c r="S202" s="1"/>
      <c r="T202" s="1"/>
      <c r="U202" s="1"/>
      <c r="V202" s="1"/>
      <c r="W202" s="1"/>
      <c r="X202" s="1"/>
      <c r="Y202" s="1"/>
      <c r="Z202" s="1"/>
      <c r="AA202" s="1"/>
      <c r="AB202" s="1"/>
      <c r="AC202" s="1"/>
      <c r="AD202" s="1"/>
    </row>
    <row r="203" spans="1:30" x14ac:dyDescent="0.3">
      <c r="A203" s="1"/>
      <c r="B203" s="1"/>
      <c r="C203" s="1"/>
      <c r="D203" s="1"/>
      <c r="E203" s="1"/>
      <c r="F203" s="1"/>
      <c r="G203" s="1"/>
      <c r="H203" s="1"/>
      <c r="I203" s="78" t="s">
        <v>608</v>
      </c>
      <c r="J203" s="78">
        <v>50779.5</v>
      </c>
      <c r="K203" s="1"/>
      <c r="L203" s="1"/>
      <c r="M203" s="1"/>
      <c r="N203" s="1"/>
      <c r="O203" s="1"/>
      <c r="P203" s="1"/>
      <c r="Q203" s="1"/>
      <c r="R203" s="1"/>
      <c r="S203" s="1"/>
      <c r="T203" s="1"/>
      <c r="U203" s="1"/>
      <c r="V203" s="1"/>
      <c r="W203" s="1"/>
      <c r="X203" s="1"/>
      <c r="Y203" s="1"/>
      <c r="Z203" s="1"/>
      <c r="AA203" s="1"/>
      <c r="AB203" s="1"/>
      <c r="AC203" s="1"/>
      <c r="AD203" s="1"/>
    </row>
    <row r="204" spans="1:30" x14ac:dyDescent="0.3">
      <c r="A204" s="1"/>
      <c r="B204" s="1"/>
      <c r="C204" s="1"/>
      <c r="D204" s="1"/>
      <c r="E204" s="1"/>
      <c r="F204" s="1"/>
      <c r="G204" s="1"/>
      <c r="H204" s="1"/>
      <c r="I204" s="78" t="s">
        <v>570</v>
      </c>
      <c r="J204" s="78">
        <v>46466.25</v>
      </c>
      <c r="K204" s="1"/>
      <c r="L204" s="1"/>
      <c r="M204" s="1"/>
      <c r="N204" s="1"/>
      <c r="O204" s="1"/>
      <c r="P204" s="1"/>
      <c r="Q204" s="1"/>
      <c r="R204" s="1"/>
      <c r="S204" s="1"/>
      <c r="T204" s="1"/>
      <c r="U204" s="1"/>
      <c r="V204" s="1"/>
      <c r="W204" s="1"/>
      <c r="X204" s="1"/>
      <c r="Y204" s="1"/>
      <c r="Z204" s="1"/>
      <c r="AA204" s="1"/>
      <c r="AB204" s="1"/>
      <c r="AC204" s="1"/>
      <c r="AD204" s="1"/>
    </row>
    <row r="205" spans="1:30" x14ac:dyDescent="0.3">
      <c r="A205" s="1"/>
      <c r="B205" s="1"/>
      <c r="C205" s="1"/>
      <c r="D205" s="1"/>
      <c r="E205" s="1"/>
      <c r="F205" s="1"/>
      <c r="G205" s="1"/>
      <c r="H205" s="1"/>
      <c r="I205" s="78" t="s">
        <v>576</v>
      </c>
      <c r="J205" s="78">
        <v>41461.25</v>
      </c>
      <c r="K205" s="1"/>
      <c r="L205" s="1"/>
      <c r="M205" s="1"/>
      <c r="N205" s="1"/>
      <c r="O205" s="1"/>
      <c r="P205" s="1"/>
      <c r="Q205" s="1"/>
      <c r="R205" s="1"/>
      <c r="S205" s="1"/>
      <c r="T205" s="1"/>
      <c r="U205" s="1"/>
      <c r="V205" s="1"/>
      <c r="W205" s="1"/>
      <c r="X205" s="1"/>
      <c r="Y205" s="1"/>
      <c r="Z205" s="1"/>
      <c r="AA205" s="1"/>
      <c r="AB205" s="1"/>
      <c r="AC205" s="1"/>
      <c r="AD205" s="1"/>
    </row>
    <row r="206" spans="1:30" x14ac:dyDescent="0.3">
      <c r="A206" s="1"/>
      <c r="B206" s="1"/>
      <c r="C206" s="1"/>
      <c r="D206" s="1"/>
      <c r="E206" s="1"/>
      <c r="F206" s="1"/>
      <c r="G206" s="1"/>
      <c r="H206" s="1"/>
      <c r="I206" s="78" t="s">
        <v>572</v>
      </c>
      <c r="J206" s="78">
        <v>40189.050000000003</v>
      </c>
      <c r="K206" s="1"/>
      <c r="L206" s="1"/>
      <c r="M206" s="1"/>
      <c r="N206" s="1"/>
      <c r="O206" s="1"/>
      <c r="P206" s="1"/>
      <c r="Q206" s="1"/>
      <c r="R206" s="1"/>
      <c r="S206" s="1"/>
      <c r="T206" s="1"/>
      <c r="U206" s="1"/>
      <c r="V206" s="1"/>
      <c r="W206" s="1"/>
      <c r="X206" s="1"/>
      <c r="Y206" s="1"/>
      <c r="Z206" s="1"/>
      <c r="AA206" s="1"/>
      <c r="AB206" s="1"/>
      <c r="AC206" s="1"/>
      <c r="AD206" s="1"/>
    </row>
    <row r="207" spans="1:30" x14ac:dyDescent="0.3">
      <c r="A207" s="1"/>
      <c r="B207" s="1"/>
      <c r="C207" s="1"/>
      <c r="D207" s="1"/>
      <c r="E207" s="1"/>
      <c r="F207" s="1"/>
      <c r="G207" s="1"/>
      <c r="H207" s="1"/>
      <c r="I207" s="78" t="s">
        <v>583</v>
      </c>
      <c r="J207" s="78">
        <v>38387.050000000003</v>
      </c>
      <c r="K207" s="1"/>
      <c r="L207" s="1"/>
      <c r="M207" s="1"/>
      <c r="N207" s="1"/>
      <c r="O207" s="1"/>
      <c r="P207" s="1"/>
      <c r="Q207" s="1"/>
      <c r="R207" s="1"/>
      <c r="S207" s="1"/>
      <c r="T207" s="1"/>
      <c r="U207" s="1"/>
      <c r="V207" s="1"/>
      <c r="W207" s="1"/>
      <c r="X207" s="1"/>
      <c r="Y207" s="1"/>
      <c r="Z207" s="1"/>
      <c r="AA207" s="1"/>
      <c r="AB207" s="1"/>
      <c r="AC207" s="1"/>
      <c r="AD207" s="1"/>
    </row>
    <row r="208" spans="1:30" x14ac:dyDescent="0.3">
      <c r="A208" s="1"/>
      <c r="B208" s="1"/>
      <c r="C208" s="1"/>
      <c r="D208" s="1"/>
      <c r="E208" s="1"/>
      <c r="F208" s="1"/>
      <c r="G208" s="1"/>
      <c r="H208" s="1"/>
      <c r="I208" s="78" t="s">
        <v>338</v>
      </c>
      <c r="J208" s="78">
        <v>36883.65</v>
      </c>
      <c r="K208" s="1"/>
      <c r="L208" s="1"/>
      <c r="M208" s="1"/>
      <c r="N208" s="1"/>
      <c r="O208" s="1"/>
      <c r="P208" s="1"/>
      <c r="Q208" s="1"/>
      <c r="R208" s="1"/>
      <c r="S208" s="1"/>
      <c r="T208" s="1"/>
      <c r="U208" s="1"/>
      <c r="V208" s="1"/>
      <c r="W208" s="1"/>
      <c r="X208" s="1"/>
      <c r="Y208" s="1"/>
      <c r="Z208" s="1"/>
      <c r="AA208" s="1"/>
      <c r="AB208" s="1"/>
      <c r="AC208" s="1"/>
      <c r="AD208" s="1"/>
    </row>
    <row r="209" spans="1:30" x14ac:dyDescent="0.3">
      <c r="A209" s="1"/>
      <c r="B209" s="1"/>
      <c r="C209" s="1"/>
      <c r="D209" s="1"/>
      <c r="E209" s="1"/>
      <c r="F209" s="1"/>
      <c r="G209" s="1"/>
      <c r="H209" s="1"/>
      <c r="I209" s="78" t="s">
        <v>579</v>
      </c>
      <c r="J209" s="78">
        <v>29340.3</v>
      </c>
      <c r="K209" s="1"/>
      <c r="L209" s="1"/>
      <c r="M209" s="1"/>
      <c r="N209" s="1"/>
      <c r="O209" s="1"/>
      <c r="P209" s="1"/>
      <c r="Q209" s="1"/>
      <c r="R209" s="1"/>
      <c r="S209" s="1"/>
      <c r="T209" s="1"/>
      <c r="U209" s="1"/>
      <c r="V209" s="1"/>
      <c r="W209" s="1"/>
      <c r="X209" s="1"/>
      <c r="Y209" s="1"/>
      <c r="Z209" s="1"/>
      <c r="AA209" s="1"/>
      <c r="AB209" s="1"/>
      <c r="AC209" s="1"/>
      <c r="AD209" s="1"/>
    </row>
    <row r="210" spans="1:30" x14ac:dyDescent="0.3">
      <c r="A210" s="1"/>
      <c r="B210" s="1"/>
      <c r="C210" s="1"/>
      <c r="D210" s="1"/>
      <c r="E210" s="1"/>
      <c r="F210" s="1"/>
      <c r="G210" s="1"/>
      <c r="H210" s="1"/>
      <c r="I210" s="78" t="s">
        <v>605</v>
      </c>
      <c r="J210" s="78">
        <v>28811.05</v>
      </c>
      <c r="K210" s="1"/>
      <c r="L210" s="1"/>
      <c r="M210" s="1"/>
      <c r="N210" s="1"/>
      <c r="O210" s="1"/>
      <c r="P210" s="1"/>
      <c r="Q210" s="1"/>
      <c r="R210" s="1"/>
      <c r="S210" s="1"/>
      <c r="T210" s="1"/>
      <c r="U210" s="1"/>
      <c r="V210" s="1"/>
      <c r="W210" s="1"/>
      <c r="X210" s="1"/>
      <c r="Y210" s="1"/>
      <c r="Z210" s="1"/>
      <c r="AA210" s="1"/>
      <c r="AB210" s="1"/>
      <c r="AC210" s="1"/>
      <c r="AD210" s="1"/>
    </row>
    <row r="211" spans="1:30" x14ac:dyDescent="0.3">
      <c r="A211" s="1"/>
      <c r="B211" s="1"/>
      <c r="C211" s="1"/>
      <c r="D211" s="1"/>
      <c r="E211" s="1"/>
      <c r="F211" s="1"/>
      <c r="G211" s="1"/>
      <c r="H211" s="1"/>
      <c r="I211" s="78" t="s">
        <v>596</v>
      </c>
      <c r="J211" s="78">
        <v>27233.4</v>
      </c>
      <c r="K211" s="1"/>
      <c r="L211" s="1"/>
      <c r="M211" s="1"/>
      <c r="N211" s="1"/>
      <c r="O211" s="1"/>
      <c r="P211" s="1"/>
      <c r="Q211" s="1"/>
      <c r="R211" s="1"/>
      <c r="S211" s="1"/>
      <c r="T211" s="1"/>
      <c r="U211" s="1"/>
      <c r="V211" s="1"/>
      <c r="W211" s="1"/>
      <c r="X211" s="1"/>
      <c r="Y211" s="1"/>
      <c r="Z211" s="1"/>
      <c r="AA211" s="1"/>
      <c r="AB211" s="1"/>
      <c r="AC211" s="1"/>
      <c r="AD211" s="1"/>
    </row>
    <row r="212" spans="1:30" x14ac:dyDescent="0.3">
      <c r="A212" s="1"/>
      <c r="B212" s="1"/>
      <c r="C212" s="1"/>
      <c r="D212" s="1"/>
      <c r="E212" s="1"/>
      <c r="F212" s="1"/>
      <c r="G212" s="1"/>
      <c r="H212" s="1"/>
      <c r="I212" s="78" t="s">
        <v>575</v>
      </c>
      <c r="J212" s="78">
        <v>17623.673500000001</v>
      </c>
      <c r="K212" s="1"/>
      <c r="L212" s="1"/>
      <c r="M212" s="1"/>
      <c r="N212" s="1"/>
      <c r="O212" s="1"/>
      <c r="P212" s="1"/>
      <c r="Q212" s="1"/>
      <c r="R212" s="1"/>
      <c r="S212" s="1"/>
      <c r="T212" s="1"/>
      <c r="U212" s="1"/>
      <c r="V212" s="1"/>
      <c r="W212" s="1"/>
      <c r="X212" s="1"/>
      <c r="Y212" s="1"/>
      <c r="Z212" s="1"/>
      <c r="AA212" s="1"/>
      <c r="AB212" s="1"/>
      <c r="AC212" s="1"/>
      <c r="AD212" s="1"/>
    </row>
    <row r="213" spans="1:30" x14ac:dyDescent="0.3">
      <c r="A213" s="1"/>
      <c r="B213" s="1"/>
      <c r="C213" s="1"/>
      <c r="D213" s="1"/>
      <c r="E213" s="1"/>
      <c r="F213" s="1"/>
      <c r="G213" s="1"/>
      <c r="H213" s="1"/>
      <c r="I213" s="78" t="s">
        <v>43</v>
      </c>
      <c r="J213" s="78">
        <v>16701.5</v>
      </c>
      <c r="K213" s="1"/>
      <c r="L213" s="1"/>
      <c r="M213" s="1"/>
      <c r="N213" s="1"/>
      <c r="O213" s="1"/>
      <c r="P213" s="1"/>
      <c r="Q213" s="1"/>
      <c r="R213" s="1"/>
      <c r="S213" s="1"/>
      <c r="T213" s="1"/>
      <c r="U213" s="1"/>
      <c r="V213" s="1"/>
      <c r="W213" s="1"/>
      <c r="X213" s="1"/>
      <c r="Y213" s="1"/>
      <c r="Z213" s="1"/>
      <c r="AA213" s="1"/>
      <c r="AB213" s="1"/>
      <c r="AC213" s="1"/>
      <c r="AD213" s="1"/>
    </row>
    <row r="214" spans="1:30" x14ac:dyDescent="0.3">
      <c r="A214" s="1"/>
      <c r="B214" s="1"/>
      <c r="C214" s="1"/>
      <c r="D214" s="1"/>
      <c r="E214" s="1"/>
      <c r="F214" s="1"/>
      <c r="G214" s="1"/>
      <c r="H214" s="1"/>
      <c r="I214" s="78" t="s">
        <v>611</v>
      </c>
      <c r="J214" s="78">
        <v>15570.754535</v>
      </c>
      <c r="K214" s="1"/>
      <c r="L214" s="1"/>
      <c r="M214" s="1"/>
      <c r="N214" s="1"/>
      <c r="O214" s="1"/>
      <c r="P214" s="1"/>
      <c r="Q214" s="1"/>
      <c r="R214" s="1"/>
      <c r="S214" s="1"/>
      <c r="T214" s="1"/>
      <c r="U214" s="1"/>
      <c r="V214" s="1"/>
      <c r="W214" s="1"/>
      <c r="X214" s="1"/>
      <c r="Y214" s="1"/>
      <c r="Z214" s="1"/>
      <c r="AA214" s="1"/>
      <c r="AB214" s="1"/>
      <c r="AC214" s="1"/>
      <c r="AD214" s="1"/>
    </row>
    <row r="215" spans="1:30" x14ac:dyDescent="0.3">
      <c r="A215" s="1"/>
      <c r="B215" s="1"/>
      <c r="C215" s="1"/>
      <c r="D215" s="1"/>
      <c r="E215" s="1"/>
      <c r="F215" s="1"/>
      <c r="G215" s="1"/>
      <c r="H215" s="1"/>
      <c r="I215" s="78" t="s">
        <v>584</v>
      </c>
      <c r="J215" s="78">
        <v>15109.05</v>
      </c>
      <c r="K215" s="1"/>
      <c r="L215" s="1"/>
      <c r="M215" s="1"/>
      <c r="N215" s="1"/>
      <c r="O215" s="1"/>
      <c r="P215" s="1"/>
      <c r="Q215" s="1"/>
      <c r="R215" s="1"/>
      <c r="S215" s="1"/>
      <c r="T215" s="1"/>
      <c r="U215" s="1"/>
      <c r="V215" s="1"/>
      <c r="W215" s="1"/>
      <c r="X215" s="1"/>
      <c r="Y215" s="1"/>
      <c r="Z215" s="1"/>
      <c r="AA215" s="1"/>
      <c r="AB215" s="1"/>
      <c r="AC215" s="1"/>
      <c r="AD215" s="1"/>
    </row>
    <row r="216" spans="1:30" x14ac:dyDescent="0.3">
      <c r="A216" s="1"/>
      <c r="B216" s="1"/>
      <c r="C216" s="1"/>
      <c r="D216" s="1"/>
      <c r="E216" s="1"/>
      <c r="F216" s="1"/>
      <c r="G216" s="1"/>
      <c r="H216" s="1"/>
      <c r="I216" s="78" t="s">
        <v>607</v>
      </c>
      <c r="J216" s="78">
        <v>10889.5</v>
      </c>
      <c r="K216" s="1"/>
      <c r="L216" s="1"/>
      <c r="M216" s="1"/>
      <c r="N216" s="1"/>
      <c r="O216" s="1"/>
      <c r="P216" s="1"/>
      <c r="Q216" s="1"/>
      <c r="R216" s="1"/>
      <c r="S216" s="1"/>
      <c r="T216" s="1"/>
      <c r="U216" s="1"/>
      <c r="V216" s="1"/>
      <c r="W216" s="1"/>
      <c r="X216" s="1"/>
      <c r="Y216" s="1"/>
      <c r="Z216" s="1"/>
      <c r="AA216" s="1"/>
      <c r="AB216" s="1"/>
      <c r="AC216" s="1"/>
      <c r="AD216" s="1"/>
    </row>
    <row r="217" spans="1:30" x14ac:dyDescent="0.3">
      <c r="A217" s="1"/>
      <c r="B217" s="1"/>
      <c r="C217" s="1"/>
      <c r="D217" s="1"/>
      <c r="E217" s="1"/>
      <c r="F217" s="1"/>
      <c r="G217" s="1"/>
      <c r="H217" s="1"/>
      <c r="I217" s="78" t="s">
        <v>286</v>
      </c>
      <c r="J217" s="78">
        <v>10735.05</v>
      </c>
      <c r="K217" s="1"/>
      <c r="L217" s="1"/>
      <c r="M217" s="1"/>
      <c r="N217" s="1"/>
      <c r="O217" s="1"/>
      <c r="P217" s="1"/>
      <c r="Q217" s="1"/>
      <c r="R217" s="1"/>
      <c r="S217" s="1"/>
      <c r="T217" s="1"/>
      <c r="U217" s="1"/>
      <c r="V217" s="1"/>
      <c r="W217" s="1"/>
      <c r="X217" s="1"/>
      <c r="Y217" s="1"/>
      <c r="Z217" s="1"/>
      <c r="AA217" s="1"/>
      <c r="AB217" s="1"/>
      <c r="AC217" s="1"/>
      <c r="AD217" s="1"/>
    </row>
    <row r="218" spans="1:30" x14ac:dyDescent="0.3">
      <c r="A218" s="1"/>
      <c r="B218" s="1"/>
      <c r="C218" s="1"/>
      <c r="D218" s="1"/>
      <c r="E218" s="1"/>
      <c r="F218" s="1"/>
      <c r="G218" s="1"/>
      <c r="H218" s="1"/>
      <c r="I218" s="78" t="s">
        <v>327</v>
      </c>
      <c r="J218" s="78">
        <v>10548.6373</v>
      </c>
      <c r="K218" s="1"/>
      <c r="L218" s="1"/>
      <c r="M218" s="1"/>
      <c r="N218" s="1"/>
      <c r="O218" s="1"/>
      <c r="P218" s="1"/>
      <c r="Q218" s="1"/>
      <c r="R218" s="1"/>
      <c r="S218" s="1"/>
      <c r="T218" s="1"/>
      <c r="U218" s="1"/>
      <c r="V218" s="1"/>
      <c r="W218" s="1"/>
      <c r="X218" s="1"/>
      <c r="Y218" s="1"/>
      <c r="Z218" s="1"/>
      <c r="AA218" s="1"/>
      <c r="AB218" s="1"/>
      <c r="AC218" s="1"/>
      <c r="AD218" s="1"/>
    </row>
    <row r="219" spans="1:30" x14ac:dyDescent="0.3">
      <c r="A219" s="1"/>
      <c r="B219" s="1"/>
      <c r="C219" s="1"/>
      <c r="D219" s="1"/>
      <c r="E219" s="1"/>
      <c r="F219" s="1"/>
      <c r="G219" s="1"/>
      <c r="H219" s="1"/>
      <c r="I219" s="78" t="s">
        <v>592</v>
      </c>
      <c r="J219" s="78">
        <v>9858.25</v>
      </c>
      <c r="K219" s="1"/>
      <c r="L219" s="1"/>
      <c r="M219" s="1"/>
      <c r="N219" s="1"/>
      <c r="O219" s="1"/>
      <c r="P219" s="1"/>
      <c r="Q219" s="1"/>
      <c r="R219" s="1"/>
      <c r="S219" s="1"/>
      <c r="T219" s="1"/>
      <c r="U219" s="1"/>
      <c r="V219" s="1"/>
      <c r="W219" s="1"/>
      <c r="X219" s="1"/>
      <c r="Y219" s="1"/>
      <c r="Z219" s="1"/>
      <c r="AA219" s="1"/>
      <c r="AB219" s="1"/>
      <c r="AC219" s="1"/>
      <c r="AD219" s="1"/>
    </row>
    <row r="220" spans="1:30" x14ac:dyDescent="0.3">
      <c r="A220" s="1"/>
      <c r="B220" s="1"/>
      <c r="C220" s="1"/>
      <c r="D220" s="1"/>
      <c r="E220" s="1"/>
      <c r="F220" s="1"/>
      <c r="G220" s="1"/>
      <c r="H220" s="1"/>
      <c r="I220" s="78" t="s">
        <v>595</v>
      </c>
      <c r="J220" s="78">
        <v>9673.2000000000007</v>
      </c>
      <c r="K220" s="1"/>
      <c r="L220" s="1"/>
      <c r="M220" s="1"/>
      <c r="N220" s="1"/>
      <c r="O220" s="1"/>
      <c r="P220" s="1"/>
      <c r="Q220" s="1"/>
      <c r="R220" s="1"/>
      <c r="S220" s="1"/>
      <c r="T220" s="1"/>
      <c r="U220" s="1"/>
      <c r="V220" s="1"/>
      <c r="W220" s="1"/>
      <c r="X220" s="1"/>
      <c r="Y220" s="1"/>
      <c r="Z220" s="1"/>
      <c r="AA220" s="1"/>
      <c r="AB220" s="1"/>
      <c r="AC220" s="1"/>
      <c r="AD220" s="1"/>
    </row>
    <row r="221" spans="1:30" x14ac:dyDescent="0.3">
      <c r="A221" s="1"/>
      <c r="B221" s="1"/>
      <c r="C221" s="1"/>
      <c r="D221" s="1"/>
      <c r="E221" s="1"/>
      <c r="F221" s="1"/>
      <c r="G221" s="1"/>
      <c r="H221" s="1"/>
      <c r="I221" s="78" t="s">
        <v>277</v>
      </c>
      <c r="J221" s="78">
        <v>9655.4500000000007</v>
      </c>
      <c r="K221" s="1"/>
      <c r="L221" s="1"/>
      <c r="M221" s="1"/>
      <c r="N221" s="1"/>
      <c r="O221" s="1"/>
      <c r="P221" s="1"/>
      <c r="Q221" s="1"/>
      <c r="R221" s="1"/>
      <c r="S221" s="1"/>
      <c r="T221" s="1"/>
      <c r="U221" s="1"/>
      <c r="V221" s="1"/>
      <c r="W221" s="1"/>
      <c r="X221" s="1"/>
      <c r="Y221" s="1"/>
      <c r="Z221" s="1"/>
      <c r="AA221" s="1"/>
      <c r="AB221" s="1"/>
      <c r="AC221" s="1"/>
      <c r="AD221" s="1"/>
    </row>
    <row r="222" spans="1:30" x14ac:dyDescent="0.3">
      <c r="A222" s="1"/>
      <c r="B222" s="1"/>
      <c r="C222" s="1"/>
      <c r="D222" s="1"/>
      <c r="E222" s="1"/>
      <c r="F222" s="1"/>
      <c r="G222" s="1"/>
      <c r="H222" s="1"/>
      <c r="I222" s="78" t="s">
        <v>615</v>
      </c>
      <c r="J222" s="78">
        <v>9508.0349999999999</v>
      </c>
      <c r="K222" s="1"/>
      <c r="L222" s="1"/>
      <c r="M222" s="1"/>
      <c r="N222" s="1"/>
      <c r="O222" s="1"/>
      <c r="P222" s="1"/>
      <c r="Q222" s="1"/>
      <c r="R222" s="1"/>
      <c r="S222" s="1"/>
      <c r="T222" s="1"/>
      <c r="U222" s="1"/>
      <c r="V222" s="1"/>
      <c r="W222" s="1"/>
      <c r="X222" s="1"/>
      <c r="Y222" s="1"/>
      <c r="Z222" s="1"/>
      <c r="AA222" s="1"/>
      <c r="AB222" s="1"/>
      <c r="AC222" s="1"/>
      <c r="AD222" s="1"/>
    </row>
    <row r="223" spans="1:30" x14ac:dyDescent="0.3">
      <c r="A223" s="1"/>
      <c r="B223" s="1"/>
      <c r="C223" s="1"/>
      <c r="D223" s="1"/>
      <c r="E223" s="1"/>
      <c r="F223" s="1"/>
      <c r="G223" s="1"/>
      <c r="H223" s="1"/>
      <c r="I223" s="78" t="s">
        <v>603</v>
      </c>
      <c r="J223" s="78">
        <v>9380.9</v>
      </c>
      <c r="K223" s="1"/>
      <c r="L223" s="1"/>
      <c r="M223" s="1"/>
      <c r="N223" s="1"/>
      <c r="O223" s="1"/>
      <c r="P223" s="1"/>
      <c r="Q223" s="1"/>
      <c r="R223" s="1"/>
      <c r="S223" s="1"/>
      <c r="T223" s="1"/>
      <c r="U223" s="1"/>
      <c r="V223" s="1"/>
      <c r="W223" s="1"/>
      <c r="X223" s="1"/>
      <c r="Y223" s="1"/>
      <c r="Z223" s="1"/>
      <c r="AA223" s="1"/>
      <c r="AB223" s="1"/>
      <c r="AC223" s="1"/>
      <c r="AD223" s="1"/>
    </row>
    <row r="224" spans="1:30" x14ac:dyDescent="0.3">
      <c r="A224" s="1"/>
      <c r="B224" s="1"/>
      <c r="C224" s="1"/>
      <c r="D224" s="1"/>
      <c r="E224" s="1"/>
      <c r="F224" s="1"/>
      <c r="G224" s="1"/>
      <c r="H224" s="1"/>
      <c r="I224" s="78" t="s">
        <v>614</v>
      </c>
      <c r="J224" s="78">
        <v>7722.55</v>
      </c>
      <c r="K224" s="1"/>
      <c r="L224" s="1"/>
      <c r="M224" s="1"/>
      <c r="N224" s="1"/>
      <c r="O224" s="1"/>
      <c r="P224" s="1"/>
      <c r="Q224" s="1"/>
      <c r="R224" s="1"/>
      <c r="S224" s="1"/>
      <c r="T224" s="1"/>
      <c r="U224" s="1"/>
      <c r="V224" s="1"/>
      <c r="W224" s="1"/>
      <c r="X224" s="1"/>
      <c r="Y224" s="1"/>
      <c r="Z224" s="1"/>
      <c r="AA224" s="1"/>
      <c r="AB224" s="1"/>
      <c r="AC224" s="1"/>
      <c r="AD224" s="1"/>
    </row>
    <row r="225" spans="1:30" x14ac:dyDescent="0.3">
      <c r="A225" s="1"/>
      <c r="B225" s="1"/>
      <c r="C225" s="1"/>
      <c r="D225" s="1"/>
      <c r="E225" s="1"/>
      <c r="F225" s="1"/>
      <c r="G225" s="1"/>
      <c r="H225" s="1"/>
      <c r="I225" s="78" t="s">
        <v>577</v>
      </c>
      <c r="J225" s="78">
        <v>6986.95</v>
      </c>
      <c r="K225" s="1"/>
      <c r="L225" s="1"/>
      <c r="M225" s="1"/>
      <c r="N225" s="1"/>
      <c r="O225" s="1"/>
      <c r="P225" s="1"/>
      <c r="Q225" s="1"/>
      <c r="R225" s="1"/>
      <c r="S225" s="1"/>
      <c r="T225" s="1"/>
      <c r="U225" s="1"/>
      <c r="V225" s="1"/>
      <c r="W225" s="1"/>
      <c r="X225" s="1"/>
      <c r="Y225" s="1"/>
      <c r="Z225" s="1"/>
      <c r="AA225" s="1"/>
      <c r="AB225" s="1"/>
      <c r="AC225" s="1"/>
      <c r="AD225" s="1"/>
    </row>
    <row r="226" spans="1:30" x14ac:dyDescent="0.3">
      <c r="A226" s="1"/>
      <c r="B226" s="1"/>
      <c r="C226" s="1"/>
      <c r="D226" s="1"/>
      <c r="E226" s="1"/>
      <c r="F226" s="1"/>
      <c r="G226" s="1"/>
      <c r="H226" s="1"/>
      <c r="I226" s="78" t="s">
        <v>600</v>
      </c>
      <c r="J226" s="78">
        <v>6734.75</v>
      </c>
      <c r="K226" s="1"/>
      <c r="L226" s="1"/>
      <c r="M226" s="1"/>
      <c r="N226" s="1"/>
      <c r="O226" s="1"/>
      <c r="P226" s="1"/>
      <c r="Q226" s="1"/>
      <c r="R226" s="1"/>
      <c r="S226" s="1"/>
      <c r="T226" s="1"/>
      <c r="U226" s="1"/>
      <c r="V226" s="1"/>
      <c r="W226" s="1"/>
      <c r="X226" s="1"/>
      <c r="Y226" s="1"/>
      <c r="Z226" s="1"/>
      <c r="AA226" s="1"/>
      <c r="AB226" s="1"/>
      <c r="AC226" s="1"/>
      <c r="AD226" s="1"/>
    </row>
    <row r="227" spans="1:30" x14ac:dyDescent="0.3">
      <c r="A227" s="1"/>
      <c r="B227" s="1"/>
      <c r="C227" s="1"/>
      <c r="D227" s="1"/>
      <c r="E227" s="1"/>
      <c r="F227" s="1"/>
      <c r="G227" s="1"/>
      <c r="H227" s="1"/>
      <c r="I227" s="78" t="s">
        <v>585</v>
      </c>
      <c r="J227" s="78">
        <v>6328.84</v>
      </c>
      <c r="K227" s="1"/>
      <c r="L227" s="1"/>
      <c r="M227" s="1"/>
      <c r="N227" s="1"/>
      <c r="O227" s="1"/>
      <c r="P227" s="1"/>
      <c r="Q227" s="1"/>
      <c r="R227" s="1"/>
      <c r="S227" s="1"/>
      <c r="T227" s="1"/>
      <c r="U227" s="1"/>
      <c r="V227" s="1"/>
      <c r="W227" s="1"/>
      <c r="X227" s="1"/>
      <c r="Y227" s="1"/>
      <c r="Z227" s="1"/>
      <c r="AA227" s="1"/>
      <c r="AB227" s="1"/>
      <c r="AC227" s="1"/>
      <c r="AD227" s="1"/>
    </row>
    <row r="228" spans="1:30" x14ac:dyDescent="0.3">
      <c r="A228" s="1"/>
      <c r="B228" s="1"/>
      <c r="C228" s="1"/>
      <c r="D228" s="1"/>
      <c r="E228" s="1"/>
      <c r="F228" s="1"/>
      <c r="G228" s="1"/>
      <c r="H228" s="1"/>
      <c r="I228" s="78" t="s">
        <v>613</v>
      </c>
      <c r="J228" s="78">
        <v>6170.2749999999996</v>
      </c>
      <c r="K228" s="1"/>
      <c r="L228" s="1"/>
      <c r="M228" s="1"/>
      <c r="N228" s="1"/>
      <c r="O228" s="1"/>
      <c r="P228" s="1"/>
      <c r="Q228" s="1"/>
      <c r="R228" s="1"/>
      <c r="S228" s="1"/>
      <c r="T228" s="1"/>
      <c r="U228" s="1"/>
      <c r="V228" s="1"/>
      <c r="W228" s="1"/>
      <c r="X228" s="1"/>
      <c r="Y228" s="1"/>
      <c r="Z228" s="1"/>
      <c r="AA228" s="1"/>
      <c r="AB228" s="1"/>
      <c r="AC228" s="1"/>
      <c r="AD228" s="1"/>
    </row>
    <row r="229" spans="1:30" x14ac:dyDescent="0.3">
      <c r="A229" s="1"/>
      <c r="B229" s="1"/>
      <c r="C229" s="1"/>
      <c r="D229" s="1"/>
      <c r="E229" s="1"/>
      <c r="F229" s="1"/>
      <c r="G229" s="1"/>
      <c r="H229" s="1"/>
      <c r="I229" s="78" t="s">
        <v>117</v>
      </c>
      <c r="J229" s="78">
        <v>6014.5</v>
      </c>
      <c r="K229" s="1"/>
      <c r="L229" s="1"/>
      <c r="M229" s="1"/>
      <c r="N229" s="1"/>
      <c r="O229" s="1"/>
      <c r="P229" s="1"/>
      <c r="Q229" s="1"/>
      <c r="R229" s="1"/>
      <c r="S229" s="1"/>
      <c r="T229" s="1"/>
      <c r="U229" s="1"/>
      <c r="V229" s="1"/>
      <c r="W229" s="1"/>
      <c r="X229" s="1"/>
      <c r="Y229" s="1"/>
      <c r="Z229" s="1"/>
      <c r="AA229" s="1"/>
      <c r="AB229" s="1"/>
      <c r="AC229" s="1"/>
      <c r="AD229" s="1"/>
    </row>
    <row r="230" spans="1:30" x14ac:dyDescent="0.3">
      <c r="A230" s="1"/>
      <c r="B230" s="1"/>
      <c r="C230" s="1"/>
      <c r="D230" s="1"/>
      <c r="E230" s="1"/>
      <c r="F230" s="1"/>
      <c r="G230" s="1"/>
      <c r="H230" s="1"/>
      <c r="I230" s="78" t="s">
        <v>606</v>
      </c>
      <c r="J230" s="78">
        <v>5989.05</v>
      </c>
      <c r="K230" s="1"/>
      <c r="L230" s="1"/>
      <c r="M230" s="1"/>
      <c r="N230" s="1"/>
      <c r="O230" s="1"/>
      <c r="P230" s="1"/>
      <c r="Q230" s="1"/>
      <c r="R230" s="1"/>
      <c r="S230" s="1"/>
      <c r="T230" s="1"/>
      <c r="U230" s="1"/>
      <c r="V230" s="1"/>
      <c r="W230" s="1"/>
      <c r="X230" s="1"/>
      <c r="Y230" s="1"/>
      <c r="Z230" s="1"/>
      <c r="AA230" s="1"/>
      <c r="AB230" s="1"/>
      <c r="AC230" s="1"/>
      <c r="AD230" s="1"/>
    </row>
    <row r="231" spans="1:30" x14ac:dyDescent="0.3">
      <c r="A231" s="1"/>
      <c r="B231" s="1"/>
      <c r="C231" s="1"/>
      <c r="D231" s="1"/>
      <c r="E231" s="1"/>
      <c r="F231" s="1"/>
      <c r="G231" s="1"/>
      <c r="H231" s="1"/>
      <c r="I231" s="78" t="s">
        <v>604</v>
      </c>
      <c r="J231" s="78">
        <v>5686.35</v>
      </c>
      <c r="K231" s="1"/>
      <c r="L231" s="1"/>
      <c r="M231" s="1"/>
      <c r="N231" s="1"/>
      <c r="O231" s="1"/>
      <c r="P231" s="1"/>
      <c r="Q231" s="1"/>
      <c r="R231" s="1"/>
      <c r="S231" s="1"/>
      <c r="T231" s="1"/>
      <c r="U231" s="1"/>
      <c r="V231" s="1"/>
      <c r="W231" s="1"/>
      <c r="X231" s="1"/>
      <c r="Y231" s="1"/>
      <c r="Z231" s="1"/>
      <c r="AA231" s="1"/>
      <c r="AB231" s="1"/>
      <c r="AC231" s="1"/>
      <c r="AD231" s="1"/>
    </row>
    <row r="232" spans="1:30" x14ac:dyDescent="0.3">
      <c r="A232" s="1"/>
      <c r="B232" s="1"/>
      <c r="C232" s="1"/>
      <c r="D232" s="1"/>
      <c r="E232" s="1"/>
      <c r="F232" s="1"/>
      <c r="G232" s="1"/>
      <c r="H232" s="1"/>
      <c r="I232" s="78" t="s">
        <v>597</v>
      </c>
      <c r="J232" s="78">
        <v>5608.95</v>
      </c>
      <c r="K232" s="1"/>
      <c r="L232" s="1"/>
      <c r="M232" s="1"/>
      <c r="N232" s="1"/>
      <c r="O232" s="1"/>
      <c r="P232" s="1"/>
      <c r="Q232" s="1"/>
      <c r="R232" s="1"/>
      <c r="S232" s="1"/>
      <c r="T232" s="1"/>
      <c r="U232" s="1"/>
      <c r="V232" s="1"/>
      <c r="W232" s="1"/>
      <c r="X232" s="1"/>
      <c r="Y232" s="1"/>
      <c r="Z232" s="1"/>
      <c r="AA232" s="1"/>
      <c r="AB232" s="1"/>
      <c r="AC232" s="1"/>
      <c r="AD232" s="1"/>
    </row>
    <row r="233" spans="1:30" x14ac:dyDescent="0.3">
      <c r="A233" s="1"/>
      <c r="B233" s="1"/>
      <c r="C233" s="1"/>
      <c r="D233" s="1"/>
      <c r="E233" s="1"/>
      <c r="F233" s="1"/>
      <c r="G233" s="1"/>
      <c r="H233" s="1"/>
      <c r="I233" s="78" t="s">
        <v>612</v>
      </c>
      <c r="J233" s="78">
        <v>5079.6499999999996</v>
      </c>
      <c r="K233" s="1"/>
      <c r="L233" s="1"/>
      <c r="M233" s="1"/>
      <c r="N233" s="1"/>
      <c r="O233" s="1"/>
      <c r="P233" s="1"/>
      <c r="Q233" s="1"/>
      <c r="R233" s="1"/>
      <c r="S233" s="1"/>
      <c r="T233" s="1"/>
      <c r="U233" s="1"/>
      <c r="V233" s="1"/>
      <c r="W233" s="1"/>
      <c r="X233" s="1"/>
      <c r="Y233" s="1"/>
      <c r="Z233" s="1"/>
      <c r="AA233" s="1"/>
      <c r="AB233" s="1"/>
      <c r="AC233" s="1"/>
      <c r="AD233" s="1"/>
    </row>
    <row r="234" spans="1:30" x14ac:dyDescent="0.3">
      <c r="A234" s="1"/>
      <c r="B234" s="1"/>
      <c r="C234" s="1"/>
      <c r="D234" s="1"/>
      <c r="E234" s="1"/>
      <c r="F234" s="1"/>
      <c r="G234" s="1"/>
      <c r="H234" s="1"/>
      <c r="I234" s="78" t="s">
        <v>315</v>
      </c>
      <c r="J234" s="78">
        <v>5050.45</v>
      </c>
      <c r="K234" s="1"/>
      <c r="L234" s="1"/>
      <c r="M234" s="1"/>
      <c r="N234" s="1"/>
      <c r="O234" s="1"/>
      <c r="P234" s="1"/>
      <c r="Q234" s="1"/>
      <c r="R234" s="1"/>
      <c r="S234" s="1"/>
      <c r="T234" s="1"/>
      <c r="U234" s="1"/>
      <c r="V234" s="1"/>
      <c r="W234" s="1"/>
      <c r="X234" s="1"/>
      <c r="Y234" s="1"/>
      <c r="Z234" s="1"/>
      <c r="AA234" s="1"/>
      <c r="AB234" s="1"/>
      <c r="AC234" s="1"/>
      <c r="AD234" s="1"/>
    </row>
    <row r="235" spans="1:30" x14ac:dyDescent="0.3">
      <c r="A235" s="1"/>
      <c r="B235" s="1"/>
      <c r="C235" s="1"/>
      <c r="D235" s="1"/>
      <c r="E235" s="1"/>
      <c r="F235" s="1"/>
      <c r="G235" s="1"/>
      <c r="H235" s="1"/>
      <c r="I235" s="78" t="s">
        <v>616</v>
      </c>
      <c r="J235" s="78">
        <v>3602.895</v>
      </c>
      <c r="K235" s="1"/>
      <c r="L235" s="1"/>
      <c r="M235" s="1"/>
      <c r="N235" s="1"/>
      <c r="O235" s="1"/>
      <c r="P235" s="1"/>
      <c r="Q235" s="1"/>
      <c r="R235" s="1"/>
      <c r="S235" s="1"/>
      <c r="T235" s="1"/>
      <c r="U235" s="1"/>
      <c r="V235" s="1"/>
      <c r="W235" s="1"/>
      <c r="X235" s="1"/>
      <c r="Y235" s="1"/>
      <c r="Z235" s="1"/>
      <c r="AA235" s="1"/>
      <c r="AB235" s="1"/>
      <c r="AC235" s="1"/>
      <c r="AD235" s="1"/>
    </row>
    <row r="236" spans="1:30" x14ac:dyDescent="0.3">
      <c r="A236" s="1"/>
      <c r="B236" s="1"/>
      <c r="C236" s="1"/>
      <c r="D236" s="1"/>
      <c r="E236" s="1"/>
      <c r="F236" s="1"/>
      <c r="G236" s="1"/>
      <c r="H236" s="1"/>
      <c r="I236" s="78" t="s">
        <v>587</v>
      </c>
      <c r="J236" s="78">
        <v>3580.3</v>
      </c>
      <c r="K236" s="1"/>
      <c r="L236" s="1"/>
      <c r="M236" s="1"/>
      <c r="N236" s="1"/>
      <c r="O236" s="1"/>
      <c r="P236" s="1"/>
      <c r="Q236" s="1"/>
      <c r="R236" s="1"/>
      <c r="S236" s="1"/>
      <c r="T236" s="1"/>
      <c r="U236" s="1"/>
      <c r="V236" s="1"/>
      <c r="W236" s="1"/>
      <c r="X236" s="1"/>
      <c r="Y236" s="1"/>
      <c r="Z236" s="1"/>
      <c r="AA236" s="1"/>
      <c r="AB236" s="1"/>
      <c r="AC236" s="1"/>
      <c r="AD236" s="1"/>
    </row>
    <row r="237" spans="1:30" x14ac:dyDescent="0.3">
      <c r="A237" s="1"/>
      <c r="B237" s="1"/>
      <c r="C237" s="1"/>
      <c r="D237" s="1"/>
      <c r="E237" s="1"/>
      <c r="F237" s="1"/>
      <c r="G237" s="1"/>
      <c r="H237" s="1"/>
      <c r="I237" s="78" t="s">
        <v>23</v>
      </c>
      <c r="J237" s="78">
        <v>3487.6</v>
      </c>
      <c r="K237" s="1"/>
      <c r="L237" s="1"/>
      <c r="M237" s="1"/>
      <c r="N237" s="1"/>
      <c r="O237" s="1"/>
      <c r="P237" s="1"/>
      <c r="Q237" s="1"/>
      <c r="R237" s="1"/>
      <c r="S237" s="1"/>
      <c r="T237" s="1"/>
      <c r="U237" s="1"/>
      <c r="V237" s="1"/>
      <c r="W237" s="1"/>
      <c r="X237" s="1"/>
      <c r="Y237" s="1"/>
      <c r="Z237" s="1"/>
      <c r="AA237" s="1"/>
      <c r="AB237" s="1"/>
      <c r="AC237" s="1"/>
      <c r="AD237" s="1"/>
    </row>
    <row r="238" spans="1:30" x14ac:dyDescent="0.3">
      <c r="A238" s="1"/>
      <c r="B238" s="1"/>
      <c r="C238" s="1"/>
      <c r="D238" s="1"/>
      <c r="E238" s="1"/>
      <c r="F238" s="1"/>
      <c r="G238" s="1"/>
      <c r="H238" s="1"/>
      <c r="I238" s="78" t="s">
        <v>594</v>
      </c>
      <c r="J238" s="78">
        <v>3421.65</v>
      </c>
      <c r="K238" s="1"/>
      <c r="L238" s="1"/>
      <c r="M238" s="1"/>
      <c r="N238" s="1"/>
      <c r="O238" s="1"/>
      <c r="P238" s="1"/>
      <c r="Q238" s="1"/>
      <c r="R238" s="1"/>
      <c r="S238" s="1"/>
      <c r="T238" s="1"/>
      <c r="U238" s="1"/>
      <c r="V238" s="1"/>
      <c r="W238" s="1"/>
      <c r="X238" s="1"/>
      <c r="Y238" s="1"/>
      <c r="Z238" s="1"/>
      <c r="AA238" s="1"/>
      <c r="AB238" s="1"/>
      <c r="AC238" s="1"/>
      <c r="AD238" s="1"/>
    </row>
    <row r="239" spans="1:30" x14ac:dyDescent="0.3">
      <c r="A239" s="1"/>
      <c r="B239" s="1"/>
      <c r="C239" s="1"/>
      <c r="D239" s="1"/>
      <c r="E239" s="1"/>
      <c r="F239" s="1"/>
      <c r="G239" s="1"/>
      <c r="H239" s="1"/>
      <c r="I239" s="78" t="s">
        <v>610</v>
      </c>
      <c r="J239" s="78">
        <v>2999.35</v>
      </c>
      <c r="K239" s="1"/>
      <c r="L239" s="1"/>
      <c r="M239" s="1"/>
      <c r="N239" s="1"/>
      <c r="O239" s="1"/>
      <c r="P239" s="1"/>
      <c r="Q239" s="1"/>
      <c r="R239" s="1"/>
      <c r="S239" s="1"/>
      <c r="T239" s="1"/>
      <c r="U239" s="1"/>
      <c r="V239" s="1"/>
      <c r="W239" s="1"/>
      <c r="X239" s="1"/>
      <c r="Y239" s="1"/>
      <c r="Z239" s="1"/>
      <c r="AA239" s="1"/>
      <c r="AB239" s="1"/>
      <c r="AC239" s="1"/>
      <c r="AD239" s="1"/>
    </row>
    <row r="240" spans="1:30" x14ac:dyDescent="0.3">
      <c r="A240" s="1"/>
      <c r="B240" s="1"/>
      <c r="C240" s="1"/>
      <c r="D240" s="1"/>
      <c r="E240" s="1"/>
      <c r="F240" s="1"/>
      <c r="G240" s="1"/>
      <c r="H240" s="1"/>
      <c r="I240" s="78" t="s">
        <v>593</v>
      </c>
      <c r="J240" s="78">
        <v>2816.3</v>
      </c>
      <c r="K240" s="1"/>
      <c r="L240" s="1"/>
      <c r="M240" s="1"/>
      <c r="N240" s="1"/>
      <c r="O240" s="1"/>
      <c r="P240" s="1"/>
      <c r="Q240" s="1"/>
      <c r="R240" s="1"/>
      <c r="S240" s="1"/>
      <c r="T240" s="1"/>
      <c r="U240" s="1"/>
      <c r="V240" s="1"/>
      <c r="W240" s="1"/>
      <c r="X240" s="1"/>
      <c r="Y240" s="1"/>
      <c r="Z240" s="1"/>
      <c r="AA240" s="1"/>
      <c r="AB240" s="1"/>
      <c r="AC240" s="1"/>
      <c r="AD240" s="1"/>
    </row>
    <row r="241" spans="1:30" x14ac:dyDescent="0.3">
      <c r="A241" s="1"/>
      <c r="B241" s="1"/>
      <c r="C241" s="1"/>
      <c r="D241" s="1"/>
      <c r="E241" s="1"/>
      <c r="F241" s="1"/>
      <c r="G241" s="1"/>
      <c r="H241" s="1"/>
      <c r="I241" s="78" t="s">
        <v>609</v>
      </c>
      <c r="J241" s="78">
        <v>2810.05</v>
      </c>
      <c r="K241" s="1"/>
      <c r="L241" s="1"/>
      <c r="M241" s="1"/>
      <c r="N241" s="1"/>
      <c r="O241" s="1"/>
      <c r="P241" s="1"/>
      <c r="Q241" s="1"/>
      <c r="R241" s="1"/>
      <c r="S241" s="1"/>
      <c r="T241" s="1"/>
      <c r="U241" s="1"/>
      <c r="V241" s="1"/>
      <c r="W241" s="1"/>
      <c r="X241" s="1"/>
      <c r="Y241" s="1"/>
      <c r="Z241" s="1"/>
      <c r="AA241" s="1"/>
      <c r="AB241" s="1"/>
      <c r="AC241" s="1"/>
      <c r="AD241" s="1"/>
    </row>
    <row r="242" spans="1:30" x14ac:dyDescent="0.3">
      <c r="A242" s="1"/>
      <c r="B242" s="1"/>
      <c r="C242" s="1"/>
      <c r="D242" s="1"/>
      <c r="E242" s="1"/>
      <c r="F242" s="1"/>
      <c r="G242" s="1"/>
      <c r="H242" s="1"/>
      <c r="I242" s="78" t="s">
        <v>598</v>
      </c>
      <c r="J242" s="78">
        <v>2785.2</v>
      </c>
      <c r="K242" s="1"/>
      <c r="L242" s="1"/>
      <c r="M242" s="1"/>
      <c r="N242" s="1"/>
      <c r="O242" s="1"/>
      <c r="P242" s="1"/>
      <c r="Q242" s="1"/>
      <c r="R242" s="1"/>
      <c r="S242" s="1"/>
      <c r="T242" s="1"/>
      <c r="U242" s="1"/>
      <c r="V242" s="1"/>
      <c r="W242" s="1"/>
      <c r="X242" s="1"/>
      <c r="Y242" s="1"/>
      <c r="Z242" s="1"/>
      <c r="AA242" s="1"/>
      <c r="AB242" s="1"/>
      <c r="AC242" s="1"/>
      <c r="AD242" s="1"/>
    </row>
    <row r="243" spans="1:30" x14ac:dyDescent="0.3">
      <c r="A243" s="1"/>
      <c r="B243" s="1"/>
      <c r="C243" s="1"/>
      <c r="D243" s="1"/>
      <c r="E243" s="1"/>
      <c r="F243" s="1"/>
      <c r="G243" s="1"/>
      <c r="H243" s="1"/>
      <c r="I243" s="78" t="s">
        <v>574</v>
      </c>
      <c r="J243" s="78">
        <v>2365.35</v>
      </c>
      <c r="K243" s="1"/>
      <c r="L243" s="1"/>
      <c r="M243" s="1"/>
      <c r="N243" s="1"/>
      <c r="O243" s="1"/>
      <c r="P243" s="1"/>
      <c r="Q243" s="1"/>
      <c r="R243" s="1"/>
      <c r="S243" s="1"/>
      <c r="T243" s="1"/>
      <c r="U243" s="1"/>
      <c r="V243" s="1"/>
      <c r="W243" s="1"/>
      <c r="X243" s="1"/>
      <c r="Y243" s="1"/>
      <c r="Z243" s="1"/>
      <c r="AA243" s="1"/>
      <c r="AB243" s="1"/>
      <c r="AC243" s="1"/>
      <c r="AD243" s="1"/>
    </row>
    <row r="244" spans="1:30" x14ac:dyDescent="0.3">
      <c r="A244" s="1"/>
      <c r="B244" s="1"/>
      <c r="C244" s="1"/>
      <c r="D244" s="1"/>
      <c r="E244" s="1"/>
      <c r="F244" s="1"/>
      <c r="G244" s="1"/>
      <c r="H244" s="1"/>
      <c r="I244" s="78" t="s">
        <v>590</v>
      </c>
      <c r="J244" s="78">
        <v>2343.3000000000002</v>
      </c>
      <c r="K244" s="1"/>
      <c r="L244" s="1"/>
      <c r="M244" s="1"/>
      <c r="N244" s="1"/>
      <c r="O244" s="1"/>
      <c r="P244" s="1"/>
      <c r="Q244" s="1"/>
      <c r="R244" s="1"/>
      <c r="S244" s="1"/>
      <c r="T244" s="1"/>
      <c r="U244" s="1"/>
      <c r="V244" s="1"/>
      <c r="W244" s="1"/>
      <c r="X244" s="1"/>
      <c r="Y244" s="1"/>
      <c r="Z244" s="1"/>
      <c r="AA244" s="1"/>
      <c r="AB244" s="1"/>
      <c r="AC244" s="1"/>
      <c r="AD244" s="1"/>
    </row>
    <row r="245" spans="1:30" x14ac:dyDescent="0.3">
      <c r="A245" s="1"/>
      <c r="B245" s="1"/>
      <c r="C245" s="1"/>
      <c r="D245" s="1"/>
      <c r="E245" s="1"/>
      <c r="F245" s="1"/>
      <c r="G245" s="1"/>
      <c r="H245" s="1"/>
      <c r="I245" s="78" t="s">
        <v>591</v>
      </c>
      <c r="J245" s="78">
        <v>1923.6</v>
      </c>
      <c r="K245" s="1"/>
      <c r="L245" s="1"/>
      <c r="M245" s="1"/>
      <c r="N245" s="1"/>
      <c r="O245" s="1"/>
      <c r="P245" s="1"/>
      <c r="Q245" s="1"/>
      <c r="R245" s="1"/>
      <c r="S245" s="1"/>
      <c r="T245" s="1"/>
      <c r="U245" s="1"/>
      <c r="V245" s="1"/>
      <c r="W245" s="1"/>
      <c r="X245" s="1"/>
      <c r="Y245" s="1"/>
      <c r="Z245" s="1"/>
      <c r="AA245" s="1"/>
      <c r="AB245" s="1"/>
      <c r="AC245" s="1"/>
      <c r="AD245" s="1"/>
    </row>
    <row r="246" spans="1:30" x14ac:dyDescent="0.3">
      <c r="A246" s="1"/>
      <c r="B246" s="1"/>
      <c r="C246" s="1"/>
      <c r="D246" s="1"/>
      <c r="E246" s="1"/>
      <c r="F246" s="1"/>
      <c r="G246" s="1"/>
      <c r="H246" s="1"/>
      <c r="I246" s="78" t="s">
        <v>617</v>
      </c>
      <c r="J246" s="78">
        <v>1535.595</v>
      </c>
      <c r="K246" s="1"/>
      <c r="L246" s="1"/>
      <c r="M246" s="1"/>
      <c r="N246" s="1"/>
      <c r="O246" s="1"/>
      <c r="P246" s="1"/>
      <c r="Q246" s="1"/>
      <c r="R246" s="1"/>
      <c r="S246" s="1"/>
      <c r="T246" s="1"/>
      <c r="U246" s="1"/>
      <c r="V246" s="1"/>
      <c r="W246" s="1"/>
      <c r="X246" s="1"/>
      <c r="Y246" s="1"/>
      <c r="Z246" s="1"/>
      <c r="AA246" s="1"/>
      <c r="AB246" s="1"/>
      <c r="AC246" s="1"/>
      <c r="AD246" s="1"/>
    </row>
    <row r="247" spans="1:30" x14ac:dyDescent="0.3">
      <c r="A247" s="1"/>
      <c r="B247" s="1"/>
      <c r="C247" s="1"/>
      <c r="D247" s="1"/>
      <c r="E247" s="1"/>
      <c r="F247" s="1"/>
      <c r="G247" s="1"/>
      <c r="H247" s="1"/>
      <c r="I247" s="78" t="s">
        <v>550</v>
      </c>
      <c r="J247" s="78">
        <v>1450.5</v>
      </c>
      <c r="K247" s="1"/>
      <c r="L247" s="1"/>
      <c r="M247" s="1"/>
      <c r="N247" s="1"/>
      <c r="O247" s="1"/>
      <c r="P247" s="1"/>
      <c r="Q247" s="1"/>
      <c r="R247" s="1"/>
      <c r="S247" s="1"/>
      <c r="T247" s="1"/>
      <c r="U247" s="1"/>
      <c r="V247" s="1"/>
      <c r="W247" s="1"/>
      <c r="X247" s="1"/>
      <c r="Y247" s="1"/>
      <c r="Z247" s="1"/>
      <c r="AA247" s="1"/>
      <c r="AB247" s="1"/>
      <c r="AC247" s="1"/>
      <c r="AD247" s="1"/>
    </row>
    <row r="248" spans="1:30" x14ac:dyDescent="0.3">
      <c r="A248" s="1"/>
      <c r="B248" s="1"/>
      <c r="C248" s="1"/>
      <c r="D248" s="1"/>
      <c r="E248" s="1"/>
      <c r="F248" s="1"/>
      <c r="G248" s="1"/>
      <c r="H248" s="1"/>
      <c r="I248" s="78" t="s">
        <v>589</v>
      </c>
      <c r="J248" s="78">
        <v>1305.9000000000001</v>
      </c>
      <c r="K248" s="1"/>
      <c r="L248" s="1"/>
      <c r="M248" s="1"/>
      <c r="N248" s="1"/>
      <c r="O248" s="1"/>
      <c r="P248" s="1"/>
      <c r="Q248" s="1"/>
      <c r="R248" s="1"/>
      <c r="S248" s="1"/>
      <c r="T248" s="1"/>
      <c r="U248" s="1"/>
      <c r="V248" s="1"/>
      <c r="W248" s="1"/>
      <c r="X248" s="1"/>
      <c r="Y248" s="1"/>
      <c r="Z248" s="1"/>
      <c r="AA248" s="1"/>
      <c r="AB248" s="1"/>
      <c r="AC248" s="1"/>
      <c r="AD248" s="1"/>
    </row>
    <row r="249" spans="1:30" x14ac:dyDescent="0.3">
      <c r="A249" s="1"/>
      <c r="B249" s="1"/>
      <c r="C249" s="1"/>
      <c r="D249" s="1"/>
      <c r="E249" s="1"/>
      <c r="F249" s="1"/>
      <c r="G249" s="1"/>
      <c r="H249" s="1"/>
      <c r="I249" s="78" t="s">
        <v>588</v>
      </c>
      <c r="J249" s="78">
        <v>914.7</v>
      </c>
      <c r="K249" s="1"/>
      <c r="L249" s="1"/>
      <c r="M249" s="1"/>
      <c r="N249" s="1"/>
      <c r="O249" s="1"/>
      <c r="P249" s="1"/>
      <c r="Q249" s="1"/>
      <c r="R249" s="1"/>
      <c r="S249" s="1"/>
      <c r="T249" s="1"/>
      <c r="U249" s="1"/>
      <c r="V249" s="1"/>
      <c r="W249" s="1"/>
      <c r="X249" s="1"/>
      <c r="Y249" s="1"/>
      <c r="Z249" s="1"/>
      <c r="AA249" s="1"/>
      <c r="AB249" s="1"/>
      <c r="AC249" s="1"/>
      <c r="AD249" s="1"/>
    </row>
    <row r="250" spans="1:30" x14ac:dyDescent="0.3">
      <c r="A250" s="1"/>
      <c r="B250" s="1"/>
      <c r="C250" s="1"/>
      <c r="D250" s="1"/>
      <c r="E250" s="1"/>
      <c r="F250" s="1"/>
      <c r="G250" s="1"/>
      <c r="H250" s="1"/>
      <c r="I250" s="78" t="s">
        <v>599</v>
      </c>
      <c r="J250" s="78">
        <v>867.1</v>
      </c>
      <c r="K250" s="1"/>
      <c r="L250" s="1"/>
      <c r="M250" s="1"/>
      <c r="N250" s="1"/>
      <c r="O250" s="1"/>
      <c r="P250" s="1"/>
      <c r="Q250" s="1"/>
      <c r="R250" s="1"/>
      <c r="S250" s="1"/>
      <c r="T250" s="1"/>
      <c r="U250" s="1"/>
      <c r="V250" s="1"/>
      <c r="W250" s="1"/>
      <c r="X250" s="1"/>
      <c r="Y250" s="1"/>
      <c r="Z250" s="1"/>
      <c r="AA250" s="1"/>
      <c r="AB250" s="1"/>
      <c r="AC250" s="1"/>
      <c r="AD250" s="1"/>
    </row>
    <row r="251" spans="1:30" x14ac:dyDescent="0.3">
      <c r="A251" s="1"/>
      <c r="B251" s="1"/>
      <c r="C251" s="1"/>
      <c r="D251" s="1"/>
      <c r="E251" s="1"/>
      <c r="F251" s="1"/>
      <c r="G251" s="1"/>
      <c r="H251" s="1"/>
      <c r="I251" s="78" t="s">
        <v>601</v>
      </c>
      <c r="J251" s="78">
        <v>627.45000000000005</v>
      </c>
      <c r="K251" s="1"/>
      <c r="L251" s="1"/>
      <c r="M251" s="1"/>
      <c r="N251" s="1"/>
      <c r="O251" s="1"/>
      <c r="P251" s="1"/>
      <c r="Q251" s="1"/>
      <c r="R251" s="1"/>
      <c r="S251" s="1"/>
      <c r="T251" s="1"/>
      <c r="U251" s="1"/>
      <c r="V251" s="1"/>
      <c r="W251" s="1"/>
      <c r="X251" s="1"/>
      <c r="Y251" s="1"/>
      <c r="Z251" s="1"/>
      <c r="AA251" s="1"/>
      <c r="AB251" s="1"/>
      <c r="AC251" s="1"/>
      <c r="AD251" s="1"/>
    </row>
    <row r="252" spans="1:30" x14ac:dyDescent="0.3">
      <c r="A252" s="1"/>
      <c r="B252" s="1"/>
      <c r="C252" s="1"/>
      <c r="D252" s="1"/>
      <c r="E252" s="1"/>
      <c r="F252" s="1"/>
      <c r="G252" s="1"/>
      <c r="H252" s="1"/>
      <c r="I252" s="78" t="s">
        <v>581</v>
      </c>
      <c r="J252" s="78">
        <v>397.35</v>
      </c>
      <c r="K252" s="1"/>
      <c r="L252" s="1"/>
      <c r="M252" s="1"/>
      <c r="N252" s="1"/>
      <c r="O252" s="1"/>
      <c r="P252" s="1"/>
      <c r="Q252" s="1"/>
      <c r="R252" s="1"/>
      <c r="S252" s="1"/>
      <c r="T252" s="1"/>
      <c r="U252" s="1"/>
      <c r="V252" s="1"/>
      <c r="W252" s="1"/>
      <c r="X252" s="1"/>
      <c r="Y252" s="1"/>
      <c r="Z252" s="1"/>
      <c r="AA252" s="1"/>
      <c r="AB252" s="1"/>
      <c r="AC252" s="1"/>
      <c r="AD252" s="1"/>
    </row>
    <row r="253" spans="1:30" x14ac:dyDescent="0.3">
      <c r="A253" s="1"/>
      <c r="B253" s="1"/>
      <c r="C253" s="1"/>
      <c r="D253" s="1"/>
      <c r="E253" s="1"/>
      <c r="F253" s="1"/>
      <c r="G253" s="1"/>
      <c r="H253" s="1"/>
      <c r="I253" s="78" t="s">
        <v>580</v>
      </c>
      <c r="J253" s="78">
        <v>345.3</v>
      </c>
      <c r="K253" s="1"/>
      <c r="L253" s="1"/>
      <c r="M253" s="1"/>
      <c r="N253" s="1"/>
      <c r="O253" s="1"/>
      <c r="P253" s="1"/>
      <c r="Q253" s="1"/>
      <c r="R253" s="1"/>
      <c r="S253" s="1"/>
      <c r="T253" s="1"/>
      <c r="U253" s="1"/>
      <c r="V253" s="1"/>
      <c r="W253" s="1"/>
      <c r="X253" s="1"/>
      <c r="Y253" s="1"/>
      <c r="Z253" s="1"/>
      <c r="AA253" s="1"/>
      <c r="AB253" s="1"/>
      <c r="AC253" s="1"/>
      <c r="AD253" s="1"/>
    </row>
    <row r="254" spans="1:30" x14ac:dyDescent="0.3">
      <c r="A254" s="1"/>
      <c r="B254" s="1"/>
      <c r="C254" s="1"/>
      <c r="D254" s="1"/>
      <c r="E254" s="1"/>
      <c r="F254" s="1"/>
      <c r="G254" s="1"/>
      <c r="H254" s="1"/>
      <c r="I254" s="78" t="s">
        <v>582</v>
      </c>
      <c r="J254" s="78">
        <v>209.45</v>
      </c>
      <c r="K254" s="1"/>
      <c r="L254" s="1"/>
      <c r="M254" s="1"/>
      <c r="N254" s="1"/>
      <c r="O254" s="1"/>
      <c r="P254" s="1"/>
      <c r="Q254" s="1"/>
      <c r="R254" s="1"/>
      <c r="S254" s="1"/>
      <c r="T254" s="1"/>
      <c r="U254" s="1"/>
      <c r="V254" s="1"/>
      <c r="W254" s="1"/>
      <c r="X254" s="1"/>
      <c r="Y254" s="1"/>
      <c r="Z254" s="1"/>
      <c r="AA254" s="1"/>
      <c r="AB254" s="1"/>
      <c r="AC254" s="1"/>
      <c r="AD254" s="1"/>
    </row>
    <row r="255" spans="1:30" x14ac:dyDescent="0.3">
      <c r="A255" s="1"/>
      <c r="B255" s="1"/>
      <c r="C255" s="1"/>
      <c r="D255" s="1"/>
      <c r="E255" s="1"/>
      <c r="F255" s="1"/>
      <c r="G255" s="1"/>
      <c r="H255" s="1"/>
      <c r="I255" s="78" t="s">
        <v>571</v>
      </c>
      <c r="J255" s="78">
        <v>124</v>
      </c>
      <c r="K255" s="1"/>
      <c r="L255" s="1"/>
      <c r="M255" s="1"/>
      <c r="N255" s="1"/>
      <c r="O255" s="1"/>
      <c r="P255" s="1"/>
      <c r="Q255" s="1"/>
      <c r="R255" s="1"/>
      <c r="S255" s="1"/>
      <c r="T255" s="1"/>
      <c r="U255" s="1"/>
      <c r="V255" s="1"/>
      <c r="W255" s="1"/>
      <c r="X255" s="1"/>
      <c r="Y255" s="1"/>
      <c r="Z255" s="1"/>
      <c r="AA255" s="1"/>
      <c r="AB255" s="1"/>
      <c r="AC255" s="1"/>
      <c r="AD255" s="1"/>
    </row>
    <row r="256" spans="1:30" x14ac:dyDescent="0.3">
      <c r="A256" s="1"/>
      <c r="B256" s="1"/>
      <c r="C256" s="1"/>
      <c r="D256" s="1"/>
      <c r="E256" s="1"/>
      <c r="F256" s="1"/>
      <c r="G256" s="1"/>
      <c r="H256" s="1"/>
      <c r="I256" s="78" t="s">
        <v>602</v>
      </c>
      <c r="J256" s="78">
        <v>60.65</v>
      </c>
      <c r="K256" s="1"/>
      <c r="L256" s="1"/>
      <c r="M256" s="1"/>
      <c r="N256" s="1"/>
      <c r="O256" s="1"/>
      <c r="P256" s="1"/>
      <c r="Q256" s="1"/>
      <c r="R256" s="1"/>
      <c r="S256" s="1"/>
      <c r="T256" s="1"/>
      <c r="U256" s="1"/>
      <c r="V256" s="1"/>
      <c r="W256" s="1"/>
      <c r="X256" s="1"/>
      <c r="Y256" s="1"/>
      <c r="Z256" s="1"/>
      <c r="AA256" s="1"/>
      <c r="AB256" s="1"/>
      <c r="AC256" s="1"/>
      <c r="AD256" s="1"/>
    </row>
    <row r="257" spans="1:30" x14ac:dyDescent="0.3">
      <c r="A257" s="1"/>
      <c r="B257" s="1"/>
      <c r="C257" s="1"/>
      <c r="D257" s="1"/>
      <c r="E257" s="1"/>
      <c r="F257" s="1"/>
      <c r="G257" s="1"/>
      <c r="H257" s="1"/>
      <c r="I257" s="78" t="s">
        <v>586</v>
      </c>
      <c r="J257" s="78">
        <v>58.15</v>
      </c>
      <c r="K257" s="1"/>
      <c r="L257" s="1"/>
      <c r="M257" s="1"/>
      <c r="N257" s="1"/>
      <c r="O257" s="1"/>
      <c r="P257" s="1"/>
      <c r="Q257" s="1"/>
      <c r="R257" s="1"/>
      <c r="S257" s="1"/>
      <c r="T257" s="1"/>
      <c r="U257" s="1"/>
      <c r="V257" s="1"/>
      <c r="W257" s="1"/>
      <c r="X257" s="1"/>
      <c r="Y257" s="1"/>
      <c r="Z257" s="1"/>
      <c r="AA257" s="1"/>
      <c r="AB257" s="1"/>
      <c r="AC257" s="1"/>
      <c r="AD257" s="1"/>
    </row>
    <row r="258" spans="1:30" x14ac:dyDescent="0.3">
      <c r="A258" s="1"/>
      <c r="B258" s="1"/>
      <c r="C258" s="1"/>
      <c r="D258" s="1"/>
      <c r="E258" s="1"/>
      <c r="F258" s="1"/>
      <c r="G258" s="1"/>
      <c r="H258" s="1"/>
      <c r="I258" s="78"/>
      <c r="J258" s="78"/>
      <c r="K258" s="1"/>
      <c r="L258" s="1"/>
      <c r="M258" s="1"/>
      <c r="N258" s="1"/>
      <c r="O258" s="1"/>
      <c r="P258" s="1"/>
      <c r="Q258" s="1"/>
      <c r="R258" s="1"/>
      <c r="S258" s="1"/>
      <c r="T258" s="1"/>
      <c r="U258" s="1"/>
      <c r="V258" s="1"/>
      <c r="W258" s="1"/>
      <c r="X258" s="1"/>
      <c r="Y258" s="1"/>
      <c r="Z258" s="1"/>
      <c r="AA258" s="1"/>
      <c r="AB258" s="1"/>
      <c r="AC258" s="1"/>
      <c r="AD258" s="1"/>
    </row>
  </sheetData>
  <mergeCells count="13">
    <mergeCell ref="F175:AD175"/>
    <mergeCell ref="B186:E186"/>
    <mergeCell ref="B171:E171"/>
    <mergeCell ref="B175:B176"/>
    <mergeCell ref="C175:C176"/>
    <mergeCell ref="D175:D176"/>
    <mergeCell ref="E175:E176"/>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559</v>
      </c>
      <c r="C5" s="213" t="s">
        <v>1163</v>
      </c>
      <c r="D5" s="213" t="s">
        <v>1163</v>
      </c>
      <c r="E5" s="213" t="s">
        <v>1163</v>
      </c>
      <c r="F5" s="213" t="s">
        <v>1163</v>
      </c>
      <c r="G5" s="213" t="s">
        <v>1163</v>
      </c>
      <c r="H5" s="213" t="s">
        <v>1163</v>
      </c>
      <c r="I5" s="213" t="s">
        <v>1163</v>
      </c>
      <c r="J5" s="213" t="s">
        <v>1163</v>
      </c>
      <c r="K5" s="213" t="s">
        <v>1163</v>
      </c>
      <c r="L5" s="213" t="s">
        <v>1163</v>
      </c>
      <c r="M5" s="213" t="s">
        <v>1163</v>
      </c>
      <c r="N5" s="213" t="s">
        <v>1163</v>
      </c>
      <c r="O5" s="213" t="s">
        <v>1163</v>
      </c>
      <c r="P5" s="213" t="s">
        <v>1163</v>
      </c>
      <c r="Q5" s="213" t="s">
        <v>1163</v>
      </c>
      <c r="R5" s="213" t="s">
        <v>1163</v>
      </c>
      <c r="S5" s="217" t="s">
        <v>559</v>
      </c>
      <c r="T5" s="214" t="s">
        <v>1164</v>
      </c>
      <c r="U5" s="214" t="s">
        <v>1164</v>
      </c>
      <c r="V5" s="214" t="s">
        <v>1164</v>
      </c>
      <c r="W5" s="214" t="s">
        <v>1164</v>
      </c>
      <c r="X5" s="214" t="s">
        <v>1164</v>
      </c>
      <c r="Y5" s="217" t="s">
        <v>559</v>
      </c>
      <c r="Z5" s="215" t="s">
        <v>1164</v>
      </c>
      <c r="AA5" s="215" t="s">
        <v>1164</v>
      </c>
      <c r="AB5" s="215" t="s">
        <v>1164</v>
      </c>
      <c r="AC5" s="215" t="s">
        <v>1164</v>
      </c>
      <c r="AD5" s="215" t="s">
        <v>1164</v>
      </c>
    </row>
    <row r="6" spans="1:30" ht="21" x14ac:dyDescent="0.3">
      <c r="A6" s="1"/>
      <c r="B6" s="217"/>
      <c r="C6" s="216" t="s">
        <v>564</v>
      </c>
      <c r="D6" s="216" t="s">
        <v>564</v>
      </c>
      <c r="E6" s="216" t="s">
        <v>564</v>
      </c>
      <c r="F6" s="216" t="s">
        <v>564</v>
      </c>
      <c r="G6" s="216" t="s">
        <v>563</v>
      </c>
      <c r="H6" s="216" t="s">
        <v>563</v>
      </c>
      <c r="I6" s="216" t="s">
        <v>563</v>
      </c>
      <c r="J6" s="216" t="s">
        <v>563</v>
      </c>
      <c r="K6" s="216" t="s">
        <v>562</v>
      </c>
      <c r="L6" s="216" t="s">
        <v>562</v>
      </c>
      <c r="M6" s="216" t="s">
        <v>562</v>
      </c>
      <c r="N6" s="216" t="s">
        <v>562</v>
      </c>
      <c r="O6" s="213" t="s">
        <v>1165</v>
      </c>
      <c r="P6" s="213" t="s">
        <v>1165</v>
      </c>
      <c r="Q6" s="213" t="s">
        <v>1165</v>
      </c>
      <c r="R6" s="213" t="s">
        <v>1165</v>
      </c>
      <c r="S6" s="217"/>
      <c r="T6" s="214" t="s">
        <v>1166</v>
      </c>
      <c r="U6" s="214" t="s">
        <v>1166</v>
      </c>
      <c r="V6" s="214" t="s">
        <v>1166</v>
      </c>
      <c r="W6" s="214" t="s">
        <v>1166</v>
      </c>
      <c r="X6" s="214" t="s">
        <v>1166</v>
      </c>
      <c r="Y6" s="217"/>
      <c r="Z6" s="215" t="s">
        <v>1167</v>
      </c>
      <c r="AA6" s="215" t="s">
        <v>1167</v>
      </c>
      <c r="AB6" s="215" t="s">
        <v>1167</v>
      </c>
      <c r="AC6" s="215" t="s">
        <v>1167</v>
      </c>
      <c r="AD6" s="215" t="s">
        <v>1167</v>
      </c>
    </row>
    <row r="7" spans="1:30" ht="30.6" x14ac:dyDescent="0.3">
      <c r="A7" s="1"/>
      <c r="B7" s="217"/>
      <c r="C7" s="79" t="s">
        <v>1168</v>
      </c>
      <c r="D7" s="79" t="s">
        <v>1169</v>
      </c>
      <c r="E7" s="79" t="s">
        <v>1170</v>
      </c>
      <c r="F7" s="79" t="s">
        <v>1171</v>
      </c>
      <c r="G7" s="79" t="s">
        <v>1172</v>
      </c>
      <c r="H7" s="79" t="s">
        <v>1173</v>
      </c>
      <c r="I7" s="79" t="s">
        <v>1174</v>
      </c>
      <c r="J7" s="79" t="s">
        <v>1175</v>
      </c>
      <c r="K7" s="79" t="s">
        <v>1176</v>
      </c>
      <c r="L7" s="79" t="s">
        <v>1177</v>
      </c>
      <c r="M7" s="79" t="s">
        <v>1178</v>
      </c>
      <c r="N7" s="79" t="s">
        <v>1179</v>
      </c>
      <c r="O7" s="64" t="s">
        <v>1180</v>
      </c>
      <c r="P7" s="64" t="s">
        <v>1181</v>
      </c>
      <c r="Q7" s="64" t="s">
        <v>1182</v>
      </c>
      <c r="R7" s="64" t="s">
        <v>1183</v>
      </c>
      <c r="S7" s="218"/>
      <c r="T7" s="80" t="s">
        <v>566</v>
      </c>
      <c r="U7" s="80" t="s">
        <v>567</v>
      </c>
      <c r="V7" s="80" t="s">
        <v>568</v>
      </c>
      <c r="W7" s="80" t="s">
        <v>569</v>
      </c>
      <c r="X7" s="80" t="s">
        <v>1183</v>
      </c>
      <c r="Y7" s="218"/>
      <c r="Z7" s="81" t="s">
        <v>1184</v>
      </c>
      <c r="AA7" s="81" t="s">
        <v>1185</v>
      </c>
      <c r="AB7" s="81" t="s">
        <v>1186</v>
      </c>
      <c r="AC7" s="81" t="s">
        <v>1187</v>
      </c>
      <c r="AD7" s="81" t="s">
        <v>1006</v>
      </c>
    </row>
    <row r="8" spans="1:30" x14ac:dyDescent="0.3">
      <c r="A8" s="1"/>
      <c r="B8" s="82" t="s">
        <v>782</v>
      </c>
      <c r="C8" s="83">
        <v>149.80000000000001</v>
      </c>
      <c r="D8" s="83">
        <v>92.57</v>
      </c>
      <c r="E8" s="83">
        <v>0</v>
      </c>
      <c r="F8" s="83">
        <v>97.1</v>
      </c>
      <c r="G8" s="83">
        <v>2130.5</v>
      </c>
      <c r="H8" s="83">
        <v>2808.3</v>
      </c>
      <c r="I8" s="83">
        <v>0</v>
      </c>
      <c r="J8" s="83">
        <v>731.1</v>
      </c>
      <c r="K8" s="83">
        <v>501.71</v>
      </c>
      <c r="L8" s="83">
        <v>0</v>
      </c>
      <c r="M8" s="83">
        <v>0</v>
      </c>
      <c r="N8" s="83">
        <v>0</v>
      </c>
      <c r="O8" s="83">
        <v>339.47</v>
      </c>
      <c r="P8" s="83">
        <v>5669.9</v>
      </c>
      <c r="Q8" s="83">
        <v>501.71</v>
      </c>
      <c r="R8" s="84">
        <v>6511.08</v>
      </c>
      <c r="S8" s="82" t="s">
        <v>782</v>
      </c>
      <c r="T8" s="83">
        <v>2782.01</v>
      </c>
      <c r="U8" s="83">
        <v>2900.87</v>
      </c>
      <c r="V8" s="83">
        <v>0</v>
      </c>
      <c r="W8" s="83">
        <v>828.2</v>
      </c>
      <c r="X8" s="84">
        <v>6511.08</v>
      </c>
      <c r="Y8" s="82" t="s">
        <v>782</v>
      </c>
      <c r="Z8" s="83">
        <v>186.5</v>
      </c>
      <c r="AA8" s="83">
        <v>55.37</v>
      </c>
      <c r="AB8" s="83">
        <v>0</v>
      </c>
      <c r="AC8" s="83">
        <v>828.2</v>
      </c>
      <c r="AD8" s="84">
        <v>1070.07</v>
      </c>
    </row>
    <row r="9" spans="1:30" x14ac:dyDescent="0.3">
      <c r="A9" s="1"/>
      <c r="B9" s="82" t="s">
        <v>783</v>
      </c>
      <c r="C9" s="83">
        <v>108.8</v>
      </c>
      <c r="D9" s="83">
        <v>94.68</v>
      </c>
      <c r="E9" s="83">
        <v>0</v>
      </c>
      <c r="F9" s="83">
        <v>96.4</v>
      </c>
      <c r="G9" s="83">
        <v>2179.5</v>
      </c>
      <c r="H9" s="83">
        <v>2662.4</v>
      </c>
      <c r="I9" s="83">
        <v>0</v>
      </c>
      <c r="J9" s="83">
        <v>727</v>
      </c>
      <c r="K9" s="83">
        <v>505.09</v>
      </c>
      <c r="L9" s="83">
        <v>0</v>
      </c>
      <c r="M9" s="83">
        <v>0</v>
      </c>
      <c r="N9" s="83">
        <v>0</v>
      </c>
      <c r="O9" s="83">
        <v>299.88</v>
      </c>
      <c r="P9" s="83">
        <v>5568.9</v>
      </c>
      <c r="Q9" s="83">
        <v>505.09</v>
      </c>
      <c r="R9" s="84">
        <v>6373.87</v>
      </c>
      <c r="S9" s="82" t="s">
        <v>783</v>
      </c>
      <c r="T9" s="83">
        <v>2793.39</v>
      </c>
      <c r="U9" s="83">
        <v>2757.08</v>
      </c>
      <c r="V9" s="83">
        <v>0</v>
      </c>
      <c r="W9" s="83">
        <v>823.4</v>
      </c>
      <c r="X9" s="84">
        <v>6373.87</v>
      </c>
      <c r="Y9" s="82" t="s">
        <v>783</v>
      </c>
      <c r="Z9" s="83">
        <v>174.7</v>
      </c>
      <c r="AA9" s="83">
        <v>57.18</v>
      </c>
      <c r="AB9" s="83">
        <v>0</v>
      </c>
      <c r="AC9" s="83">
        <v>823.4</v>
      </c>
      <c r="AD9" s="84">
        <v>1055.28</v>
      </c>
    </row>
    <row r="10" spans="1:30" x14ac:dyDescent="0.3">
      <c r="A10" s="1"/>
      <c r="B10" s="82" t="s">
        <v>784</v>
      </c>
      <c r="C10" s="83">
        <v>109.8</v>
      </c>
      <c r="D10" s="83">
        <v>94.73</v>
      </c>
      <c r="E10" s="83">
        <v>0</v>
      </c>
      <c r="F10" s="83">
        <v>81.400000000000006</v>
      </c>
      <c r="G10" s="83">
        <v>2215.6999999999998</v>
      </c>
      <c r="H10" s="83">
        <v>2531.3000000000002</v>
      </c>
      <c r="I10" s="83">
        <v>0</v>
      </c>
      <c r="J10" s="83">
        <v>730.1</v>
      </c>
      <c r="K10" s="83">
        <v>503.35</v>
      </c>
      <c r="L10" s="83">
        <v>0</v>
      </c>
      <c r="M10" s="83">
        <v>0</v>
      </c>
      <c r="N10" s="83">
        <v>0</v>
      </c>
      <c r="O10" s="83">
        <v>285.93</v>
      </c>
      <c r="P10" s="83">
        <v>5477.1</v>
      </c>
      <c r="Q10" s="83">
        <v>503.35</v>
      </c>
      <c r="R10" s="84">
        <v>6266.38</v>
      </c>
      <c r="S10" s="82" t="s">
        <v>784</v>
      </c>
      <c r="T10" s="83">
        <v>2828.85</v>
      </c>
      <c r="U10" s="83">
        <v>2626.03</v>
      </c>
      <c r="V10" s="83">
        <v>0</v>
      </c>
      <c r="W10" s="83">
        <v>811.5</v>
      </c>
      <c r="X10" s="84">
        <v>6266.38</v>
      </c>
      <c r="Y10" s="82" t="s">
        <v>784</v>
      </c>
      <c r="Z10" s="83">
        <v>177</v>
      </c>
      <c r="AA10" s="83">
        <v>57.33</v>
      </c>
      <c r="AB10" s="83">
        <v>0</v>
      </c>
      <c r="AC10" s="83">
        <v>811.5</v>
      </c>
      <c r="AD10" s="84">
        <v>1045.83</v>
      </c>
    </row>
    <row r="11" spans="1:30" x14ac:dyDescent="0.3">
      <c r="A11" s="1"/>
      <c r="B11" s="82" t="s">
        <v>785</v>
      </c>
      <c r="C11" s="83">
        <v>110.4</v>
      </c>
      <c r="D11" s="83">
        <v>95.82</v>
      </c>
      <c r="E11" s="83">
        <v>0</v>
      </c>
      <c r="F11" s="83">
        <v>83.1</v>
      </c>
      <c r="G11" s="83">
        <v>2070</v>
      </c>
      <c r="H11" s="83">
        <v>2528.6</v>
      </c>
      <c r="I11" s="83">
        <v>0</v>
      </c>
      <c r="J11" s="83">
        <v>743.2</v>
      </c>
      <c r="K11" s="83">
        <v>503.13</v>
      </c>
      <c r="L11" s="83">
        <v>0</v>
      </c>
      <c r="M11" s="83">
        <v>0</v>
      </c>
      <c r="N11" s="83">
        <v>0</v>
      </c>
      <c r="O11" s="83">
        <v>289.32</v>
      </c>
      <c r="P11" s="83">
        <v>5341.8</v>
      </c>
      <c r="Q11" s="83">
        <v>503.13</v>
      </c>
      <c r="R11" s="84">
        <v>6134.25</v>
      </c>
      <c r="S11" s="82" t="s">
        <v>785</v>
      </c>
      <c r="T11" s="83">
        <v>2683.53</v>
      </c>
      <c r="U11" s="83">
        <v>2624.42</v>
      </c>
      <c r="V11" s="83">
        <v>0</v>
      </c>
      <c r="W11" s="83">
        <v>826.3</v>
      </c>
      <c r="X11" s="84">
        <v>6134.25</v>
      </c>
      <c r="Y11" s="82" t="s">
        <v>785</v>
      </c>
      <c r="Z11" s="83">
        <v>176.9</v>
      </c>
      <c r="AA11" s="83">
        <v>58.62</v>
      </c>
      <c r="AB11" s="83">
        <v>0</v>
      </c>
      <c r="AC11" s="83">
        <v>826.3</v>
      </c>
      <c r="AD11" s="84">
        <v>1061.82</v>
      </c>
    </row>
    <row r="12" spans="1:30" x14ac:dyDescent="0.3">
      <c r="A12" s="1"/>
      <c r="B12" s="82" t="s">
        <v>786</v>
      </c>
      <c r="C12" s="83">
        <v>117</v>
      </c>
      <c r="D12" s="83">
        <v>95.63</v>
      </c>
      <c r="E12" s="83">
        <v>0</v>
      </c>
      <c r="F12" s="83">
        <v>78.3</v>
      </c>
      <c r="G12" s="83">
        <v>2144.3000000000002</v>
      </c>
      <c r="H12" s="83">
        <v>2308</v>
      </c>
      <c r="I12" s="83">
        <v>0</v>
      </c>
      <c r="J12" s="83">
        <v>735.8</v>
      </c>
      <c r="K12" s="83">
        <v>496.75</v>
      </c>
      <c r="L12" s="83">
        <v>0</v>
      </c>
      <c r="M12" s="83">
        <v>0</v>
      </c>
      <c r="N12" s="83">
        <v>0</v>
      </c>
      <c r="O12" s="83">
        <v>290.93</v>
      </c>
      <c r="P12" s="83">
        <v>5188.1000000000004</v>
      </c>
      <c r="Q12" s="83">
        <v>496.75</v>
      </c>
      <c r="R12" s="84">
        <v>5975.78</v>
      </c>
      <c r="S12" s="82" t="s">
        <v>786</v>
      </c>
      <c r="T12" s="83">
        <v>2758.05</v>
      </c>
      <c r="U12" s="83">
        <v>2403.63</v>
      </c>
      <c r="V12" s="83">
        <v>0</v>
      </c>
      <c r="W12" s="83">
        <v>814.1</v>
      </c>
      <c r="X12" s="84">
        <v>5975.78</v>
      </c>
      <c r="Y12" s="82" t="s">
        <v>786</v>
      </c>
      <c r="Z12" s="83">
        <v>176.3</v>
      </c>
      <c r="AA12" s="83">
        <v>58.53</v>
      </c>
      <c r="AB12" s="83">
        <v>0</v>
      </c>
      <c r="AC12" s="83">
        <v>814.1</v>
      </c>
      <c r="AD12" s="84">
        <v>1048.93</v>
      </c>
    </row>
    <row r="13" spans="1:30" x14ac:dyDescent="0.3">
      <c r="A13" s="1"/>
      <c r="B13" s="82" t="s">
        <v>787</v>
      </c>
      <c r="C13" s="83">
        <v>107.8</v>
      </c>
      <c r="D13" s="83">
        <v>93.56</v>
      </c>
      <c r="E13" s="83">
        <v>0</v>
      </c>
      <c r="F13" s="83">
        <v>75</v>
      </c>
      <c r="G13" s="83">
        <v>2096.1</v>
      </c>
      <c r="H13" s="83">
        <v>2514.1</v>
      </c>
      <c r="I13" s="83">
        <v>0</v>
      </c>
      <c r="J13" s="83">
        <v>710.7</v>
      </c>
      <c r="K13" s="83">
        <v>490.76</v>
      </c>
      <c r="L13" s="83">
        <v>0</v>
      </c>
      <c r="M13" s="83">
        <v>0</v>
      </c>
      <c r="N13" s="83">
        <v>0</v>
      </c>
      <c r="O13" s="83">
        <v>276.36</v>
      </c>
      <c r="P13" s="83">
        <v>5320.9</v>
      </c>
      <c r="Q13" s="83">
        <v>490.76</v>
      </c>
      <c r="R13" s="84">
        <v>6088.02</v>
      </c>
      <c r="S13" s="82" t="s">
        <v>787</v>
      </c>
      <c r="T13" s="83">
        <v>2694.66</v>
      </c>
      <c r="U13" s="83">
        <v>2607.66</v>
      </c>
      <c r="V13" s="83">
        <v>0</v>
      </c>
      <c r="W13" s="83">
        <v>785.7</v>
      </c>
      <c r="X13" s="84">
        <v>6088.02</v>
      </c>
      <c r="Y13" s="82" t="s">
        <v>787</v>
      </c>
      <c r="Z13" s="83">
        <v>171.1</v>
      </c>
      <c r="AA13" s="83">
        <v>56.46</v>
      </c>
      <c r="AB13" s="83">
        <v>0</v>
      </c>
      <c r="AC13" s="83">
        <v>785.7</v>
      </c>
      <c r="AD13" s="84">
        <v>1013.26</v>
      </c>
    </row>
    <row r="14" spans="1:30" x14ac:dyDescent="0.3">
      <c r="A14" s="1"/>
      <c r="B14" s="82" t="s">
        <v>788</v>
      </c>
      <c r="C14" s="83">
        <v>106.4</v>
      </c>
      <c r="D14" s="83">
        <v>94.95</v>
      </c>
      <c r="E14" s="83">
        <v>0</v>
      </c>
      <c r="F14" s="83">
        <v>69.599999999999994</v>
      </c>
      <c r="G14" s="83">
        <v>2134.1</v>
      </c>
      <c r="H14" s="83">
        <v>2416.1</v>
      </c>
      <c r="I14" s="83">
        <v>0</v>
      </c>
      <c r="J14" s="83">
        <v>705.1</v>
      </c>
      <c r="K14" s="83">
        <v>493.52</v>
      </c>
      <c r="L14" s="83">
        <v>0</v>
      </c>
      <c r="M14" s="83">
        <v>0</v>
      </c>
      <c r="N14" s="83">
        <v>0</v>
      </c>
      <c r="O14" s="83">
        <v>270.95</v>
      </c>
      <c r="P14" s="83">
        <v>5255.3</v>
      </c>
      <c r="Q14" s="83">
        <v>493.52</v>
      </c>
      <c r="R14" s="84">
        <v>6019.77</v>
      </c>
      <c r="S14" s="82" t="s">
        <v>788</v>
      </c>
      <c r="T14" s="83">
        <v>2734.02</v>
      </c>
      <c r="U14" s="83">
        <v>2511.0500000000002</v>
      </c>
      <c r="V14" s="83">
        <v>0</v>
      </c>
      <c r="W14" s="83">
        <v>774.7</v>
      </c>
      <c r="X14" s="84">
        <v>6019.77</v>
      </c>
      <c r="Y14" s="82" t="s">
        <v>788</v>
      </c>
      <c r="Z14" s="83">
        <v>173.4</v>
      </c>
      <c r="AA14" s="83">
        <v>57.85</v>
      </c>
      <c r="AB14" s="83">
        <v>0</v>
      </c>
      <c r="AC14" s="83">
        <v>774.7</v>
      </c>
      <c r="AD14" s="84">
        <v>1005.95</v>
      </c>
    </row>
    <row r="15" spans="1:30" x14ac:dyDescent="0.3">
      <c r="A15" s="1"/>
      <c r="B15" s="82" t="s">
        <v>789</v>
      </c>
      <c r="C15" s="83">
        <v>115</v>
      </c>
      <c r="D15" s="83">
        <v>94.26</v>
      </c>
      <c r="E15" s="83">
        <v>0</v>
      </c>
      <c r="F15" s="83">
        <v>73</v>
      </c>
      <c r="G15" s="83">
        <v>2061.4</v>
      </c>
      <c r="H15" s="83">
        <v>2389.8000000000002</v>
      </c>
      <c r="I15" s="83">
        <v>0</v>
      </c>
      <c r="J15" s="83">
        <v>722.3</v>
      </c>
      <c r="K15" s="83">
        <v>496.45</v>
      </c>
      <c r="L15" s="83">
        <v>0</v>
      </c>
      <c r="M15" s="83">
        <v>0</v>
      </c>
      <c r="N15" s="83">
        <v>0</v>
      </c>
      <c r="O15" s="83">
        <v>282.26</v>
      </c>
      <c r="P15" s="83">
        <v>5173.5</v>
      </c>
      <c r="Q15" s="83">
        <v>496.45</v>
      </c>
      <c r="R15" s="84">
        <v>5952.21</v>
      </c>
      <c r="S15" s="82" t="s">
        <v>789</v>
      </c>
      <c r="T15" s="83">
        <v>2672.85</v>
      </c>
      <c r="U15" s="83">
        <v>2484.06</v>
      </c>
      <c r="V15" s="83">
        <v>0</v>
      </c>
      <c r="W15" s="83">
        <v>795.3</v>
      </c>
      <c r="X15" s="84">
        <v>5952.21</v>
      </c>
      <c r="Y15" s="82" t="s">
        <v>789</v>
      </c>
      <c r="Z15" s="83">
        <v>176.7</v>
      </c>
      <c r="AA15" s="83">
        <v>57.56</v>
      </c>
      <c r="AB15" s="83">
        <v>0</v>
      </c>
      <c r="AC15" s="83">
        <v>795.3</v>
      </c>
      <c r="AD15" s="84">
        <v>1029.56</v>
      </c>
    </row>
    <row r="16" spans="1:30" x14ac:dyDescent="0.3">
      <c r="A16" s="1"/>
      <c r="B16" s="82" t="s">
        <v>790</v>
      </c>
      <c r="C16" s="83">
        <v>115</v>
      </c>
      <c r="D16" s="83">
        <v>94.44</v>
      </c>
      <c r="E16" s="83">
        <v>0</v>
      </c>
      <c r="F16" s="83">
        <v>80.8</v>
      </c>
      <c r="G16" s="83">
        <v>2018</v>
      </c>
      <c r="H16" s="83">
        <v>2418.3000000000002</v>
      </c>
      <c r="I16" s="83">
        <v>0</v>
      </c>
      <c r="J16" s="83">
        <v>736.9</v>
      </c>
      <c r="K16" s="83">
        <v>482.1</v>
      </c>
      <c r="L16" s="83">
        <v>0</v>
      </c>
      <c r="M16" s="83">
        <v>0</v>
      </c>
      <c r="N16" s="83">
        <v>0</v>
      </c>
      <c r="O16" s="83">
        <v>290.24</v>
      </c>
      <c r="P16" s="83">
        <v>5173.2</v>
      </c>
      <c r="Q16" s="83">
        <v>482.1</v>
      </c>
      <c r="R16" s="84">
        <v>5945.54</v>
      </c>
      <c r="S16" s="82" t="s">
        <v>790</v>
      </c>
      <c r="T16" s="83">
        <v>2615.1</v>
      </c>
      <c r="U16" s="83">
        <v>2512.7399999999998</v>
      </c>
      <c r="V16" s="83">
        <v>0</v>
      </c>
      <c r="W16" s="83">
        <v>817.7</v>
      </c>
      <c r="X16" s="84">
        <v>5945.54</v>
      </c>
      <c r="Y16" s="82" t="s">
        <v>790</v>
      </c>
      <c r="Z16" s="83">
        <v>174.8</v>
      </c>
      <c r="AA16" s="83">
        <v>57.04</v>
      </c>
      <c r="AB16" s="83">
        <v>0</v>
      </c>
      <c r="AC16" s="83">
        <v>817.7</v>
      </c>
      <c r="AD16" s="84">
        <v>1049.54</v>
      </c>
    </row>
    <row r="17" spans="1:30" x14ac:dyDescent="0.3">
      <c r="A17" s="1"/>
      <c r="B17" s="82" t="s">
        <v>791</v>
      </c>
      <c r="C17" s="83">
        <v>112.9</v>
      </c>
      <c r="D17" s="83">
        <v>95.3</v>
      </c>
      <c r="E17" s="83">
        <v>0</v>
      </c>
      <c r="F17" s="83">
        <v>77.900000000000006</v>
      </c>
      <c r="G17" s="83">
        <v>2125.6</v>
      </c>
      <c r="H17" s="83">
        <v>2364.4</v>
      </c>
      <c r="I17" s="83">
        <v>0</v>
      </c>
      <c r="J17" s="83">
        <v>743.3</v>
      </c>
      <c r="K17" s="83">
        <v>487.04</v>
      </c>
      <c r="L17" s="83">
        <v>0</v>
      </c>
      <c r="M17" s="83">
        <v>0</v>
      </c>
      <c r="N17" s="83">
        <v>0</v>
      </c>
      <c r="O17" s="83">
        <v>286.10000000000002</v>
      </c>
      <c r="P17" s="83">
        <v>5233.3</v>
      </c>
      <c r="Q17" s="83">
        <v>487.04</v>
      </c>
      <c r="R17" s="84">
        <v>6006.44</v>
      </c>
      <c r="S17" s="82" t="s">
        <v>791</v>
      </c>
      <c r="T17" s="83">
        <v>2725.54</v>
      </c>
      <c r="U17" s="83">
        <v>2459.6999999999998</v>
      </c>
      <c r="V17" s="83">
        <v>0</v>
      </c>
      <c r="W17" s="83">
        <v>821.2</v>
      </c>
      <c r="X17" s="84">
        <v>6006.44</v>
      </c>
      <c r="Y17" s="82" t="s">
        <v>791</v>
      </c>
      <c r="Z17" s="83">
        <v>174.6</v>
      </c>
      <c r="AA17" s="83">
        <v>57.3</v>
      </c>
      <c r="AB17" s="83">
        <v>0</v>
      </c>
      <c r="AC17" s="83">
        <v>821.2</v>
      </c>
      <c r="AD17" s="84">
        <v>1053.0999999999999</v>
      </c>
    </row>
    <row r="18" spans="1:30" x14ac:dyDescent="0.3">
      <c r="A18" s="1"/>
      <c r="B18" s="82" t="s">
        <v>792</v>
      </c>
      <c r="C18" s="83">
        <v>115.8</v>
      </c>
      <c r="D18" s="83">
        <v>95.29</v>
      </c>
      <c r="E18" s="83">
        <v>0</v>
      </c>
      <c r="F18" s="83">
        <v>90</v>
      </c>
      <c r="G18" s="83">
        <v>2180.6</v>
      </c>
      <c r="H18" s="83">
        <v>2318.1999999999998</v>
      </c>
      <c r="I18" s="83">
        <v>0</v>
      </c>
      <c r="J18" s="83">
        <v>743.5</v>
      </c>
      <c r="K18" s="83">
        <v>487.58</v>
      </c>
      <c r="L18" s="83">
        <v>0</v>
      </c>
      <c r="M18" s="83">
        <v>0</v>
      </c>
      <c r="N18" s="83">
        <v>0</v>
      </c>
      <c r="O18" s="83">
        <v>301.08999999999997</v>
      </c>
      <c r="P18" s="83">
        <v>5242.3</v>
      </c>
      <c r="Q18" s="83">
        <v>487.58</v>
      </c>
      <c r="R18" s="84">
        <v>6030.97</v>
      </c>
      <c r="S18" s="82" t="s">
        <v>792</v>
      </c>
      <c r="T18" s="83">
        <v>2783.98</v>
      </c>
      <c r="U18" s="83">
        <v>2413.4899999999998</v>
      </c>
      <c r="V18" s="83">
        <v>0</v>
      </c>
      <c r="W18" s="83">
        <v>833.5</v>
      </c>
      <c r="X18" s="84">
        <v>6030.97</v>
      </c>
      <c r="Y18" s="82" t="s">
        <v>792</v>
      </c>
      <c r="Z18" s="83">
        <v>173.1</v>
      </c>
      <c r="AA18" s="83">
        <v>58.09</v>
      </c>
      <c r="AB18" s="83">
        <v>0</v>
      </c>
      <c r="AC18" s="83">
        <v>833.5</v>
      </c>
      <c r="AD18" s="84">
        <v>1064.69</v>
      </c>
    </row>
    <row r="19" spans="1:30" x14ac:dyDescent="0.3">
      <c r="A19" s="1"/>
      <c r="B19" s="82" t="s">
        <v>793</v>
      </c>
      <c r="C19" s="83">
        <v>114</v>
      </c>
      <c r="D19" s="83">
        <v>95.22</v>
      </c>
      <c r="E19" s="83">
        <v>0</v>
      </c>
      <c r="F19" s="83">
        <v>84.1</v>
      </c>
      <c r="G19" s="83">
        <v>2139.3000000000002</v>
      </c>
      <c r="H19" s="83">
        <v>2300.5</v>
      </c>
      <c r="I19" s="83">
        <v>0</v>
      </c>
      <c r="J19" s="83">
        <v>739</v>
      </c>
      <c r="K19" s="83">
        <v>489.25</v>
      </c>
      <c r="L19" s="83">
        <v>0</v>
      </c>
      <c r="M19" s="83">
        <v>1.5</v>
      </c>
      <c r="N19" s="83">
        <v>0</v>
      </c>
      <c r="O19" s="83">
        <v>293.32</v>
      </c>
      <c r="P19" s="83">
        <v>5178.8</v>
      </c>
      <c r="Q19" s="83">
        <v>490.75</v>
      </c>
      <c r="R19" s="84">
        <v>5962.87</v>
      </c>
      <c r="S19" s="82" t="s">
        <v>793</v>
      </c>
      <c r="T19" s="83">
        <v>2742.55</v>
      </c>
      <c r="U19" s="83">
        <v>2395.7199999999998</v>
      </c>
      <c r="V19" s="83">
        <v>1.5</v>
      </c>
      <c r="W19" s="83">
        <v>823.1</v>
      </c>
      <c r="X19" s="84">
        <v>5962.87</v>
      </c>
      <c r="Y19" s="82" t="s">
        <v>793</v>
      </c>
      <c r="Z19" s="83">
        <v>171.4</v>
      </c>
      <c r="AA19" s="83">
        <v>57.92</v>
      </c>
      <c r="AB19" s="83">
        <v>1.5</v>
      </c>
      <c r="AC19" s="83">
        <v>823.1</v>
      </c>
      <c r="AD19" s="84">
        <v>1053.92</v>
      </c>
    </row>
    <row r="20" spans="1:30" x14ac:dyDescent="0.3">
      <c r="A20" s="1"/>
      <c r="B20" s="82" t="s">
        <v>794</v>
      </c>
      <c r="C20" s="83">
        <v>149</v>
      </c>
      <c r="D20" s="83">
        <v>94.82</v>
      </c>
      <c r="E20" s="83">
        <v>0</v>
      </c>
      <c r="F20" s="83">
        <v>89.3</v>
      </c>
      <c r="G20" s="83">
        <v>1945.8</v>
      </c>
      <c r="H20" s="83">
        <v>2290.8000000000002</v>
      </c>
      <c r="I20" s="83">
        <v>0</v>
      </c>
      <c r="J20" s="83">
        <v>741.6</v>
      </c>
      <c r="K20" s="83">
        <v>455.49</v>
      </c>
      <c r="L20" s="83">
        <v>0</v>
      </c>
      <c r="M20" s="83">
        <v>35.700000000000003</v>
      </c>
      <c r="N20" s="83">
        <v>0</v>
      </c>
      <c r="O20" s="83">
        <v>333.12</v>
      </c>
      <c r="P20" s="83">
        <v>4978.2</v>
      </c>
      <c r="Q20" s="83">
        <v>491.19</v>
      </c>
      <c r="R20" s="84">
        <v>5802.51</v>
      </c>
      <c r="S20" s="82" t="s">
        <v>794</v>
      </c>
      <c r="T20" s="83">
        <v>2550.29</v>
      </c>
      <c r="U20" s="83">
        <v>2385.62</v>
      </c>
      <c r="V20" s="83">
        <v>35.700000000000003</v>
      </c>
      <c r="W20" s="83">
        <v>830.9</v>
      </c>
      <c r="X20" s="84">
        <v>5802.51</v>
      </c>
      <c r="Y20" s="82" t="s">
        <v>794</v>
      </c>
      <c r="Z20" s="83">
        <v>175.6</v>
      </c>
      <c r="AA20" s="83">
        <v>58.12</v>
      </c>
      <c r="AB20" s="83">
        <v>35.700000000000003</v>
      </c>
      <c r="AC20" s="83">
        <v>830.9</v>
      </c>
      <c r="AD20" s="84">
        <v>1100.32</v>
      </c>
    </row>
    <row r="21" spans="1:30" x14ac:dyDescent="0.3">
      <c r="A21" s="1"/>
      <c r="B21" s="82" t="s">
        <v>795</v>
      </c>
      <c r="C21" s="83">
        <v>152.9</v>
      </c>
      <c r="D21" s="83">
        <v>96.31</v>
      </c>
      <c r="E21" s="83">
        <v>0</v>
      </c>
      <c r="F21" s="83">
        <v>87.6</v>
      </c>
      <c r="G21" s="83">
        <v>1939.4</v>
      </c>
      <c r="H21" s="83">
        <v>2116.1</v>
      </c>
      <c r="I21" s="83">
        <v>0.1</v>
      </c>
      <c r="J21" s="83">
        <v>736.4</v>
      </c>
      <c r="K21" s="83">
        <v>443.56099999999998</v>
      </c>
      <c r="L21" s="83">
        <v>0</v>
      </c>
      <c r="M21" s="83">
        <v>115.8</v>
      </c>
      <c r="N21" s="83">
        <v>0</v>
      </c>
      <c r="O21" s="83">
        <v>336.81</v>
      </c>
      <c r="P21" s="83">
        <v>4792</v>
      </c>
      <c r="Q21" s="83">
        <v>559.36099999999999</v>
      </c>
      <c r="R21" s="84">
        <v>5688.1710000000003</v>
      </c>
      <c r="S21" s="82" t="s">
        <v>795</v>
      </c>
      <c r="T21" s="83">
        <v>2535.8609999999999</v>
      </c>
      <c r="U21" s="83">
        <v>2212.41</v>
      </c>
      <c r="V21" s="83">
        <v>115.9</v>
      </c>
      <c r="W21" s="83">
        <v>824</v>
      </c>
      <c r="X21" s="84">
        <v>5688.1710000000003</v>
      </c>
      <c r="Y21" s="82" t="s">
        <v>795</v>
      </c>
      <c r="Z21" s="83">
        <v>168.2</v>
      </c>
      <c r="AA21" s="83">
        <v>59.41</v>
      </c>
      <c r="AB21" s="83">
        <v>115.9</v>
      </c>
      <c r="AC21" s="83">
        <v>824</v>
      </c>
      <c r="AD21" s="84">
        <v>1167.51</v>
      </c>
    </row>
    <row r="22" spans="1:30" x14ac:dyDescent="0.3">
      <c r="A22" s="1"/>
      <c r="B22" s="82" t="s">
        <v>796</v>
      </c>
      <c r="C22" s="83">
        <v>151.4</v>
      </c>
      <c r="D22" s="83">
        <v>95.92</v>
      </c>
      <c r="E22" s="83">
        <v>0.1</v>
      </c>
      <c r="F22" s="83">
        <v>82.4</v>
      </c>
      <c r="G22" s="83">
        <v>1671.2</v>
      </c>
      <c r="H22" s="83">
        <v>2091.8000000000002</v>
      </c>
      <c r="I22" s="83">
        <v>0.1</v>
      </c>
      <c r="J22" s="83">
        <v>722.9</v>
      </c>
      <c r="K22" s="83">
        <v>451.34</v>
      </c>
      <c r="L22" s="83">
        <v>0</v>
      </c>
      <c r="M22" s="83">
        <v>458.2</v>
      </c>
      <c r="N22" s="83">
        <v>0</v>
      </c>
      <c r="O22" s="83">
        <v>329.82</v>
      </c>
      <c r="P22" s="83">
        <v>4486</v>
      </c>
      <c r="Q22" s="83">
        <v>909.54</v>
      </c>
      <c r="R22" s="84">
        <v>5725.36</v>
      </c>
      <c r="S22" s="82" t="s">
        <v>796</v>
      </c>
      <c r="T22" s="83">
        <v>2273.94</v>
      </c>
      <c r="U22" s="83">
        <v>2187.7199999999998</v>
      </c>
      <c r="V22" s="83">
        <v>458.4</v>
      </c>
      <c r="W22" s="83">
        <v>805.3</v>
      </c>
      <c r="X22" s="84">
        <v>5725.36</v>
      </c>
      <c r="Y22" s="82" t="s">
        <v>796</v>
      </c>
      <c r="Z22" s="83">
        <v>173</v>
      </c>
      <c r="AA22" s="83">
        <v>59.52</v>
      </c>
      <c r="AB22" s="83">
        <v>458.4</v>
      </c>
      <c r="AC22" s="83">
        <v>805.3</v>
      </c>
      <c r="AD22" s="84">
        <v>1496.22</v>
      </c>
    </row>
    <row r="23" spans="1:30" x14ac:dyDescent="0.3">
      <c r="A23" s="1"/>
      <c r="B23" s="82" t="s">
        <v>797</v>
      </c>
      <c r="C23" s="83">
        <v>154.1</v>
      </c>
      <c r="D23" s="83">
        <v>95.5</v>
      </c>
      <c r="E23" s="83">
        <v>0.1</v>
      </c>
      <c r="F23" s="83">
        <v>80.2</v>
      </c>
      <c r="G23" s="83">
        <v>1830.1</v>
      </c>
      <c r="H23" s="83">
        <v>2004.7</v>
      </c>
      <c r="I23" s="83">
        <v>0.2</v>
      </c>
      <c r="J23" s="83">
        <v>660.4</v>
      </c>
      <c r="K23" s="83">
        <v>407.29</v>
      </c>
      <c r="L23" s="83">
        <v>0</v>
      </c>
      <c r="M23" s="83">
        <v>556.29999999999995</v>
      </c>
      <c r="N23" s="83">
        <v>0</v>
      </c>
      <c r="O23" s="83">
        <v>329.9</v>
      </c>
      <c r="P23" s="83">
        <v>4495.3999999999996</v>
      </c>
      <c r="Q23" s="83">
        <v>963.59</v>
      </c>
      <c r="R23" s="84">
        <v>5788.89</v>
      </c>
      <c r="S23" s="82" t="s">
        <v>797</v>
      </c>
      <c r="T23" s="83">
        <v>2391.4899999999998</v>
      </c>
      <c r="U23" s="83">
        <v>2100.1999999999998</v>
      </c>
      <c r="V23" s="83">
        <v>556.6</v>
      </c>
      <c r="W23" s="83">
        <v>740.6</v>
      </c>
      <c r="X23" s="84">
        <v>5788.89</v>
      </c>
      <c r="Y23" s="82" t="s">
        <v>797</v>
      </c>
      <c r="Z23" s="83">
        <v>178.4</v>
      </c>
      <c r="AA23" s="83">
        <v>58.8</v>
      </c>
      <c r="AB23" s="83">
        <v>556.6</v>
      </c>
      <c r="AC23" s="83">
        <v>740.6</v>
      </c>
      <c r="AD23" s="84">
        <v>1534.4</v>
      </c>
    </row>
    <row r="24" spans="1:30" x14ac:dyDescent="0.3">
      <c r="A24" s="1"/>
      <c r="B24" s="82" t="s">
        <v>798</v>
      </c>
      <c r="C24" s="83">
        <v>155</v>
      </c>
      <c r="D24" s="83">
        <v>96.81</v>
      </c>
      <c r="E24" s="83">
        <v>0.2</v>
      </c>
      <c r="F24" s="83">
        <v>85.8</v>
      </c>
      <c r="G24" s="83">
        <v>1908.2</v>
      </c>
      <c r="H24" s="83">
        <v>2105.1999999999998</v>
      </c>
      <c r="I24" s="83">
        <v>0.6</v>
      </c>
      <c r="J24" s="83">
        <v>631</v>
      </c>
      <c r="K24" s="83">
        <v>404.95</v>
      </c>
      <c r="L24" s="83">
        <v>0</v>
      </c>
      <c r="M24" s="83">
        <v>574.4</v>
      </c>
      <c r="N24" s="83">
        <v>0</v>
      </c>
      <c r="O24" s="83">
        <v>337.81</v>
      </c>
      <c r="P24" s="83">
        <v>4645</v>
      </c>
      <c r="Q24" s="83">
        <v>979.35</v>
      </c>
      <c r="R24" s="84">
        <v>5962.16</v>
      </c>
      <c r="S24" s="82" t="s">
        <v>798</v>
      </c>
      <c r="T24" s="83">
        <v>2468.15</v>
      </c>
      <c r="U24" s="83">
        <v>2202.0100000000002</v>
      </c>
      <c r="V24" s="83">
        <v>575.20000000000005</v>
      </c>
      <c r="W24" s="83">
        <v>716.8</v>
      </c>
      <c r="X24" s="84">
        <v>5962.16</v>
      </c>
      <c r="Y24" s="82" t="s">
        <v>798</v>
      </c>
      <c r="Z24" s="83">
        <v>177.5</v>
      </c>
      <c r="AA24" s="83">
        <v>58.71</v>
      </c>
      <c r="AB24" s="83">
        <v>575.20000000000005</v>
      </c>
      <c r="AC24" s="83">
        <v>716.8</v>
      </c>
      <c r="AD24" s="84">
        <v>1528.21</v>
      </c>
    </row>
    <row r="25" spans="1:30" x14ac:dyDescent="0.3">
      <c r="A25" s="1"/>
      <c r="B25" s="82" t="s">
        <v>799</v>
      </c>
      <c r="C25" s="83">
        <v>154.5</v>
      </c>
      <c r="D25" s="83">
        <v>95.34</v>
      </c>
      <c r="E25" s="83">
        <v>0.2</v>
      </c>
      <c r="F25" s="83">
        <v>84.7</v>
      </c>
      <c r="G25" s="83">
        <v>1756.8</v>
      </c>
      <c r="H25" s="83">
        <v>2222</v>
      </c>
      <c r="I25" s="83">
        <v>0.9</v>
      </c>
      <c r="J25" s="83">
        <v>630.6</v>
      </c>
      <c r="K25" s="83">
        <v>398.72</v>
      </c>
      <c r="L25" s="83">
        <v>0</v>
      </c>
      <c r="M25" s="83">
        <v>615.9</v>
      </c>
      <c r="N25" s="83">
        <v>0</v>
      </c>
      <c r="O25" s="83">
        <v>334.74</v>
      </c>
      <c r="P25" s="83">
        <v>4610.3</v>
      </c>
      <c r="Q25" s="83">
        <v>1014.62</v>
      </c>
      <c r="R25" s="84">
        <v>5959.66</v>
      </c>
      <c r="S25" s="82" t="s">
        <v>799</v>
      </c>
      <c r="T25" s="83">
        <v>2310.02</v>
      </c>
      <c r="U25" s="83">
        <v>2317.34</v>
      </c>
      <c r="V25" s="83">
        <v>617</v>
      </c>
      <c r="W25" s="83">
        <v>715.3</v>
      </c>
      <c r="X25" s="84">
        <v>5959.66</v>
      </c>
      <c r="Y25" s="82" t="s">
        <v>799</v>
      </c>
      <c r="Z25" s="83">
        <v>174.5</v>
      </c>
      <c r="AA25" s="83">
        <v>57.84</v>
      </c>
      <c r="AB25" s="83">
        <v>617</v>
      </c>
      <c r="AC25" s="83">
        <v>715.3</v>
      </c>
      <c r="AD25" s="84">
        <v>1564.64</v>
      </c>
    </row>
    <row r="26" spans="1:30" x14ac:dyDescent="0.3">
      <c r="A26" s="1"/>
      <c r="B26" s="82" t="s">
        <v>800</v>
      </c>
      <c r="C26" s="83">
        <v>154.19999999999999</v>
      </c>
      <c r="D26" s="83">
        <v>96.58</v>
      </c>
      <c r="E26" s="83">
        <v>0.1</v>
      </c>
      <c r="F26" s="83">
        <v>91</v>
      </c>
      <c r="G26" s="83">
        <v>1856.7</v>
      </c>
      <c r="H26" s="83">
        <v>2337.6</v>
      </c>
      <c r="I26" s="83">
        <v>1</v>
      </c>
      <c r="J26" s="83">
        <v>639.29999999999995</v>
      </c>
      <c r="K26" s="83">
        <v>397.97</v>
      </c>
      <c r="L26" s="83">
        <v>0</v>
      </c>
      <c r="M26" s="83">
        <v>636.9</v>
      </c>
      <c r="N26" s="83">
        <v>0</v>
      </c>
      <c r="O26" s="83">
        <v>341.88</v>
      </c>
      <c r="P26" s="83">
        <v>4834.6000000000004</v>
      </c>
      <c r="Q26" s="83">
        <v>1034.8699999999999</v>
      </c>
      <c r="R26" s="84">
        <v>6211.35</v>
      </c>
      <c r="S26" s="82" t="s">
        <v>800</v>
      </c>
      <c r="T26" s="83">
        <v>2408.87</v>
      </c>
      <c r="U26" s="83">
        <v>2434.1799999999998</v>
      </c>
      <c r="V26" s="83">
        <v>638</v>
      </c>
      <c r="W26" s="83">
        <v>730.3</v>
      </c>
      <c r="X26" s="84">
        <v>6211.35</v>
      </c>
      <c r="Y26" s="82" t="s">
        <v>800</v>
      </c>
      <c r="Z26" s="83">
        <v>173.9</v>
      </c>
      <c r="AA26" s="83">
        <v>59.18</v>
      </c>
      <c r="AB26" s="83">
        <v>638</v>
      </c>
      <c r="AC26" s="83">
        <v>730.3</v>
      </c>
      <c r="AD26" s="84">
        <v>1601.38</v>
      </c>
    </row>
    <row r="27" spans="1:30" x14ac:dyDescent="0.3">
      <c r="A27" s="1"/>
      <c r="B27" s="82" t="s">
        <v>801</v>
      </c>
      <c r="C27" s="83">
        <v>170.2</v>
      </c>
      <c r="D27" s="83">
        <v>96.14</v>
      </c>
      <c r="E27" s="83">
        <v>0.2</v>
      </c>
      <c r="F27" s="83">
        <v>82.6</v>
      </c>
      <c r="G27" s="83">
        <v>1687.2</v>
      </c>
      <c r="H27" s="83">
        <v>2419</v>
      </c>
      <c r="I27" s="83">
        <v>1.1000000000000001</v>
      </c>
      <c r="J27" s="83">
        <v>683.7</v>
      </c>
      <c r="K27" s="83">
        <v>435.7</v>
      </c>
      <c r="L27" s="83">
        <v>0</v>
      </c>
      <c r="M27" s="83">
        <v>630.20000000000005</v>
      </c>
      <c r="N27" s="83">
        <v>0</v>
      </c>
      <c r="O27" s="83">
        <v>349.14</v>
      </c>
      <c r="P27" s="83">
        <v>4791</v>
      </c>
      <c r="Q27" s="83">
        <v>1065.9000000000001</v>
      </c>
      <c r="R27" s="84">
        <v>6206.04</v>
      </c>
      <c r="S27" s="82" t="s">
        <v>801</v>
      </c>
      <c r="T27" s="83">
        <v>2293.1</v>
      </c>
      <c r="U27" s="83">
        <v>2515.14</v>
      </c>
      <c r="V27" s="83">
        <v>631.5</v>
      </c>
      <c r="W27" s="83">
        <v>766.3</v>
      </c>
      <c r="X27" s="84">
        <v>6206.04</v>
      </c>
      <c r="Y27" s="82" t="s">
        <v>801</v>
      </c>
      <c r="Z27" s="83">
        <v>174.9</v>
      </c>
      <c r="AA27" s="83">
        <v>58.64</v>
      </c>
      <c r="AB27" s="83">
        <v>631.5</v>
      </c>
      <c r="AC27" s="83">
        <v>766.3</v>
      </c>
      <c r="AD27" s="84">
        <v>1631.34</v>
      </c>
    </row>
    <row r="28" spans="1:30" x14ac:dyDescent="0.3">
      <c r="A28" s="1"/>
      <c r="B28" s="82" t="s">
        <v>802</v>
      </c>
      <c r="C28" s="83">
        <v>171.4</v>
      </c>
      <c r="D28" s="83">
        <v>95.5</v>
      </c>
      <c r="E28" s="83">
        <v>0.2</v>
      </c>
      <c r="F28" s="83">
        <v>87.8</v>
      </c>
      <c r="G28" s="83">
        <v>1907.8</v>
      </c>
      <c r="H28" s="83">
        <v>2277.6</v>
      </c>
      <c r="I28" s="83">
        <v>1.2</v>
      </c>
      <c r="J28" s="83">
        <v>685.4</v>
      </c>
      <c r="K28" s="83">
        <v>440.95</v>
      </c>
      <c r="L28" s="83">
        <v>0</v>
      </c>
      <c r="M28" s="83">
        <v>659.4</v>
      </c>
      <c r="N28" s="83">
        <v>0</v>
      </c>
      <c r="O28" s="83">
        <v>354.9</v>
      </c>
      <c r="P28" s="83">
        <v>4872</v>
      </c>
      <c r="Q28" s="83">
        <v>1100.3499999999999</v>
      </c>
      <c r="R28" s="84">
        <v>6327.25</v>
      </c>
      <c r="S28" s="82" t="s">
        <v>802</v>
      </c>
      <c r="T28" s="83">
        <v>2520.15</v>
      </c>
      <c r="U28" s="83">
        <v>2373.1</v>
      </c>
      <c r="V28" s="83">
        <v>660.8</v>
      </c>
      <c r="W28" s="83">
        <v>773.2</v>
      </c>
      <c r="X28" s="84">
        <v>6327.25</v>
      </c>
      <c r="Y28" s="82" t="s">
        <v>802</v>
      </c>
      <c r="Z28" s="83">
        <v>173.6</v>
      </c>
      <c r="AA28" s="83">
        <v>57.9</v>
      </c>
      <c r="AB28" s="83">
        <v>660.8</v>
      </c>
      <c r="AC28" s="83">
        <v>773.2</v>
      </c>
      <c r="AD28" s="84">
        <v>1665.5</v>
      </c>
    </row>
    <row r="29" spans="1:30" x14ac:dyDescent="0.3">
      <c r="A29" s="1"/>
      <c r="B29" s="82" t="s">
        <v>803</v>
      </c>
      <c r="C29" s="83">
        <v>172.3</v>
      </c>
      <c r="D29" s="83">
        <v>95.41</v>
      </c>
      <c r="E29" s="83">
        <v>0.5</v>
      </c>
      <c r="F29" s="83">
        <v>104.2</v>
      </c>
      <c r="G29" s="83">
        <v>1913.7</v>
      </c>
      <c r="H29" s="83">
        <v>2252</v>
      </c>
      <c r="I29" s="83">
        <v>1.3</v>
      </c>
      <c r="J29" s="83">
        <v>686.6</v>
      </c>
      <c r="K29" s="83">
        <v>443.12</v>
      </c>
      <c r="L29" s="83">
        <v>0</v>
      </c>
      <c r="M29" s="83">
        <v>669.3</v>
      </c>
      <c r="N29" s="83">
        <v>0</v>
      </c>
      <c r="O29" s="83">
        <v>372.41</v>
      </c>
      <c r="P29" s="83">
        <v>4853.6000000000004</v>
      </c>
      <c r="Q29" s="83">
        <v>1112.42</v>
      </c>
      <c r="R29" s="84">
        <v>6338.43</v>
      </c>
      <c r="S29" s="82" t="s">
        <v>803</v>
      </c>
      <c r="T29" s="83">
        <v>2529.12</v>
      </c>
      <c r="U29" s="83">
        <v>2347.41</v>
      </c>
      <c r="V29" s="83">
        <v>671.1</v>
      </c>
      <c r="W29" s="83">
        <v>790.8</v>
      </c>
      <c r="X29" s="84">
        <v>6338.43</v>
      </c>
      <c r="Y29" s="82" t="s">
        <v>803</v>
      </c>
      <c r="Z29" s="83">
        <v>173.3</v>
      </c>
      <c r="AA29" s="83">
        <v>57.21</v>
      </c>
      <c r="AB29" s="83">
        <v>671.1</v>
      </c>
      <c r="AC29" s="83">
        <v>790.8</v>
      </c>
      <c r="AD29" s="84">
        <v>1692.41</v>
      </c>
    </row>
    <row r="30" spans="1:30" x14ac:dyDescent="0.3">
      <c r="A30" s="1"/>
      <c r="B30" s="82" t="s">
        <v>804</v>
      </c>
      <c r="C30" s="83">
        <v>169.6</v>
      </c>
      <c r="D30" s="83">
        <v>95.64</v>
      </c>
      <c r="E30" s="83">
        <v>0.5</v>
      </c>
      <c r="F30" s="83">
        <v>109.5</v>
      </c>
      <c r="G30" s="83">
        <v>2055.1</v>
      </c>
      <c r="H30" s="83">
        <v>2273.1999999999998</v>
      </c>
      <c r="I30" s="83">
        <v>1.3</v>
      </c>
      <c r="J30" s="83">
        <v>667.5</v>
      </c>
      <c r="K30" s="83">
        <v>436.28</v>
      </c>
      <c r="L30" s="83">
        <v>0</v>
      </c>
      <c r="M30" s="83">
        <v>650.70000000000005</v>
      </c>
      <c r="N30" s="83">
        <v>0</v>
      </c>
      <c r="O30" s="83">
        <v>375.24</v>
      </c>
      <c r="P30" s="83">
        <v>4997.1000000000004</v>
      </c>
      <c r="Q30" s="83">
        <v>1086.98</v>
      </c>
      <c r="R30" s="84">
        <v>6459.32</v>
      </c>
      <c r="S30" s="82" t="s">
        <v>804</v>
      </c>
      <c r="T30" s="83">
        <v>2660.98</v>
      </c>
      <c r="U30" s="83">
        <v>2368.84</v>
      </c>
      <c r="V30" s="83">
        <v>652.5</v>
      </c>
      <c r="W30" s="83">
        <v>777</v>
      </c>
      <c r="X30" s="84">
        <v>6459.32</v>
      </c>
      <c r="Y30" s="82" t="s">
        <v>804</v>
      </c>
      <c r="Z30" s="83">
        <v>174.3</v>
      </c>
      <c r="AA30" s="83">
        <v>57.94</v>
      </c>
      <c r="AB30" s="83">
        <v>652.5</v>
      </c>
      <c r="AC30" s="83">
        <v>777</v>
      </c>
      <c r="AD30" s="84">
        <v>1661.74</v>
      </c>
    </row>
    <row r="31" spans="1:30" x14ac:dyDescent="0.3">
      <c r="A31" s="1"/>
      <c r="B31" s="82" t="s">
        <v>805</v>
      </c>
      <c r="C31" s="83">
        <v>168.4</v>
      </c>
      <c r="D31" s="83">
        <v>96.92</v>
      </c>
      <c r="E31" s="83">
        <v>0.4</v>
      </c>
      <c r="F31" s="83">
        <v>118.5</v>
      </c>
      <c r="G31" s="83">
        <v>1998.8</v>
      </c>
      <c r="H31" s="83">
        <v>2282.9</v>
      </c>
      <c r="I31" s="83">
        <v>1.3</v>
      </c>
      <c r="J31" s="83">
        <v>675.3</v>
      </c>
      <c r="K31" s="83">
        <v>430.31</v>
      </c>
      <c r="L31" s="83">
        <v>0</v>
      </c>
      <c r="M31" s="83">
        <v>683.3</v>
      </c>
      <c r="N31" s="83">
        <v>0</v>
      </c>
      <c r="O31" s="83">
        <v>384.22</v>
      </c>
      <c r="P31" s="83">
        <v>4958.3</v>
      </c>
      <c r="Q31" s="83">
        <v>1113.6099999999999</v>
      </c>
      <c r="R31" s="84">
        <v>6456.13</v>
      </c>
      <c r="S31" s="82" t="s">
        <v>805</v>
      </c>
      <c r="T31" s="83">
        <v>2597.5100000000002</v>
      </c>
      <c r="U31" s="83">
        <v>2379.8200000000002</v>
      </c>
      <c r="V31" s="83">
        <v>685</v>
      </c>
      <c r="W31" s="83">
        <v>793.8</v>
      </c>
      <c r="X31" s="84">
        <v>6456.13</v>
      </c>
      <c r="Y31" s="82" t="s">
        <v>805</v>
      </c>
      <c r="Z31" s="83">
        <v>172.8</v>
      </c>
      <c r="AA31" s="83">
        <v>58.72</v>
      </c>
      <c r="AB31" s="83">
        <v>685</v>
      </c>
      <c r="AC31" s="83">
        <v>793.8</v>
      </c>
      <c r="AD31" s="84">
        <v>1710.32</v>
      </c>
    </row>
    <row r="32" spans="1:30" x14ac:dyDescent="0.3">
      <c r="A32" s="1"/>
      <c r="B32" s="82" t="s">
        <v>806</v>
      </c>
      <c r="C32" s="83">
        <v>169.2</v>
      </c>
      <c r="D32" s="83">
        <v>98.81</v>
      </c>
      <c r="E32" s="83">
        <v>0.4</v>
      </c>
      <c r="F32" s="83">
        <v>119.3</v>
      </c>
      <c r="G32" s="83">
        <v>1979.2</v>
      </c>
      <c r="H32" s="83">
        <v>2280.3000000000002</v>
      </c>
      <c r="I32" s="83">
        <v>1.3</v>
      </c>
      <c r="J32" s="83">
        <v>671.1</v>
      </c>
      <c r="K32" s="83">
        <v>433.21</v>
      </c>
      <c r="L32" s="83">
        <v>0</v>
      </c>
      <c r="M32" s="83">
        <v>682</v>
      </c>
      <c r="N32" s="83">
        <v>0</v>
      </c>
      <c r="O32" s="83">
        <v>387.71</v>
      </c>
      <c r="P32" s="83">
        <v>4931.8999999999996</v>
      </c>
      <c r="Q32" s="83">
        <v>1115.21</v>
      </c>
      <c r="R32" s="84">
        <v>6434.82</v>
      </c>
      <c r="S32" s="82" t="s">
        <v>806</v>
      </c>
      <c r="T32" s="83">
        <v>2581.61</v>
      </c>
      <c r="U32" s="83">
        <v>2379.11</v>
      </c>
      <c r="V32" s="83">
        <v>683.7</v>
      </c>
      <c r="W32" s="83">
        <v>790.4</v>
      </c>
      <c r="X32" s="84">
        <v>6434.82</v>
      </c>
      <c r="Y32" s="82" t="s">
        <v>806</v>
      </c>
      <c r="Z32" s="83">
        <v>173.3</v>
      </c>
      <c r="AA32" s="83">
        <v>62.01</v>
      </c>
      <c r="AB32" s="83">
        <v>683.7</v>
      </c>
      <c r="AC32" s="83">
        <v>790.4</v>
      </c>
      <c r="AD32" s="84">
        <v>1709.41</v>
      </c>
    </row>
    <row r="33" spans="1:30" x14ac:dyDescent="0.3">
      <c r="A33" s="1"/>
      <c r="B33" s="82" t="s">
        <v>807</v>
      </c>
      <c r="C33" s="83">
        <v>170.1</v>
      </c>
      <c r="D33" s="83">
        <v>100.62</v>
      </c>
      <c r="E33" s="83">
        <v>0.4</v>
      </c>
      <c r="F33" s="83">
        <v>118.4</v>
      </c>
      <c r="G33" s="83">
        <v>2028.4</v>
      </c>
      <c r="H33" s="83">
        <v>2261.3000000000002</v>
      </c>
      <c r="I33" s="83">
        <v>1.3</v>
      </c>
      <c r="J33" s="83">
        <v>632</v>
      </c>
      <c r="K33" s="83">
        <v>434.99</v>
      </c>
      <c r="L33" s="83">
        <v>0</v>
      </c>
      <c r="M33" s="83">
        <v>674.9</v>
      </c>
      <c r="N33" s="83">
        <v>0</v>
      </c>
      <c r="O33" s="83">
        <v>389.52</v>
      </c>
      <c r="P33" s="83">
        <v>4923</v>
      </c>
      <c r="Q33" s="83">
        <v>1109.8900000000001</v>
      </c>
      <c r="R33" s="84">
        <v>6422.41</v>
      </c>
      <c r="S33" s="82" t="s">
        <v>807</v>
      </c>
      <c r="T33" s="83">
        <v>2633.49</v>
      </c>
      <c r="U33" s="83">
        <v>2361.92</v>
      </c>
      <c r="V33" s="83">
        <v>676.6</v>
      </c>
      <c r="W33" s="83">
        <v>750.4</v>
      </c>
      <c r="X33" s="84">
        <v>6422.41</v>
      </c>
      <c r="Y33" s="82" t="s">
        <v>807</v>
      </c>
      <c r="Z33" s="83">
        <v>173.2</v>
      </c>
      <c r="AA33" s="83">
        <v>65.02</v>
      </c>
      <c r="AB33" s="83">
        <v>676.6</v>
      </c>
      <c r="AC33" s="83">
        <v>750.4</v>
      </c>
      <c r="AD33" s="84">
        <v>1665.22</v>
      </c>
    </row>
    <row r="34" spans="1:30" x14ac:dyDescent="0.3">
      <c r="A34" s="1"/>
      <c r="B34" s="82" t="s">
        <v>808</v>
      </c>
      <c r="C34" s="83">
        <v>166.5</v>
      </c>
      <c r="D34" s="83">
        <v>101.59</v>
      </c>
      <c r="E34" s="83">
        <v>0.3</v>
      </c>
      <c r="F34" s="83">
        <v>121</v>
      </c>
      <c r="G34" s="83">
        <v>1922.8</v>
      </c>
      <c r="H34" s="83">
        <v>2271.9</v>
      </c>
      <c r="I34" s="83">
        <v>1.3</v>
      </c>
      <c r="J34" s="83">
        <v>666.3</v>
      </c>
      <c r="K34" s="83">
        <v>433.34</v>
      </c>
      <c r="L34" s="83">
        <v>0</v>
      </c>
      <c r="M34" s="83">
        <v>669.3</v>
      </c>
      <c r="N34" s="83">
        <v>0</v>
      </c>
      <c r="O34" s="83">
        <v>389.39</v>
      </c>
      <c r="P34" s="83">
        <v>4862.3</v>
      </c>
      <c r="Q34" s="83">
        <v>1102.6400000000001</v>
      </c>
      <c r="R34" s="84">
        <v>6354.33</v>
      </c>
      <c r="S34" s="82" t="s">
        <v>808</v>
      </c>
      <c r="T34" s="83">
        <v>2522.64</v>
      </c>
      <c r="U34" s="83">
        <v>2373.4899999999998</v>
      </c>
      <c r="V34" s="83">
        <v>670.9</v>
      </c>
      <c r="W34" s="83">
        <v>787.3</v>
      </c>
      <c r="X34" s="84">
        <v>6354.33</v>
      </c>
      <c r="Y34" s="82" t="s">
        <v>808</v>
      </c>
      <c r="Z34" s="83">
        <v>168.6</v>
      </c>
      <c r="AA34" s="83">
        <v>66.19</v>
      </c>
      <c r="AB34" s="83">
        <v>670.9</v>
      </c>
      <c r="AC34" s="83">
        <v>787.3</v>
      </c>
      <c r="AD34" s="84">
        <v>1692.99</v>
      </c>
    </row>
    <row r="35" spans="1:30" x14ac:dyDescent="0.3">
      <c r="A35" s="1"/>
      <c r="B35" s="82" t="s">
        <v>809</v>
      </c>
      <c r="C35" s="83">
        <v>146.30000000000001</v>
      </c>
      <c r="D35" s="83">
        <v>102.35</v>
      </c>
      <c r="E35" s="83">
        <v>0.2</v>
      </c>
      <c r="F35" s="83">
        <v>126</v>
      </c>
      <c r="G35" s="83">
        <v>2011.9</v>
      </c>
      <c r="H35" s="83">
        <v>2271.9</v>
      </c>
      <c r="I35" s="83">
        <v>1.2</v>
      </c>
      <c r="J35" s="83">
        <v>686.2</v>
      </c>
      <c r="K35" s="83">
        <v>432.59</v>
      </c>
      <c r="L35" s="83">
        <v>0</v>
      </c>
      <c r="M35" s="83">
        <v>673.4</v>
      </c>
      <c r="N35" s="83">
        <v>0</v>
      </c>
      <c r="O35" s="83">
        <v>374.85</v>
      </c>
      <c r="P35" s="83">
        <v>4971.2</v>
      </c>
      <c r="Q35" s="83">
        <v>1105.99</v>
      </c>
      <c r="R35" s="84">
        <v>6452.04</v>
      </c>
      <c r="S35" s="82" t="s">
        <v>809</v>
      </c>
      <c r="T35" s="83">
        <v>2590.79</v>
      </c>
      <c r="U35" s="83">
        <v>2374.25</v>
      </c>
      <c r="V35" s="83">
        <v>674.8</v>
      </c>
      <c r="W35" s="83">
        <v>812.2</v>
      </c>
      <c r="X35" s="84">
        <v>6452.04</v>
      </c>
      <c r="Y35" s="82" t="s">
        <v>809</v>
      </c>
      <c r="Z35" s="83">
        <v>171.8</v>
      </c>
      <c r="AA35" s="83">
        <v>66.349999999999994</v>
      </c>
      <c r="AB35" s="83">
        <v>674.8</v>
      </c>
      <c r="AC35" s="83">
        <v>812.2</v>
      </c>
      <c r="AD35" s="84">
        <v>1725.15</v>
      </c>
    </row>
    <row r="36" spans="1:30" x14ac:dyDescent="0.3">
      <c r="A36" s="1"/>
      <c r="B36" s="82" t="s">
        <v>810</v>
      </c>
      <c r="C36" s="83">
        <v>153.69999999999999</v>
      </c>
      <c r="D36" s="83">
        <v>101.88</v>
      </c>
      <c r="E36" s="83">
        <v>0.3</v>
      </c>
      <c r="F36" s="83">
        <v>128.4</v>
      </c>
      <c r="G36" s="83">
        <v>2070.6999999999998</v>
      </c>
      <c r="H36" s="83">
        <v>2207.1</v>
      </c>
      <c r="I36" s="83">
        <v>1.1000000000000001</v>
      </c>
      <c r="J36" s="83">
        <v>676.9</v>
      </c>
      <c r="K36" s="83">
        <v>441.68</v>
      </c>
      <c r="L36" s="83">
        <v>0</v>
      </c>
      <c r="M36" s="83">
        <v>656</v>
      </c>
      <c r="N36" s="83">
        <v>0</v>
      </c>
      <c r="O36" s="83">
        <v>384.28</v>
      </c>
      <c r="P36" s="83">
        <v>4955.8</v>
      </c>
      <c r="Q36" s="83">
        <v>1097.68</v>
      </c>
      <c r="R36" s="84">
        <v>6437.76</v>
      </c>
      <c r="S36" s="82" t="s">
        <v>810</v>
      </c>
      <c r="T36" s="83">
        <v>2666.08</v>
      </c>
      <c r="U36" s="83">
        <v>2308.98</v>
      </c>
      <c r="V36" s="83">
        <v>657.4</v>
      </c>
      <c r="W36" s="83">
        <v>805.3</v>
      </c>
      <c r="X36" s="84">
        <v>6437.76</v>
      </c>
      <c r="Y36" s="82" t="s">
        <v>810</v>
      </c>
      <c r="Z36" s="83">
        <v>172.7</v>
      </c>
      <c r="AA36" s="83">
        <v>65.680000000000007</v>
      </c>
      <c r="AB36" s="83">
        <v>657.4</v>
      </c>
      <c r="AC36" s="83">
        <v>805.3</v>
      </c>
      <c r="AD36" s="84">
        <v>1701.08</v>
      </c>
    </row>
    <row r="37" spans="1:30" x14ac:dyDescent="0.3">
      <c r="A37" s="1"/>
      <c r="B37" s="82" t="s">
        <v>811</v>
      </c>
      <c r="C37" s="83">
        <v>147.1</v>
      </c>
      <c r="D37" s="83">
        <v>101.81</v>
      </c>
      <c r="E37" s="83">
        <v>0.1</v>
      </c>
      <c r="F37" s="83">
        <v>126.2</v>
      </c>
      <c r="G37" s="83">
        <v>1937.8</v>
      </c>
      <c r="H37" s="83">
        <v>2250.6999999999998</v>
      </c>
      <c r="I37" s="83">
        <v>0.9</v>
      </c>
      <c r="J37" s="83">
        <v>679.2</v>
      </c>
      <c r="K37" s="83">
        <v>486.38</v>
      </c>
      <c r="L37" s="83">
        <v>0</v>
      </c>
      <c r="M37" s="83">
        <v>678</v>
      </c>
      <c r="N37" s="83">
        <v>0</v>
      </c>
      <c r="O37" s="83">
        <v>375.21</v>
      </c>
      <c r="P37" s="83">
        <v>4868.6000000000004</v>
      </c>
      <c r="Q37" s="83">
        <v>1164.3800000000001</v>
      </c>
      <c r="R37" s="84">
        <v>6408.19</v>
      </c>
      <c r="S37" s="82" t="s">
        <v>811</v>
      </c>
      <c r="T37" s="83">
        <v>2571.2800000000002</v>
      </c>
      <c r="U37" s="83">
        <v>2352.5100000000002</v>
      </c>
      <c r="V37" s="83">
        <v>679</v>
      </c>
      <c r="W37" s="83">
        <v>805.4</v>
      </c>
      <c r="X37" s="84">
        <v>6408.19</v>
      </c>
      <c r="Y37" s="82" t="s">
        <v>811</v>
      </c>
      <c r="Z37" s="83">
        <v>173.1</v>
      </c>
      <c r="AA37" s="83">
        <v>66.510000000000005</v>
      </c>
      <c r="AB37" s="83">
        <v>679</v>
      </c>
      <c r="AC37" s="83">
        <v>805.4</v>
      </c>
      <c r="AD37" s="84">
        <v>1724.01</v>
      </c>
    </row>
    <row r="38" spans="1:30" x14ac:dyDescent="0.3">
      <c r="A38" s="1"/>
      <c r="B38" s="82" t="s">
        <v>812</v>
      </c>
      <c r="C38" s="83">
        <v>146</v>
      </c>
      <c r="D38" s="83">
        <v>103.61</v>
      </c>
      <c r="E38" s="83">
        <v>0.1</v>
      </c>
      <c r="F38" s="83">
        <v>125.1</v>
      </c>
      <c r="G38" s="83">
        <v>1875.1</v>
      </c>
      <c r="H38" s="83">
        <v>2306.6</v>
      </c>
      <c r="I38" s="83">
        <v>0.8</v>
      </c>
      <c r="J38" s="83">
        <v>667</v>
      </c>
      <c r="K38" s="83">
        <v>489.51</v>
      </c>
      <c r="L38" s="83">
        <v>0</v>
      </c>
      <c r="M38" s="83">
        <v>594.9</v>
      </c>
      <c r="N38" s="83">
        <v>0</v>
      </c>
      <c r="O38" s="83">
        <v>374.81</v>
      </c>
      <c r="P38" s="83">
        <v>4849.5</v>
      </c>
      <c r="Q38" s="83">
        <v>1084.4100000000001</v>
      </c>
      <c r="R38" s="84">
        <v>6308.72</v>
      </c>
      <c r="S38" s="82" t="s">
        <v>812</v>
      </c>
      <c r="T38" s="83">
        <v>2510.61</v>
      </c>
      <c r="U38" s="83">
        <v>2410.21</v>
      </c>
      <c r="V38" s="83">
        <v>595.79999999999995</v>
      </c>
      <c r="W38" s="83">
        <v>792.1</v>
      </c>
      <c r="X38" s="84">
        <v>6308.72</v>
      </c>
      <c r="Y38" s="82" t="s">
        <v>812</v>
      </c>
      <c r="Z38" s="83">
        <v>173.1</v>
      </c>
      <c r="AA38" s="83">
        <v>66.11</v>
      </c>
      <c r="AB38" s="83">
        <v>595.79999999999995</v>
      </c>
      <c r="AC38" s="83">
        <v>792.1</v>
      </c>
      <c r="AD38" s="84">
        <v>1627.11</v>
      </c>
    </row>
    <row r="39" spans="1:30" x14ac:dyDescent="0.3">
      <c r="A39" s="1"/>
      <c r="B39" s="82" t="s">
        <v>813</v>
      </c>
      <c r="C39" s="83">
        <v>151.6</v>
      </c>
      <c r="D39" s="83">
        <v>103.74</v>
      </c>
      <c r="E39" s="83">
        <v>0.1</v>
      </c>
      <c r="F39" s="83">
        <v>124</v>
      </c>
      <c r="G39" s="83">
        <v>2195</v>
      </c>
      <c r="H39" s="83">
        <v>2042.3</v>
      </c>
      <c r="I39" s="83">
        <v>0.6</v>
      </c>
      <c r="J39" s="83">
        <v>668.1</v>
      </c>
      <c r="K39" s="83">
        <v>479.28</v>
      </c>
      <c r="L39" s="83">
        <v>0</v>
      </c>
      <c r="M39" s="83">
        <v>557.1</v>
      </c>
      <c r="N39" s="83">
        <v>0</v>
      </c>
      <c r="O39" s="83">
        <v>379.44</v>
      </c>
      <c r="P39" s="83">
        <v>4906</v>
      </c>
      <c r="Q39" s="83">
        <v>1036.3800000000001</v>
      </c>
      <c r="R39" s="84">
        <v>6321.82</v>
      </c>
      <c r="S39" s="82" t="s">
        <v>813</v>
      </c>
      <c r="T39" s="83">
        <v>2825.88</v>
      </c>
      <c r="U39" s="83">
        <v>2146.04</v>
      </c>
      <c r="V39" s="83">
        <v>557.79999999999995</v>
      </c>
      <c r="W39" s="83">
        <v>792.1</v>
      </c>
      <c r="X39" s="84">
        <v>6321.82</v>
      </c>
      <c r="Y39" s="82" t="s">
        <v>813</v>
      </c>
      <c r="Z39" s="83">
        <v>173.9</v>
      </c>
      <c r="AA39" s="83">
        <v>66.239999999999995</v>
      </c>
      <c r="AB39" s="83">
        <v>557.79999999999995</v>
      </c>
      <c r="AC39" s="83">
        <v>792.1</v>
      </c>
      <c r="AD39" s="84">
        <v>1590.04</v>
      </c>
    </row>
    <row r="40" spans="1:30" x14ac:dyDescent="0.3">
      <c r="A40" s="1"/>
      <c r="B40" s="82" t="s">
        <v>814</v>
      </c>
      <c r="C40" s="83">
        <v>164.9</v>
      </c>
      <c r="D40" s="83">
        <v>103.76</v>
      </c>
      <c r="E40" s="83">
        <v>0.1</v>
      </c>
      <c r="F40" s="83">
        <v>118.3</v>
      </c>
      <c r="G40" s="83">
        <v>2262.4</v>
      </c>
      <c r="H40" s="83">
        <v>2105</v>
      </c>
      <c r="I40" s="83">
        <v>0.4</v>
      </c>
      <c r="J40" s="83">
        <v>662.3</v>
      </c>
      <c r="K40" s="83">
        <v>514.25</v>
      </c>
      <c r="L40" s="83">
        <v>0</v>
      </c>
      <c r="M40" s="83">
        <v>369.7</v>
      </c>
      <c r="N40" s="83">
        <v>0</v>
      </c>
      <c r="O40" s="83">
        <v>387.06</v>
      </c>
      <c r="P40" s="83">
        <v>5030.1000000000004</v>
      </c>
      <c r="Q40" s="83">
        <v>883.95</v>
      </c>
      <c r="R40" s="84">
        <v>6301.11</v>
      </c>
      <c r="S40" s="82" t="s">
        <v>814</v>
      </c>
      <c r="T40" s="83">
        <v>2941.55</v>
      </c>
      <c r="U40" s="83">
        <v>2208.7600000000002</v>
      </c>
      <c r="V40" s="83">
        <v>370.2</v>
      </c>
      <c r="W40" s="83">
        <v>780.6</v>
      </c>
      <c r="X40" s="84">
        <v>6301.11</v>
      </c>
      <c r="Y40" s="82" t="s">
        <v>814</v>
      </c>
      <c r="Z40" s="83">
        <v>175.9</v>
      </c>
      <c r="AA40" s="83">
        <v>66.260000000000005</v>
      </c>
      <c r="AB40" s="83">
        <v>370.2</v>
      </c>
      <c r="AC40" s="83">
        <v>780.6</v>
      </c>
      <c r="AD40" s="84">
        <v>1392.96</v>
      </c>
    </row>
    <row r="41" spans="1:30" x14ac:dyDescent="0.3">
      <c r="A41" s="1"/>
      <c r="B41" s="82" t="s">
        <v>815</v>
      </c>
      <c r="C41" s="83">
        <v>166.6</v>
      </c>
      <c r="D41" s="83">
        <v>102.89</v>
      </c>
      <c r="E41" s="83">
        <v>0.1</v>
      </c>
      <c r="F41" s="83">
        <v>104.1</v>
      </c>
      <c r="G41" s="83">
        <v>2373.6999999999998</v>
      </c>
      <c r="H41" s="83">
        <v>2264.9</v>
      </c>
      <c r="I41" s="83">
        <v>0</v>
      </c>
      <c r="J41" s="83">
        <v>690.3</v>
      </c>
      <c r="K41" s="83">
        <v>518.72</v>
      </c>
      <c r="L41" s="83">
        <v>0</v>
      </c>
      <c r="M41" s="83">
        <v>142.69999999999999</v>
      </c>
      <c r="N41" s="83">
        <v>0</v>
      </c>
      <c r="O41" s="83">
        <v>373.69</v>
      </c>
      <c r="P41" s="83">
        <v>5328.9</v>
      </c>
      <c r="Q41" s="83">
        <v>661.42</v>
      </c>
      <c r="R41" s="84">
        <v>6364.01</v>
      </c>
      <c r="S41" s="82" t="s">
        <v>815</v>
      </c>
      <c r="T41" s="83">
        <v>3059.02</v>
      </c>
      <c r="U41" s="83">
        <v>2367.79</v>
      </c>
      <c r="V41" s="83">
        <v>142.80000000000001</v>
      </c>
      <c r="W41" s="83">
        <v>794.4</v>
      </c>
      <c r="X41" s="84">
        <v>6364.01</v>
      </c>
      <c r="Y41" s="82" t="s">
        <v>815</v>
      </c>
      <c r="Z41" s="83">
        <v>184.6</v>
      </c>
      <c r="AA41" s="83">
        <v>66.09</v>
      </c>
      <c r="AB41" s="83">
        <v>142.80000000000001</v>
      </c>
      <c r="AC41" s="83">
        <v>794.4</v>
      </c>
      <c r="AD41" s="84">
        <v>1187.8900000000001</v>
      </c>
    </row>
    <row r="42" spans="1:30" x14ac:dyDescent="0.3">
      <c r="A42" s="1"/>
      <c r="B42" s="82" t="s">
        <v>816</v>
      </c>
      <c r="C42" s="83">
        <v>164.5</v>
      </c>
      <c r="D42" s="83">
        <v>103.29</v>
      </c>
      <c r="E42" s="83">
        <v>0</v>
      </c>
      <c r="F42" s="83">
        <v>109.2</v>
      </c>
      <c r="G42" s="83">
        <v>2346.8000000000002</v>
      </c>
      <c r="H42" s="83">
        <v>2555.8000000000002</v>
      </c>
      <c r="I42" s="83">
        <v>0</v>
      </c>
      <c r="J42" s="83">
        <v>731.2</v>
      </c>
      <c r="K42" s="83">
        <v>520.09</v>
      </c>
      <c r="L42" s="83">
        <v>0</v>
      </c>
      <c r="M42" s="83">
        <v>7.8</v>
      </c>
      <c r="N42" s="83">
        <v>0</v>
      </c>
      <c r="O42" s="83">
        <v>376.99</v>
      </c>
      <c r="P42" s="83">
        <v>5633.8</v>
      </c>
      <c r="Q42" s="83">
        <v>527.89</v>
      </c>
      <c r="R42" s="84">
        <v>6538.68</v>
      </c>
      <c r="S42" s="82" t="s">
        <v>816</v>
      </c>
      <c r="T42" s="83">
        <v>3031.39</v>
      </c>
      <c r="U42" s="83">
        <v>2659.09</v>
      </c>
      <c r="V42" s="83">
        <v>7.8</v>
      </c>
      <c r="W42" s="83">
        <v>840.4</v>
      </c>
      <c r="X42" s="84">
        <v>6538.68</v>
      </c>
      <c r="Y42" s="82" t="s">
        <v>816</v>
      </c>
      <c r="Z42" s="83">
        <v>185.7</v>
      </c>
      <c r="AA42" s="83">
        <v>66.989999999999995</v>
      </c>
      <c r="AB42" s="83">
        <v>7.8</v>
      </c>
      <c r="AC42" s="83">
        <v>840.4</v>
      </c>
      <c r="AD42" s="84">
        <v>1100.8900000000001</v>
      </c>
    </row>
    <row r="43" spans="1:30" x14ac:dyDescent="0.3">
      <c r="A43" s="1"/>
      <c r="B43" s="82" t="s">
        <v>817</v>
      </c>
      <c r="C43" s="83">
        <v>162.9</v>
      </c>
      <c r="D43" s="83">
        <v>102.04</v>
      </c>
      <c r="E43" s="83">
        <v>0</v>
      </c>
      <c r="F43" s="83">
        <v>108.9</v>
      </c>
      <c r="G43" s="83">
        <v>2544.9</v>
      </c>
      <c r="H43" s="83">
        <v>2585.6999999999998</v>
      </c>
      <c r="I43" s="83">
        <v>0</v>
      </c>
      <c r="J43" s="83">
        <v>734.8</v>
      </c>
      <c r="K43" s="83">
        <v>517.34</v>
      </c>
      <c r="L43" s="83">
        <v>0</v>
      </c>
      <c r="M43" s="83">
        <v>0</v>
      </c>
      <c r="N43" s="83">
        <v>0</v>
      </c>
      <c r="O43" s="83">
        <v>373.84</v>
      </c>
      <c r="P43" s="83">
        <v>5865.4</v>
      </c>
      <c r="Q43" s="83">
        <v>517.34</v>
      </c>
      <c r="R43" s="84">
        <v>6756.58</v>
      </c>
      <c r="S43" s="82" t="s">
        <v>817</v>
      </c>
      <c r="T43" s="83">
        <v>3225.14</v>
      </c>
      <c r="U43" s="83">
        <v>2687.74</v>
      </c>
      <c r="V43" s="83">
        <v>0</v>
      </c>
      <c r="W43" s="83">
        <v>843.7</v>
      </c>
      <c r="X43" s="84">
        <v>6756.58</v>
      </c>
      <c r="Y43" s="82" t="s">
        <v>817</v>
      </c>
      <c r="Z43" s="83">
        <v>185.2</v>
      </c>
      <c r="AA43" s="83">
        <v>65.040000000000006</v>
      </c>
      <c r="AB43" s="83">
        <v>0</v>
      </c>
      <c r="AC43" s="83">
        <v>843.7</v>
      </c>
      <c r="AD43" s="84">
        <v>1093.94</v>
      </c>
    </row>
    <row r="44" spans="1:30" x14ac:dyDescent="0.3">
      <c r="A44" s="1"/>
      <c r="B44" s="82" t="s">
        <v>818</v>
      </c>
      <c r="C44" s="83">
        <v>182.3</v>
      </c>
      <c r="D44" s="83">
        <v>102.19</v>
      </c>
      <c r="E44" s="83">
        <v>0</v>
      </c>
      <c r="F44" s="83">
        <v>104.8</v>
      </c>
      <c r="G44" s="83">
        <v>2667.6</v>
      </c>
      <c r="H44" s="83">
        <v>2706.4</v>
      </c>
      <c r="I44" s="83">
        <v>0</v>
      </c>
      <c r="J44" s="83">
        <v>735.4</v>
      </c>
      <c r="K44" s="83">
        <v>592.99</v>
      </c>
      <c r="L44" s="83">
        <v>0</v>
      </c>
      <c r="M44" s="83">
        <v>0</v>
      </c>
      <c r="N44" s="83">
        <v>0</v>
      </c>
      <c r="O44" s="83">
        <v>389.29</v>
      </c>
      <c r="P44" s="83">
        <v>6109.4</v>
      </c>
      <c r="Q44" s="83">
        <v>592.99</v>
      </c>
      <c r="R44" s="84">
        <v>7091.68</v>
      </c>
      <c r="S44" s="82" t="s">
        <v>818</v>
      </c>
      <c r="T44" s="83">
        <v>3442.89</v>
      </c>
      <c r="U44" s="83">
        <v>2808.59</v>
      </c>
      <c r="V44" s="83">
        <v>0</v>
      </c>
      <c r="W44" s="83">
        <v>840.2</v>
      </c>
      <c r="X44" s="84">
        <v>7091.68</v>
      </c>
      <c r="Y44" s="82" t="s">
        <v>818</v>
      </c>
      <c r="Z44" s="83">
        <v>185.3</v>
      </c>
      <c r="AA44" s="83">
        <v>66.19</v>
      </c>
      <c r="AB44" s="83">
        <v>0</v>
      </c>
      <c r="AC44" s="83">
        <v>840.2</v>
      </c>
      <c r="AD44" s="84">
        <v>1091.69</v>
      </c>
    </row>
    <row r="45" spans="1:30" x14ac:dyDescent="0.3">
      <c r="A45" s="1"/>
      <c r="B45" s="82" t="s">
        <v>819</v>
      </c>
      <c r="C45" s="83">
        <v>179</v>
      </c>
      <c r="D45" s="83">
        <v>103.01</v>
      </c>
      <c r="E45" s="83">
        <v>0</v>
      </c>
      <c r="F45" s="83">
        <v>107.4</v>
      </c>
      <c r="G45" s="83">
        <v>2652.5</v>
      </c>
      <c r="H45" s="83">
        <v>2784.5</v>
      </c>
      <c r="I45" s="83">
        <v>0</v>
      </c>
      <c r="J45" s="83">
        <v>714.2</v>
      </c>
      <c r="K45" s="83">
        <v>599.49</v>
      </c>
      <c r="L45" s="83">
        <v>0</v>
      </c>
      <c r="M45" s="83">
        <v>0</v>
      </c>
      <c r="N45" s="83">
        <v>0</v>
      </c>
      <c r="O45" s="83">
        <v>389.41</v>
      </c>
      <c r="P45" s="83">
        <v>6151.2</v>
      </c>
      <c r="Q45" s="83">
        <v>599.49</v>
      </c>
      <c r="R45" s="84">
        <v>7140.1</v>
      </c>
      <c r="S45" s="82" t="s">
        <v>819</v>
      </c>
      <c r="T45" s="83">
        <v>3430.99</v>
      </c>
      <c r="U45" s="83">
        <v>2887.51</v>
      </c>
      <c r="V45" s="83">
        <v>0</v>
      </c>
      <c r="W45" s="83">
        <v>821.6</v>
      </c>
      <c r="X45" s="84">
        <v>7140.1</v>
      </c>
      <c r="Y45" s="82" t="s">
        <v>819</v>
      </c>
      <c r="Z45" s="83">
        <v>185.7</v>
      </c>
      <c r="AA45" s="83">
        <v>66.61</v>
      </c>
      <c r="AB45" s="83">
        <v>0</v>
      </c>
      <c r="AC45" s="83">
        <v>821.6</v>
      </c>
      <c r="AD45" s="84">
        <v>1073.9100000000001</v>
      </c>
    </row>
    <row r="46" spans="1:30" x14ac:dyDescent="0.3">
      <c r="A46" s="1"/>
      <c r="B46" s="82" t="s">
        <v>820</v>
      </c>
      <c r="C46" s="83">
        <v>179.1</v>
      </c>
      <c r="D46" s="83">
        <v>103.23</v>
      </c>
      <c r="E46" s="83">
        <v>0</v>
      </c>
      <c r="F46" s="83">
        <v>110.6</v>
      </c>
      <c r="G46" s="83">
        <v>2697.5</v>
      </c>
      <c r="H46" s="83">
        <v>2782.9</v>
      </c>
      <c r="I46" s="83">
        <v>0</v>
      </c>
      <c r="J46" s="83">
        <v>725.7</v>
      </c>
      <c r="K46" s="83">
        <v>601.19000000000005</v>
      </c>
      <c r="L46" s="83">
        <v>0</v>
      </c>
      <c r="M46" s="83">
        <v>0</v>
      </c>
      <c r="N46" s="83">
        <v>0</v>
      </c>
      <c r="O46" s="83">
        <v>392.93</v>
      </c>
      <c r="P46" s="83">
        <v>6206.1</v>
      </c>
      <c r="Q46" s="83">
        <v>601.19000000000005</v>
      </c>
      <c r="R46" s="84">
        <v>7200.22</v>
      </c>
      <c r="S46" s="82" t="s">
        <v>820</v>
      </c>
      <c r="T46" s="83">
        <v>3477.79</v>
      </c>
      <c r="U46" s="83">
        <v>2886.13</v>
      </c>
      <c r="V46" s="83">
        <v>0</v>
      </c>
      <c r="W46" s="83">
        <v>836.3</v>
      </c>
      <c r="X46" s="84">
        <v>7200.22</v>
      </c>
      <c r="Y46" s="82" t="s">
        <v>820</v>
      </c>
      <c r="Z46" s="83">
        <v>186.8</v>
      </c>
      <c r="AA46" s="83">
        <v>65.23</v>
      </c>
      <c r="AB46" s="83">
        <v>0</v>
      </c>
      <c r="AC46" s="83">
        <v>836.3</v>
      </c>
      <c r="AD46" s="84">
        <v>1088.33</v>
      </c>
    </row>
    <row r="47" spans="1:30" x14ac:dyDescent="0.3">
      <c r="A47" s="1"/>
      <c r="B47" s="82" t="s">
        <v>821</v>
      </c>
      <c r="C47" s="83">
        <v>178.7</v>
      </c>
      <c r="D47" s="83">
        <v>103.37</v>
      </c>
      <c r="E47" s="83">
        <v>0</v>
      </c>
      <c r="F47" s="83">
        <v>105.3</v>
      </c>
      <c r="G47" s="83">
        <v>2663.9</v>
      </c>
      <c r="H47" s="83">
        <v>2790.8</v>
      </c>
      <c r="I47" s="83">
        <v>0</v>
      </c>
      <c r="J47" s="83">
        <v>754.4</v>
      </c>
      <c r="K47" s="83">
        <v>608.01</v>
      </c>
      <c r="L47" s="83">
        <v>0</v>
      </c>
      <c r="M47" s="83">
        <v>0</v>
      </c>
      <c r="N47" s="83">
        <v>0</v>
      </c>
      <c r="O47" s="83">
        <v>387.37</v>
      </c>
      <c r="P47" s="83">
        <v>6209.1</v>
      </c>
      <c r="Q47" s="83">
        <v>608.01</v>
      </c>
      <c r="R47" s="84">
        <v>7204.48</v>
      </c>
      <c r="S47" s="82" t="s">
        <v>821</v>
      </c>
      <c r="T47" s="83">
        <v>3450.61</v>
      </c>
      <c r="U47" s="83">
        <v>2894.17</v>
      </c>
      <c r="V47" s="83">
        <v>0</v>
      </c>
      <c r="W47" s="83">
        <v>859.7</v>
      </c>
      <c r="X47" s="84">
        <v>7204.48</v>
      </c>
      <c r="Y47" s="82" t="s">
        <v>821</v>
      </c>
      <c r="Z47" s="83">
        <v>189.5</v>
      </c>
      <c r="AA47" s="83">
        <v>67.27</v>
      </c>
      <c r="AB47" s="83">
        <v>0</v>
      </c>
      <c r="AC47" s="83">
        <v>859.7</v>
      </c>
      <c r="AD47" s="84">
        <v>1116.47</v>
      </c>
    </row>
    <row r="48" spans="1:30" x14ac:dyDescent="0.3">
      <c r="A48" s="1"/>
      <c r="B48" s="82" t="s">
        <v>822</v>
      </c>
      <c r="C48" s="83">
        <v>173.6</v>
      </c>
      <c r="D48" s="83">
        <v>104.05</v>
      </c>
      <c r="E48" s="83">
        <v>0</v>
      </c>
      <c r="F48" s="83">
        <v>89.8</v>
      </c>
      <c r="G48" s="83">
        <v>2674.3</v>
      </c>
      <c r="H48" s="83">
        <v>2793.2</v>
      </c>
      <c r="I48" s="83">
        <v>0</v>
      </c>
      <c r="J48" s="83">
        <v>749.2</v>
      </c>
      <c r="K48" s="83">
        <v>610.36</v>
      </c>
      <c r="L48" s="83">
        <v>0</v>
      </c>
      <c r="M48" s="83">
        <v>0</v>
      </c>
      <c r="N48" s="83">
        <v>0</v>
      </c>
      <c r="O48" s="83">
        <v>367.45</v>
      </c>
      <c r="P48" s="83">
        <v>6216.7</v>
      </c>
      <c r="Q48" s="83">
        <v>610.36</v>
      </c>
      <c r="R48" s="84">
        <v>7194.51</v>
      </c>
      <c r="S48" s="82" t="s">
        <v>822</v>
      </c>
      <c r="T48" s="83">
        <v>3458.26</v>
      </c>
      <c r="U48" s="83">
        <v>2897.25</v>
      </c>
      <c r="V48" s="83">
        <v>0</v>
      </c>
      <c r="W48" s="83">
        <v>839</v>
      </c>
      <c r="X48" s="84">
        <v>7194.51</v>
      </c>
      <c r="Y48" s="82" t="s">
        <v>822</v>
      </c>
      <c r="Z48" s="83">
        <v>191.5</v>
      </c>
      <c r="AA48" s="83">
        <v>67.349999999999994</v>
      </c>
      <c r="AB48" s="83">
        <v>0</v>
      </c>
      <c r="AC48" s="83">
        <v>839</v>
      </c>
      <c r="AD48" s="84">
        <v>1097.8499999999999</v>
      </c>
    </row>
    <row r="49" spans="1:30" x14ac:dyDescent="0.3">
      <c r="A49" s="1"/>
      <c r="B49" s="82" t="s">
        <v>823</v>
      </c>
      <c r="C49" s="83">
        <v>177.6</v>
      </c>
      <c r="D49" s="83">
        <v>103.81</v>
      </c>
      <c r="E49" s="83">
        <v>0</v>
      </c>
      <c r="F49" s="83">
        <v>87.3</v>
      </c>
      <c r="G49" s="83">
        <v>2610.1</v>
      </c>
      <c r="H49" s="83">
        <v>2790.4</v>
      </c>
      <c r="I49" s="83">
        <v>0</v>
      </c>
      <c r="J49" s="83">
        <v>741.4</v>
      </c>
      <c r="K49" s="83">
        <v>614.51</v>
      </c>
      <c r="L49" s="83">
        <v>0</v>
      </c>
      <c r="M49" s="83">
        <v>0</v>
      </c>
      <c r="N49" s="83">
        <v>0</v>
      </c>
      <c r="O49" s="83">
        <v>368.71</v>
      </c>
      <c r="P49" s="83">
        <v>6141.9</v>
      </c>
      <c r="Q49" s="83">
        <v>614.51</v>
      </c>
      <c r="R49" s="84">
        <v>7125.12</v>
      </c>
      <c r="S49" s="82" t="s">
        <v>823</v>
      </c>
      <c r="T49" s="83">
        <v>3402.21</v>
      </c>
      <c r="U49" s="83">
        <v>2894.21</v>
      </c>
      <c r="V49" s="83">
        <v>0</v>
      </c>
      <c r="W49" s="83">
        <v>828.7</v>
      </c>
      <c r="X49" s="84">
        <v>7125.12</v>
      </c>
      <c r="Y49" s="82" t="s">
        <v>823</v>
      </c>
      <c r="Z49" s="83">
        <v>194.1</v>
      </c>
      <c r="AA49" s="83">
        <v>67.209999999999994</v>
      </c>
      <c r="AB49" s="83">
        <v>0</v>
      </c>
      <c r="AC49" s="83">
        <v>828.7</v>
      </c>
      <c r="AD49" s="84">
        <v>1090.01</v>
      </c>
    </row>
    <row r="50" spans="1:30" x14ac:dyDescent="0.3">
      <c r="A50" s="1"/>
      <c r="B50" s="82" t="s">
        <v>824</v>
      </c>
      <c r="C50" s="83">
        <v>178</v>
      </c>
      <c r="D50" s="83">
        <v>105.35</v>
      </c>
      <c r="E50" s="83">
        <v>0</v>
      </c>
      <c r="F50" s="83">
        <v>85.7</v>
      </c>
      <c r="G50" s="83">
        <v>2548.1999999999998</v>
      </c>
      <c r="H50" s="83">
        <v>2785.1</v>
      </c>
      <c r="I50" s="83">
        <v>0</v>
      </c>
      <c r="J50" s="83">
        <v>739.6</v>
      </c>
      <c r="K50" s="83">
        <v>616.34</v>
      </c>
      <c r="L50" s="83">
        <v>0</v>
      </c>
      <c r="M50" s="83">
        <v>0</v>
      </c>
      <c r="N50" s="83">
        <v>0</v>
      </c>
      <c r="O50" s="83">
        <v>369.05</v>
      </c>
      <c r="P50" s="83">
        <v>6072.9</v>
      </c>
      <c r="Q50" s="83">
        <v>616.34</v>
      </c>
      <c r="R50" s="84">
        <v>7058.29</v>
      </c>
      <c r="S50" s="82" t="s">
        <v>824</v>
      </c>
      <c r="T50" s="83">
        <v>3342.54</v>
      </c>
      <c r="U50" s="83">
        <v>2890.45</v>
      </c>
      <c r="V50" s="83">
        <v>0</v>
      </c>
      <c r="W50" s="83">
        <v>825.3</v>
      </c>
      <c r="X50" s="84">
        <v>7058.29</v>
      </c>
      <c r="Y50" s="82" t="s">
        <v>824</v>
      </c>
      <c r="Z50" s="83">
        <v>195.1</v>
      </c>
      <c r="AA50" s="83">
        <v>67.95</v>
      </c>
      <c r="AB50" s="83">
        <v>0</v>
      </c>
      <c r="AC50" s="83">
        <v>825.3</v>
      </c>
      <c r="AD50" s="84">
        <v>1088.3499999999999</v>
      </c>
    </row>
    <row r="51" spans="1:30" x14ac:dyDescent="0.3">
      <c r="A51" s="1"/>
      <c r="B51" s="82" t="s">
        <v>825</v>
      </c>
      <c r="C51" s="83">
        <v>170.8</v>
      </c>
      <c r="D51" s="83">
        <v>104.86</v>
      </c>
      <c r="E51" s="83">
        <v>0</v>
      </c>
      <c r="F51" s="83">
        <v>84.39</v>
      </c>
      <c r="G51" s="83">
        <v>2405</v>
      </c>
      <c r="H51" s="83">
        <v>2789.7</v>
      </c>
      <c r="I51" s="83">
        <v>0</v>
      </c>
      <c r="J51" s="83">
        <v>716.5</v>
      </c>
      <c r="K51" s="83">
        <v>617.92999999999995</v>
      </c>
      <c r="L51" s="83">
        <v>0</v>
      </c>
      <c r="M51" s="83">
        <v>0</v>
      </c>
      <c r="N51" s="83">
        <v>0</v>
      </c>
      <c r="O51" s="83">
        <v>360.05</v>
      </c>
      <c r="P51" s="83">
        <v>5911.2</v>
      </c>
      <c r="Q51" s="83">
        <v>617.92999999999995</v>
      </c>
      <c r="R51" s="84">
        <v>6889.18</v>
      </c>
      <c r="S51" s="82" t="s">
        <v>825</v>
      </c>
      <c r="T51" s="83">
        <v>3193.73</v>
      </c>
      <c r="U51" s="83">
        <v>2894.56</v>
      </c>
      <c r="V51" s="83">
        <v>0</v>
      </c>
      <c r="W51" s="83">
        <v>800.89</v>
      </c>
      <c r="X51" s="84">
        <v>6889.18</v>
      </c>
      <c r="Y51" s="82" t="s">
        <v>825</v>
      </c>
      <c r="Z51" s="83">
        <v>195.3</v>
      </c>
      <c r="AA51" s="83">
        <v>67.36</v>
      </c>
      <c r="AB51" s="83">
        <v>0</v>
      </c>
      <c r="AC51" s="83">
        <v>800.89</v>
      </c>
      <c r="AD51" s="84">
        <v>1063.55</v>
      </c>
    </row>
    <row r="52" spans="1:30" x14ac:dyDescent="0.3">
      <c r="A52" s="1"/>
      <c r="B52" s="82" t="s">
        <v>826</v>
      </c>
      <c r="C52" s="83">
        <v>153.30000000000001</v>
      </c>
      <c r="D52" s="83">
        <v>105.16</v>
      </c>
      <c r="E52" s="83">
        <v>0</v>
      </c>
      <c r="F52" s="83">
        <v>79.22</v>
      </c>
      <c r="G52" s="83">
        <v>2368.3000000000002</v>
      </c>
      <c r="H52" s="83">
        <v>2788.8</v>
      </c>
      <c r="I52" s="83">
        <v>0</v>
      </c>
      <c r="J52" s="83">
        <v>740.8</v>
      </c>
      <c r="K52" s="83">
        <v>544.22</v>
      </c>
      <c r="L52" s="83">
        <v>0</v>
      </c>
      <c r="M52" s="83">
        <v>0</v>
      </c>
      <c r="N52" s="83">
        <v>0</v>
      </c>
      <c r="O52" s="83">
        <v>337.68</v>
      </c>
      <c r="P52" s="83">
        <v>5897.9</v>
      </c>
      <c r="Q52" s="83">
        <v>544.22</v>
      </c>
      <c r="R52" s="84">
        <v>6779.8</v>
      </c>
      <c r="S52" s="82" t="s">
        <v>826</v>
      </c>
      <c r="T52" s="83">
        <v>3065.82</v>
      </c>
      <c r="U52" s="83">
        <v>2893.96</v>
      </c>
      <c r="V52" s="83">
        <v>0</v>
      </c>
      <c r="W52" s="83">
        <v>820.02</v>
      </c>
      <c r="X52" s="84">
        <v>6779.8</v>
      </c>
      <c r="Y52" s="82" t="s">
        <v>826</v>
      </c>
      <c r="Z52" s="83">
        <v>192.6</v>
      </c>
      <c r="AA52" s="83">
        <v>67.16</v>
      </c>
      <c r="AB52" s="83">
        <v>0</v>
      </c>
      <c r="AC52" s="83">
        <v>820.02</v>
      </c>
      <c r="AD52" s="84">
        <v>1079.78</v>
      </c>
    </row>
    <row r="53" spans="1:30" x14ac:dyDescent="0.3">
      <c r="A53" s="1"/>
      <c r="B53" s="82" t="s">
        <v>827</v>
      </c>
      <c r="C53" s="83">
        <v>159.69999999999999</v>
      </c>
      <c r="D53" s="83">
        <v>103.97</v>
      </c>
      <c r="E53" s="83">
        <v>0</v>
      </c>
      <c r="F53" s="83">
        <v>69.760000000000005</v>
      </c>
      <c r="G53" s="83">
        <v>2257.3000000000002</v>
      </c>
      <c r="H53" s="83">
        <v>2659.7</v>
      </c>
      <c r="I53" s="83">
        <v>0</v>
      </c>
      <c r="J53" s="83">
        <v>749.4</v>
      </c>
      <c r="K53" s="83">
        <v>534.76</v>
      </c>
      <c r="L53" s="83">
        <v>0</v>
      </c>
      <c r="M53" s="83">
        <v>0</v>
      </c>
      <c r="N53" s="83">
        <v>0</v>
      </c>
      <c r="O53" s="83">
        <v>333.43</v>
      </c>
      <c r="P53" s="83">
        <v>5666.4</v>
      </c>
      <c r="Q53" s="83">
        <v>534.76</v>
      </c>
      <c r="R53" s="84">
        <v>6534.59</v>
      </c>
      <c r="S53" s="82" t="s">
        <v>827</v>
      </c>
      <c r="T53" s="83">
        <v>2951.76</v>
      </c>
      <c r="U53" s="83">
        <v>2763.67</v>
      </c>
      <c r="V53" s="83">
        <v>0</v>
      </c>
      <c r="W53" s="83">
        <v>819.16</v>
      </c>
      <c r="X53" s="84">
        <v>6534.59</v>
      </c>
      <c r="Y53" s="82" t="s">
        <v>827</v>
      </c>
      <c r="Z53" s="83">
        <v>193.9</v>
      </c>
      <c r="AA53" s="83">
        <v>65.27</v>
      </c>
      <c r="AB53" s="83">
        <v>0</v>
      </c>
      <c r="AC53" s="83">
        <v>819.16</v>
      </c>
      <c r="AD53" s="84">
        <v>1078.33</v>
      </c>
    </row>
    <row r="54" spans="1:30" x14ac:dyDescent="0.3">
      <c r="A54" s="1"/>
      <c r="B54" s="82" t="s">
        <v>828</v>
      </c>
      <c r="C54" s="83">
        <v>162.4</v>
      </c>
      <c r="D54" s="83">
        <v>103.66</v>
      </c>
      <c r="E54" s="83">
        <v>0</v>
      </c>
      <c r="F54" s="83">
        <v>70.05</v>
      </c>
      <c r="G54" s="83">
        <v>2311.4</v>
      </c>
      <c r="H54" s="83">
        <v>2460.5</v>
      </c>
      <c r="I54" s="83">
        <v>0</v>
      </c>
      <c r="J54" s="83">
        <v>756.3</v>
      </c>
      <c r="K54" s="83">
        <v>549.16</v>
      </c>
      <c r="L54" s="83">
        <v>0</v>
      </c>
      <c r="M54" s="83">
        <v>0</v>
      </c>
      <c r="N54" s="83">
        <v>0</v>
      </c>
      <c r="O54" s="83">
        <v>336.11</v>
      </c>
      <c r="P54" s="83">
        <v>5528.2</v>
      </c>
      <c r="Q54" s="83">
        <v>549.16</v>
      </c>
      <c r="R54" s="84">
        <v>6413.47</v>
      </c>
      <c r="S54" s="82" t="s">
        <v>828</v>
      </c>
      <c r="T54" s="83">
        <v>3022.96</v>
      </c>
      <c r="U54" s="83">
        <v>2564.16</v>
      </c>
      <c r="V54" s="83">
        <v>0</v>
      </c>
      <c r="W54" s="83">
        <v>826.35</v>
      </c>
      <c r="X54" s="84">
        <v>6413.47</v>
      </c>
      <c r="Y54" s="82" t="s">
        <v>828</v>
      </c>
      <c r="Z54" s="83">
        <v>195</v>
      </c>
      <c r="AA54" s="83">
        <v>66.459999999999994</v>
      </c>
      <c r="AB54" s="83">
        <v>0</v>
      </c>
      <c r="AC54" s="83">
        <v>826.35</v>
      </c>
      <c r="AD54" s="84">
        <v>1087.81</v>
      </c>
    </row>
    <row r="55" spans="1:30" x14ac:dyDescent="0.3">
      <c r="A55" s="1"/>
      <c r="B55" s="82" t="s">
        <v>36</v>
      </c>
      <c r="C55" s="83">
        <v>130</v>
      </c>
      <c r="D55" s="83">
        <v>103.64</v>
      </c>
      <c r="E55" s="83">
        <v>0</v>
      </c>
      <c r="F55" s="83">
        <v>84.66</v>
      </c>
      <c r="G55" s="83">
        <v>2282.5</v>
      </c>
      <c r="H55" s="83">
        <v>2241.9</v>
      </c>
      <c r="I55" s="83">
        <v>0</v>
      </c>
      <c r="J55" s="83">
        <v>749.7</v>
      </c>
      <c r="K55" s="83">
        <v>549.25</v>
      </c>
      <c r="L55" s="83">
        <v>0</v>
      </c>
      <c r="M55" s="83">
        <v>0</v>
      </c>
      <c r="N55" s="83">
        <v>0</v>
      </c>
      <c r="O55" s="83">
        <v>318.3</v>
      </c>
      <c r="P55" s="83">
        <v>5274.1</v>
      </c>
      <c r="Q55" s="83">
        <v>549.25</v>
      </c>
      <c r="R55" s="84">
        <v>6141.65</v>
      </c>
      <c r="S55" s="82" t="s">
        <v>36</v>
      </c>
      <c r="T55" s="83">
        <v>2961.75</v>
      </c>
      <c r="U55" s="83">
        <v>2345.54</v>
      </c>
      <c r="V55" s="83">
        <v>0</v>
      </c>
      <c r="W55" s="83">
        <v>834.36</v>
      </c>
      <c r="X55" s="84">
        <v>6141.65</v>
      </c>
      <c r="Y55" s="82" t="s">
        <v>36</v>
      </c>
      <c r="Z55" s="83">
        <v>186.8</v>
      </c>
      <c r="AA55" s="83">
        <v>67.94</v>
      </c>
      <c r="AB55" s="83">
        <v>0</v>
      </c>
      <c r="AC55" s="83">
        <v>834.36</v>
      </c>
      <c r="AD55" s="84">
        <v>1089.0999999999999</v>
      </c>
    </row>
    <row r="56" spans="1:30" x14ac:dyDescent="0.3">
      <c r="A56" s="1"/>
      <c r="B56" s="85" t="s">
        <v>980</v>
      </c>
      <c r="C56" s="86">
        <v>3619.8</v>
      </c>
      <c r="D56" s="86">
        <v>2380.0149999999999</v>
      </c>
      <c r="E56" s="86">
        <v>2.2999999999999998</v>
      </c>
      <c r="F56" s="86">
        <v>2299.09</v>
      </c>
      <c r="G56" s="86">
        <v>51826.6</v>
      </c>
      <c r="H56" s="86">
        <v>58005.15</v>
      </c>
      <c r="I56" s="86">
        <v>9</v>
      </c>
      <c r="J56" s="86">
        <v>16983.349999999999</v>
      </c>
      <c r="K56" s="86">
        <v>11911.0005</v>
      </c>
      <c r="L56" s="86">
        <v>0</v>
      </c>
      <c r="M56" s="86">
        <v>5996.7</v>
      </c>
      <c r="N56" s="86">
        <v>0</v>
      </c>
      <c r="O56" s="86">
        <v>8301.2049999999999</v>
      </c>
      <c r="P56" s="86">
        <v>126824.1</v>
      </c>
      <c r="Q56" s="86">
        <v>17907.700499999999</v>
      </c>
      <c r="R56" s="86">
        <v>153033.0055</v>
      </c>
      <c r="S56" s="85" t="s">
        <v>980</v>
      </c>
      <c r="T56" s="86">
        <v>67357.400500000003</v>
      </c>
      <c r="U56" s="86">
        <v>60385.165000000001</v>
      </c>
      <c r="V56" s="86">
        <v>6008</v>
      </c>
      <c r="W56" s="86">
        <v>19282.439999999999</v>
      </c>
      <c r="X56" s="86">
        <v>153033.0055</v>
      </c>
      <c r="Y56" s="85" t="s">
        <v>980</v>
      </c>
      <c r="Z56" s="86">
        <v>4299.6000000000004</v>
      </c>
      <c r="AA56" s="86">
        <v>1490.865</v>
      </c>
      <c r="AB56" s="86">
        <v>6008</v>
      </c>
      <c r="AC56" s="86">
        <v>19282.439999999999</v>
      </c>
      <c r="AD56" s="86">
        <v>31080.904999999999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1188</v>
      </c>
      <c r="C5" s="1"/>
      <c r="D5" s="1"/>
      <c r="E5" s="1"/>
      <c r="F5" s="1"/>
      <c r="G5" s="1"/>
      <c r="H5" s="1"/>
      <c r="I5" s="1"/>
      <c r="J5" s="1"/>
      <c r="K5" s="1"/>
      <c r="L5" s="1"/>
      <c r="M5" s="1"/>
      <c r="N5" s="1"/>
      <c r="O5" s="1"/>
      <c r="P5" s="1"/>
    </row>
    <row r="6" spans="1:16" ht="27.6" x14ac:dyDescent="0.3">
      <c r="A6" s="1"/>
      <c r="B6" s="3" t="s">
        <v>121</v>
      </c>
      <c r="C6" s="3" t="s">
        <v>1189</v>
      </c>
      <c r="D6" s="3" t="s">
        <v>1190</v>
      </c>
      <c r="E6" s="3" t="s">
        <v>1191</v>
      </c>
      <c r="F6" s="3" t="s">
        <v>124</v>
      </c>
      <c r="G6" s="3" t="s">
        <v>125</v>
      </c>
      <c r="H6" s="3" t="s">
        <v>1192</v>
      </c>
      <c r="I6" s="3" t="s">
        <v>1193</v>
      </c>
      <c r="J6" s="3" t="s">
        <v>1194</v>
      </c>
      <c r="K6" s="3" t="s">
        <v>1195</v>
      </c>
      <c r="L6" s="3" t="s">
        <v>1196</v>
      </c>
      <c r="M6" s="3" t="s">
        <v>1197</v>
      </c>
      <c r="N6" s="3" t="s">
        <v>1198</v>
      </c>
      <c r="O6" s="3" t="s">
        <v>1199</v>
      </c>
      <c r="P6" s="3" t="s">
        <v>1200</v>
      </c>
    </row>
    <row r="7" spans="1:16" x14ac:dyDescent="0.3">
      <c r="A7" s="1"/>
      <c r="B7" s="6" t="s">
        <v>614</v>
      </c>
      <c r="C7" s="6" t="s">
        <v>1007</v>
      </c>
      <c r="D7" s="87" t="s">
        <v>46</v>
      </c>
      <c r="E7" s="6" t="s">
        <v>1201</v>
      </c>
      <c r="F7" s="87" t="s">
        <v>18</v>
      </c>
      <c r="G7" s="87" t="s">
        <v>1202</v>
      </c>
      <c r="H7" s="87" t="s">
        <v>565</v>
      </c>
      <c r="I7" s="87" t="s">
        <v>565</v>
      </c>
      <c r="J7" s="87" t="s">
        <v>1203</v>
      </c>
      <c r="K7" s="87" t="s">
        <v>565</v>
      </c>
      <c r="L7" s="87" t="s">
        <v>565</v>
      </c>
      <c r="M7" s="87" t="s">
        <v>565</v>
      </c>
      <c r="N7" s="87" t="s">
        <v>565</v>
      </c>
      <c r="O7" s="6" t="s">
        <v>1204</v>
      </c>
      <c r="P7" s="6"/>
    </row>
    <row r="8" spans="1:16" x14ac:dyDescent="0.3">
      <c r="A8" s="1"/>
      <c r="B8" s="6" t="s">
        <v>615</v>
      </c>
      <c r="C8" s="6" t="s">
        <v>1062</v>
      </c>
      <c r="D8" s="87" t="s">
        <v>46</v>
      </c>
      <c r="E8" s="6" t="s">
        <v>1205</v>
      </c>
      <c r="F8" s="87" t="s">
        <v>18</v>
      </c>
      <c r="G8" s="87" t="s">
        <v>1202</v>
      </c>
      <c r="H8" s="87" t="s">
        <v>565</v>
      </c>
      <c r="I8" s="87" t="s">
        <v>565</v>
      </c>
      <c r="J8" s="87" t="s">
        <v>1203</v>
      </c>
      <c r="K8" s="87" t="s">
        <v>565</v>
      </c>
      <c r="L8" s="87" t="s">
        <v>565</v>
      </c>
      <c r="M8" s="87" t="s">
        <v>565</v>
      </c>
      <c r="N8" s="87" t="s">
        <v>565</v>
      </c>
      <c r="O8" s="6" t="s">
        <v>1204</v>
      </c>
      <c r="P8" s="6"/>
    </row>
    <row r="9" spans="1:16" x14ac:dyDescent="0.3">
      <c r="A9" s="1"/>
      <c r="B9" s="6" t="s">
        <v>616</v>
      </c>
      <c r="C9" s="6" t="s">
        <v>1064</v>
      </c>
      <c r="D9" s="87" t="s">
        <v>46</v>
      </c>
      <c r="E9" s="6" t="s">
        <v>1206</v>
      </c>
      <c r="F9" s="87" t="s">
        <v>18</v>
      </c>
      <c r="G9" s="87" t="s">
        <v>1202</v>
      </c>
      <c r="H9" s="87" t="s">
        <v>565</v>
      </c>
      <c r="I9" s="87" t="s">
        <v>565</v>
      </c>
      <c r="J9" s="87" t="s">
        <v>1203</v>
      </c>
      <c r="K9" s="87" t="s">
        <v>565</v>
      </c>
      <c r="L9" s="87" t="s">
        <v>565</v>
      </c>
      <c r="M9" s="87" t="s">
        <v>565</v>
      </c>
      <c r="N9" s="87" t="s">
        <v>565</v>
      </c>
      <c r="O9" s="6" t="s">
        <v>1204</v>
      </c>
      <c r="P9" s="6"/>
    </row>
    <row r="10" spans="1:16" ht="26.4" x14ac:dyDescent="0.3">
      <c r="A10" s="1"/>
      <c r="B10" s="6" t="s">
        <v>617</v>
      </c>
      <c r="C10" s="6" t="s">
        <v>1010</v>
      </c>
      <c r="D10" s="87" t="s">
        <v>1143</v>
      </c>
      <c r="E10" s="6" t="s">
        <v>1207</v>
      </c>
      <c r="F10" s="87" t="s">
        <v>18</v>
      </c>
      <c r="G10" s="87" t="s">
        <v>1202</v>
      </c>
      <c r="H10" s="87" t="s">
        <v>565</v>
      </c>
      <c r="I10" s="87" t="s">
        <v>565</v>
      </c>
      <c r="J10" s="87" t="s">
        <v>1203</v>
      </c>
      <c r="K10" s="87" t="s">
        <v>565</v>
      </c>
      <c r="L10" s="87" t="s">
        <v>565</v>
      </c>
      <c r="M10" s="87" t="s">
        <v>565</v>
      </c>
      <c r="N10" s="87" t="s">
        <v>565</v>
      </c>
      <c r="O10" s="6" t="s">
        <v>1204</v>
      </c>
      <c r="P10" s="6"/>
    </row>
    <row r="11" spans="1:16" x14ac:dyDescent="0.3">
      <c r="A11" s="1"/>
      <c r="B11" s="6" t="s">
        <v>612</v>
      </c>
      <c r="C11" s="6" t="s">
        <v>1012</v>
      </c>
      <c r="D11" s="87" t="s">
        <v>1208</v>
      </c>
      <c r="E11" s="6" t="s">
        <v>1209</v>
      </c>
      <c r="F11" s="87" t="s">
        <v>1210</v>
      </c>
      <c r="G11" s="87" t="s">
        <v>1202</v>
      </c>
      <c r="H11" s="87" t="s">
        <v>565</v>
      </c>
      <c r="I11" s="87" t="s">
        <v>565</v>
      </c>
      <c r="J11" s="87" t="s">
        <v>1203</v>
      </c>
      <c r="K11" s="87" t="s">
        <v>565</v>
      </c>
      <c r="L11" s="87" t="s">
        <v>565</v>
      </c>
      <c r="M11" s="87" t="s">
        <v>565</v>
      </c>
      <c r="N11" s="87" t="s">
        <v>565</v>
      </c>
      <c r="O11" s="6" t="s">
        <v>1204</v>
      </c>
      <c r="P11" s="6"/>
    </row>
    <row r="12" spans="1:16" x14ac:dyDescent="0.3">
      <c r="A12" s="1"/>
      <c r="B12" s="6" t="s">
        <v>277</v>
      </c>
      <c r="C12" s="6" t="s">
        <v>1073</v>
      </c>
      <c r="D12" s="87" t="s">
        <v>1211</v>
      </c>
      <c r="E12" s="6" t="s">
        <v>1212</v>
      </c>
      <c r="F12" s="87" t="s">
        <v>1213</v>
      </c>
      <c r="G12" s="87" t="s">
        <v>1214</v>
      </c>
      <c r="H12" s="87" t="s">
        <v>1215</v>
      </c>
      <c r="I12" s="87" t="s">
        <v>565</v>
      </c>
      <c r="J12" s="87" t="s">
        <v>1216</v>
      </c>
      <c r="K12" s="87" t="s">
        <v>565</v>
      </c>
      <c r="L12" s="87" t="s">
        <v>565</v>
      </c>
      <c r="M12" s="87" t="s">
        <v>565</v>
      </c>
      <c r="N12" s="87" t="s">
        <v>1217</v>
      </c>
      <c r="O12" s="6" t="s">
        <v>1204</v>
      </c>
      <c r="P12" s="6"/>
    </row>
    <row r="13" spans="1:16" x14ac:dyDescent="0.3">
      <c r="A13" s="1"/>
      <c r="B13" s="6" t="s">
        <v>277</v>
      </c>
      <c r="C13" s="6" t="s">
        <v>1073</v>
      </c>
      <c r="D13" s="87" t="s">
        <v>1211</v>
      </c>
      <c r="E13" s="6" t="s">
        <v>1212</v>
      </c>
      <c r="F13" s="87" t="s">
        <v>1214</v>
      </c>
      <c r="G13" s="87" t="s">
        <v>1218</v>
      </c>
      <c r="H13" s="87" t="s">
        <v>565</v>
      </c>
      <c r="I13" s="87" t="s">
        <v>1219</v>
      </c>
      <c r="J13" s="87" t="s">
        <v>1220</v>
      </c>
      <c r="K13" s="87" t="s">
        <v>565</v>
      </c>
      <c r="L13" s="87" t="s">
        <v>565</v>
      </c>
      <c r="M13" s="87" t="s">
        <v>565</v>
      </c>
      <c r="N13" s="87" t="s">
        <v>565</v>
      </c>
      <c r="O13" s="6" t="s">
        <v>1204</v>
      </c>
      <c r="P13" s="6"/>
    </row>
    <row r="14" spans="1:16" x14ac:dyDescent="0.3">
      <c r="A14" s="1"/>
      <c r="B14" s="6" t="s">
        <v>51</v>
      </c>
      <c r="C14" s="6" t="s">
        <v>56</v>
      </c>
      <c r="D14" s="87" t="s">
        <v>46</v>
      </c>
      <c r="E14" s="6" t="s">
        <v>1221</v>
      </c>
      <c r="F14" s="87" t="s">
        <v>18</v>
      </c>
      <c r="G14" s="87" t="s">
        <v>1222</v>
      </c>
      <c r="H14" s="87" t="s">
        <v>565</v>
      </c>
      <c r="I14" s="87" t="s">
        <v>565</v>
      </c>
      <c r="J14" s="87" t="s">
        <v>1216</v>
      </c>
      <c r="K14" s="87" t="s">
        <v>565</v>
      </c>
      <c r="L14" s="87" t="s">
        <v>565</v>
      </c>
      <c r="M14" s="87" t="s">
        <v>565</v>
      </c>
      <c r="N14" s="87" t="s">
        <v>565</v>
      </c>
      <c r="O14" s="6" t="s">
        <v>1204</v>
      </c>
      <c r="P14" s="6"/>
    </row>
    <row r="15" spans="1:16" x14ac:dyDescent="0.3">
      <c r="A15" s="1"/>
      <c r="B15" s="6" t="s">
        <v>51</v>
      </c>
      <c r="C15" s="6" t="s">
        <v>56</v>
      </c>
      <c r="D15" s="87" t="s">
        <v>46</v>
      </c>
      <c r="E15" s="6" t="s">
        <v>1221</v>
      </c>
      <c r="F15" s="87" t="s">
        <v>1222</v>
      </c>
      <c r="G15" s="87" t="s">
        <v>1223</v>
      </c>
      <c r="H15" s="87" t="s">
        <v>565</v>
      </c>
      <c r="I15" s="87" t="s">
        <v>565</v>
      </c>
      <c r="J15" s="87" t="s">
        <v>1216</v>
      </c>
      <c r="K15" s="87" t="s">
        <v>565</v>
      </c>
      <c r="L15" s="87" t="s">
        <v>565</v>
      </c>
      <c r="M15" s="87" t="s">
        <v>565</v>
      </c>
      <c r="N15" s="87" t="s">
        <v>565</v>
      </c>
      <c r="O15" s="6" t="s">
        <v>1204</v>
      </c>
      <c r="P15" s="6" t="s">
        <v>1224</v>
      </c>
    </row>
    <row r="16" spans="1:16" x14ac:dyDescent="0.3">
      <c r="A16" s="1"/>
      <c r="B16" s="6" t="s">
        <v>51</v>
      </c>
      <c r="C16" s="6" t="s">
        <v>56</v>
      </c>
      <c r="D16" s="87" t="s">
        <v>46</v>
      </c>
      <c r="E16" s="6" t="s">
        <v>1221</v>
      </c>
      <c r="F16" s="87" t="s">
        <v>1223</v>
      </c>
      <c r="G16" s="87" t="s">
        <v>1225</v>
      </c>
      <c r="H16" s="87" t="s">
        <v>565</v>
      </c>
      <c r="I16" s="87" t="s">
        <v>565</v>
      </c>
      <c r="J16" s="87" t="s">
        <v>1216</v>
      </c>
      <c r="K16" s="87" t="s">
        <v>565</v>
      </c>
      <c r="L16" s="87" t="s">
        <v>565</v>
      </c>
      <c r="M16" s="87" t="s">
        <v>565</v>
      </c>
      <c r="N16" s="87" t="s">
        <v>565</v>
      </c>
      <c r="O16" s="6" t="s">
        <v>1204</v>
      </c>
      <c r="P16" s="6"/>
    </row>
    <row r="17" spans="1:16" ht="92.4" x14ac:dyDescent="0.3">
      <c r="A17" s="1"/>
      <c r="B17" s="6" t="s">
        <v>51</v>
      </c>
      <c r="C17" s="6" t="s">
        <v>56</v>
      </c>
      <c r="D17" s="87" t="s">
        <v>46</v>
      </c>
      <c r="E17" s="6" t="s">
        <v>1221</v>
      </c>
      <c r="F17" s="87" t="s">
        <v>1225</v>
      </c>
      <c r="G17" s="87" t="s">
        <v>1202</v>
      </c>
      <c r="H17" s="87" t="s">
        <v>565</v>
      </c>
      <c r="I17" s="87" t="s">
        <v>565</v>
      </c>
      <c r="J17" s="87" t="s">
        <v>1216</v>
      </c>
      <c r="K17" s="87" t="s">
        <v>565</v>
      </c>
      <c r="L17" s="87" t="s">
        <v>565</v>
      </c>
      <c r="M17" s="87" t="s">
        <v>565</v>
      </c>
      <c r="N17" s="87" t="s">
        <v>565</v>
      </c>
      <c r="O17" s="6" t="s">
        <v>1204</v>
      </c>
      <c r="P17" s="6" t="s">
        <v>1226</v>
      </c>
    </row>
    <row r="18" spans="1:16" x14ac:dyDescent="0.3">
      <c r="A18" s="1"/>
      <c r="B18" s="6" t="s">
        <v>60</v>
      </c>
      <c r="C18" s="6" t="s">
        <v>61</v>
      </c>
      <c r="D18" s="87" t="s">
        <v>46</v>
      </c>
      <c r="E18" s="6" t="s">
        <v>1227</v>
      </c>
      <c r="F18" s="87" t="s">
        <v>18</v>
      </c>
      <c r="G18" s="87" t="s">
        <v>1228</v>
      </c>
      <c r="H18" s="87" t="s">
        <v>565</v>
      </c>
      <c r="I18" s="87" t="s">
        <v>565</v>
      </c>
      <c r="J18" s="87" t="s">
        <v>1220</v>
      </c>
      <c r="K18" s="87" t="s">
        <v>565</v>
      </c>
      <c r="L18" s="87" t="s">
        <v>565</v>
      </c>
      <c r="M18" s="87" t="s">
        <v>565</v>
      </c>
      <c r="N18" s="87" t="s">
        <v>565</v>
      </c>
      <c r="O18" s="6" t="s">
        <v>1204</v>
      </c>
      <c r="P18" s="6"/>
    </row>
    <row r="19" spans="1:16" x14ac:dyDescent="0.3">
      <c r="A19" s="1"/>
      <c r="B19" s="6" t="s">
        <v>60</v>
      </c>
      <c r="C19" s="6" t="s">
        <v>61</v>
      </c>
      <c r="D19" s="87" t="s">
        <v>46</v>
      </c>
      <c r="E19" s="6" t="s">
        <v>1229</v>
      </c>
      <c r="F19" s="87" t="s">
        <v>1228</v>
      </c>
      <c r="G19" s="87" t="s">
        <v>1230</v>
      </c>
      <c r="H19" s="87" t="s">
        <v>565</v>
      </c>
      <c r="I19" s="87" t="s">
        <v>565</v>
      </c>
      <c r="J19" s="87" t="s">
        <v>1216</v>
      </c>
      <c r="K19" s="87" t="s">
        <v>565</v>
      </c>
      <c r="L19" s="87" t="s">
        <v>565</v>
      </c>
      <c r="M19" s="87" t="s">
        <v>565</v>
      </c>
      <c r="N19" s="87" t="s">
        <v>565</v>
      </c>
      <c r="O19" s="6" t="s">
        <v>1204</v>
      </c>
      <c r="P19" s="6" t="s">
        <v>1231</v>
      </c>
    </row>
    <row r="20" spans="1:16" x14ac:dyDescent="0.3">
      <c r="A20" s="1"/>
      <c r="B20" s="6" t="s">
        <v>60</v>
      </c>
      <c r="C20" s="6" t="s">
        <v>61</v>
      </c>
      <c r="D20" s="87" t="s">
        <v>1105</v>
      </c>
      <c r="E20" s="6" t="s">
        <v>1232</v>
      </c>
      <c r="F20" s="87" t="s">
        <v>1228</v>
      </c>
      <c r="G20" s="87" t="s">
        <v>1233</v>
      </c>
      <c r="H20" s="87" t="s">
        <v>565</v>
      </c>
      <c r="I20" s="87" t="s">
        <v>565</v>
      </c>
      <c r="J20" s="87" t="s">
        <v>1220</v>
      </c>
      <c r="K20" s="87" t="s">
        <v>565</v>
      </c>
      <c r="L20" s="87" t="s">
        <v>565</v>
      </c>
      <c r="M20" s="87" t="s">
        <v>565</v>
      </c>
      <c r="N20" s="87" t="s">
        <v>565</v>
      </c>
      <c r="O20" s="6" t="s">
        <v>1204</v>
      </c>
      <c r="P20" s="6"/>
    </row>
    <row r="21" spans="1:16" x14ac:dyDescent="0.3">
      <c r="A21" s="1"/>
      <c r="B21" s="6" t="s">
        <v>60</v>
      </c>
      <c r="C21" s="6" t="s">
        <v>61</v>
      </c>
      <c r="D21" s="87" t="s">
        <v>1104</v>
      </c>
      <c r="E21" s="6" t="s">
        <v>1234</v>
      </c>
      <c r="F21" s="87" t="s">
        <v>1230</v>
      </c>
      <c r="G21" s="87" t="s">
        <v>1235</v>
      </c>
      <c r="H21" s="87" t="s">
        <v>565</v>
      </c>
      <c r="I21" s="87" t="s">
        <v>565</v>
      </c>
      <c r="J21" s="87" t="s">
        <v>1220</v>
      </c>
      <c r="K21" s="87" t="s">
        <v>565</v>
      </c>
      <c r="L21" s="87" t="s">
        <v>565</v>
      </c>
      <c r="M21" s="87" t="s">
        <v>565</v>
      </c>
      <c r="N21" s="87" t="s">
        <v>565</v>
      </c>
      <c r="O21" s="6" t="s">
        <v>1204</v>
      </c>
      <c r="P21" s="6"/>
    </row>
    <row r="22" spans="1:16" x14ac:dyDescent="0.3">
      <c r="A22" s="1"/>
      <c r="B22" s="6" t="s">
        <v>60</v>
      </c>
      <c r="C22" s="6" t="s">
        <v>61</v>
      </c>
      <c r="D22" s="87" t="s">
        <v>1105</v>
      </c>
      <c r="E22" s="6" t="s">
        <v>1232</v>
      </c>
      <c r="F22" s="87" t="s">
        <v>1236</v>
      </c>
      <c r="G22" s="87" t="s">
        <v>1237</v>
      </c>
      <c r="H22" s="87" t="s">
        <v>565</v>
      </c>
      <c r="I22" s="87" t="s">
        <v>565</v>
      </c>
      <c r="J22" s="87" t="s">
        <v>1220</v>
      </c>
      <c r="K22" s="87" t="s">
        <v>565</v>
      </c>
      <c r="L22" s="87" t="s">
        <v>565</v>
      </c>
      <c r="M22" s="87" t="s">
        <v>565</v>
      </c>
      <c r="N22" s="87" t="s">
        <v>565</v>
      </c>
      <c r="O22" s="6" t="s">
        <v>1204</v>
      </c>
      <c r="P22" s="6" t="s">
        <v>1238</v>
      </c>
    </row>
    <row r="23" spans="1:16" x14ac:dyDescent="0.3">
      <c r="A23" s="1"/>
      <c r="B23" s="6" t="s">
        <v>60</v>
      </c>
      <c r="C23" s="6" t="s">
        <v>61</v>
      </c>
      <c r="D23" s="87" t="s">
        <v>46</v>
      </c>
      <c r="E23" s="6" t="s">
        <v>1239</v>
      </c>
      <c r="F23" s="87" t="s">
        <v>1237</v>
      </c>
      <c r="G23" s="87" t="s">
        <v>1240</v>
      </c>
      <c r="H23" s="87" t="s">
        <v>565</v>
      </c>
      <c r="I23" s="87" t="s">
        <v>565</v>
      </c>
      <c r="J23" s="87" t="s">
        <v>1216</v>
      </c>
      <c r="K23" s="87" t="s">
        <v>565</v>
      </c>
      <c r="L23" s="87" t="s">
        <v>565</v>
      </c>
      <c r="M23" s="87" t="s">
        <v>565</v>
      </c>
      <c r="N23" s="87" t="s">
        <v>565</v>
      </c>
      <c r="O23" s="6" t="s">
        <v>1204</v>
      </c>
      <c r="P23" s="6"/>
    </row>
    <row r="24" spans="1:16" x14ac:dyDescent="0.3">
      <c r="A24" s="1"/>
      <c r="B24" s="6" t="s">
        <v>60</v>
      </c>
      <c r="C24" s="6" t="s">
        <v>61</v>
      </c>
      <c r="D24" s="87" t="s">
        <v>46</v>
      </c>
      <c r="E24" s="6" t="s">
        <v>1239</v>
      </c>
      <c r="F24" s="87" t="s">
        <v>1240</v>
      </c>
      <c r="G24" s="87" t="s">
        <v>1202</v>
      </c>
      <c r="H24" s="87" t="s">
        <v>565</v>
      </c>
      <c r="I24" s="87" t="s">
        <v>565</v>
      </c>
      <c r="J24" s="87" t="s">
        <v>1220</v>
      </c>
      <c r="K24" s="87" t="s">
        <v>565</v>
      </c>
      <c r="L24" s="87" t="s">
        <v>565</v>
      </c>
      <c r="M24" s="87" t="s">
        <v>565</v>
      </c>
      <c r="N24" s="87" t="s">
        <v>565</v>
      </c>
      <c r="O24" s="6" t="s">
        <v>1204</v>
      </c>
      <c r="P24" s="6"/>
    </row>
    <row r="25" spans="1:16" ht="26.4" x14ac:dyDescent="0.3">
      <c r="A25" s="1"/>
      <c r="B25" s="6" t="s">
        <v>613</v>
      </c>
      <c r="C25" s="6" t="s">
        <v>1107</v>
      </c>
      <c r="D25" s="87" t="s">
        <v>1108</v>
      </c>
      <c r="E25" s="6" t="s">
        <v>1241</v>
      </c>
      <c r="F25" s="87" t="s">
        <v>18</v>
      </c>
      <c r="G25" s="87" t="s">
        <v>1202</v>
      </c>
      <c r="H25" s="87" t="s">
        <v>565</v>
      </c>
      <c r="I25" s="87" t="s">
        <v>565</v>
      </c>
      <c r="J25" s="87" t="s">
        <v>1203</v>
      </c>
      <c r="K25" s="87" t="s">
        <v>565</v>
      </c>
      <c r="L25" s="87" t="s">
        <v>565</v>
      </c>
      <c r="M25" s="87" t="s">
        <v>565</v>
      </c>
      <c r="N25" s="87" t="s">
        <v>565</v>
      </c>
      <c r="O25" s="6" t="s">
        <v>1204</v>
      </c>
      <c r="P25" s="6"/>
    </row>
    <row r="26" spans="1:16" ht="26.4" x14ac:dyDescent="0.3">
      <c r="A26" s="1"/>
      <c r="B26" s="6" t="s">
        <v>613</v>
      </c>
      <c r="C26" s="6" t="s">
        <v>1107</v>
      </c>
      <c r="D26" s="87" t="s">
        <v>1109</v>
      </c>
      <c r="E26" s="6" t="s">
        <v>1242</v>
      </c>
      <c r="F26" s="87" t="s">
        <v>18</v>
      </c>
      <c r="G26" s="87" t="s">
        <v>1202</v>
      </c>
      <c r="H26" s="87" t="s">
        <v>565</v>
      </c>
      <c r="I26" s="87" t="s">
        <v>565</v>
      </c>
      <c r="J26" s="87" t="s">
        <v>1203</v>
      </c>
      <c r="K26" s="87" t="s">
        <v>565</v>
      </c>
      <c r="L26" s="87" t="s">
        <v>565</v>
      </c>
      <c r="M26" s="87" t="s">
        <v>565</v>
      </c>
      <c r="N26" s="87" t="s">
        <v>565</v>
      </c>
      <c r="O26" s="6" t="s">
        <v>1204</v>
      </c>
      <c r="P26" s="6"/>
    </row>
    <row r="27" spans="1:16" x14ac:dyDescent="0.3">
      <c r="A27" s="1"/>
      <c r="B27" s="6" t="s">
        <v>63</v>
      </c>
      <c r="C27" s="6" t="s">
        <v>70</v>
      </c>
      <c r="D27" s="87" t="s">
        <v>46</v>
      </c>
      <c r="E27" s="6" t="s">
        <v>1243</v>
      </c>
      <c r="F27" s="87" t="s">
        <v>18</v>
      </c>
      <c r="G27" s="87" t="s">
        <v>1244</v>
      </c>
      <c r="H27" s="87" t="s">
        <v>565</v>
      </c>
      <c r="I27" s="87" t="s">
        <v>565</v>
      </c>
      <c r="J27" s="87" t="s">
        <v>1216</v>
      </c>
      <c r="K27" s="87" t="s">
        <v>565</v>
      </c>
      <c r="L27" s="87" t="s">
        <v>565</v>
      </c>
      <c r="M27" s="87" t="s">
        <v>565</v>
      </c>
      <c r="N27" s="87" t="s">
        <v>565</v>
      </c>
      <c r="O27" s="6" t="s">
        <v>1204</v>
      </c>
      <c r="P27" s="6" t="s">
        <v>1245</v>
      </c>
    </row>
    <row r="28" spans="1:16" x14ac:dyDescent="0.3">
      <c r="A28" s="1"/>
      <c r="B28" s="6" t="s">
        <v>63</v>
      </c>
      <c r="C28" s="6" t="s">
        <v>70</v>
      </c>
      <c r="D28" s="87" t="s">
        <v>46</v>
      </c>
      <c r="E28" s="6" t="s">
        <v>1243</v>
      </c>
      <c r="F28" s="87" t="s">
        <v>1244</v>
      </c>
      <c r="G28" s="87" t="s">
        <v>1246</v>
      </c>
      <c r="H28" s="87" t="s">
        <v>565</v>
      </c>
      <c r="I28" s="87" t="s">
        <v>565</v>
      </c>
      <c r="J28" s="87" t="s">
        <v>1247</v>
      </c>
      <c r="K28" s="87" t="s">
        <v>565</v>
      </c>
      <c r="L28" s="87" t="s">
        <v>565</v>
      </c>
      <c r="M28" s="87" t="s">
        <v>565</v>
      </c>
      <c r="N28" s="87" t="s">
        <v>565</v>
      </c>
      <c r="O28" s="6" t="s">
        <v>1204</v>
      </c>
      <c r="P28" s="6"/>
    </row>
    <row r="29" spans="1:16" x14ac:dyDescent="0.3">
      <c r="A29" s="1"/>
      <c r="B29" s="6" t="s">
        <v>63</v>
      </c>
      <c r="C29" s="6" t="s">
        <v>70</v>
      </c>
      <c r="D29" s="87" t="s">
        <v>46</v>
      </c>
      <c r="E29" s="6" t="s">
        <v>1243</v>
      </c>
      <c r="F29" s="87" t="s">
        <v>1246</v>
      </c>
      <c r="G29" s="87" t="s">
        <v>1202</v>
      </c>
      <c r="H29" s="87" t="s">
        <v>565</v>
      </c>
      <c r="I29" s="87" t="s">
        <v>565</v>
      </c>
      <c r="J29" s="87" t="s">
        <v>1216</v>
      </c>
      <c r="K29" s="87" t="s">
        <v>565</v>
      </c>
      <c r="L29" s="87" t="s">
        <v>565</v>
      </c>
      <c r="M29" s="87" t="s">
        <v>565</v>
      </c>
      <c r="N29" s="87" t="s">
        <v>565</v>
      </c>
      <c r="O29" s="6" t="s">
        <v>1204</v>
      </c>
      <c r="P29" s="6"/>
    </row>
    <row r="30" spans="1:16" x14ac:dyDescent="0.3">
      <c r="A30" s="1"/>
      <c r="B30" s="6" t="s">
        <v>63</v>
      </c>
      <c r="C30" s="6" t="s">
        <v>73</v>
      </c>
      <c r="D30" s="87" t="s">
        <v>46</v>
      </c>
      <c r="E30" s="6" t="s">
        <v>1248</v>
      </c>
      <c r="F30" s="87" t="s">
        <v>18</v>
      </c>
      <c r="G30" s="87" t="s">
        <v>1202</v>
      </c>
      <c r="H30" s="87" t="s">
        <v>565</v>
      </c>
      <c r="I30" s="87" t="s">
        <v>565</v>
      </c>
      <c r="J30" s="87" t="s">
        <v>1216</v>
      </c>
      <c r="K30" s="87" t="s">
        <v>565</v>
      </c>
      <c r="L30" s="87" t="s">
        <v>565</v>
      </c>
      <c r="M30" s="87" t="s">
        <v>565</v>
      </c>
      <c r="N30" s="87" t="s">
        <v>565</v>
      </c>
      <c r="O30" s="6" t="s">
        <v>1204</v>
      </c>
      <c r="P30" s="6"/>
    </row>
    <row r="31" spans="1:16" x14ac:dyDescent="0.3">
      <c r="A31" s="1"/>
      <c r="B31" s="6" t="s">
        <v>92</v>
      </c>
      <c r="C31" s="6" t="s">
        <v>99</v>
      </c>
      <c r="D31" s="87" t="s">
        <v>46</v>
      </c>
      <c r="E31" s="6" t="s">
        <v>1249</v>
      </c>
      <c r="F31" s="87" t="s">
        <v>18</v>
      </c>
      <c r="G31" s="87" t="s">
        <v>1250</v>
      </c>
      <c r="H31" s="87" t="s">
        <v>565</v>
      </c>
      <c r="I31" s="87" t="s">
        <v>565</v>
      </c>
      <c r="J31" s="87" t="s">
        <v>1216</v>
      </c>
      <c r="K31" s="87" t="s">
        <v>565</v>
      </c>
      <c r="L31" s="87" t="s">
        <v>565</v>
      </c>
      <c r="M31" s="87" t="s">
        <v>565</v>
      </c>
      <c r="N31" s="87" t="s">
        <v>565</v>
      </c>
      <c r="O31" s="6" t="s">
        <v>1204</v>
      </c>
      <c r="P31" s="6"/>
    </row>
    <row r="32" spans="1:16" x14ac:dyDescent="0.3">
      <c r="A32" s="1"/>
      <c r="B32" s="6" t="s">
        <v>92</v>
      </c>
      <c r="C32" s="6" t="s">
        <v>99</v>
      </c>
      <c r="D32" s="87" t="s">
        <v>46</v>
      </c>
      <c r="E32" s="6" t="s">
        <v>1249</v>
      </c>
      <c r="F32" s="87" t="s">
        <v>1250</v>
      </c>
      <c r="G32" s="87" t="s">
        <v>1251</v>
      </c>
      <c r="H32" s="87" t="s">
        <v>565</v>
      </c>
      <c r="I32" s="87" t="s">
        <v>565</v>
      </c>
      <c r="J32" s="87" t="s">
        <v>1216</v>
      </c>
      <c r="K32" s="87" t="s">
        <v>565</v>
      </c>
      <c r="L32" s="87" t="s">
        <v>565</v>
      </c>
      <c r="M32" s="87" t="s">
        <v>565</v>
      </c>
      <c r="N32" s="87" t="s">
        <v>565</v>
      </c>
      <c r="O32" s="6" t="s">
        <v>1204</v>
      </c>
      <c r="P32" s="6"/>
    </row>
    <row r="33" spans="1:16" x14ac:dyDescent="0.3">
      <c r="A33" s="1"/>
      <c r="B33" s="6" t="s">
        <v>92</v>
      </c>
      <c r="C33" s="6" t="s">
        <v>99</v>
      </c>
      <c r="D33" s="87" t="s">
        <v>46</v>
      </c>
      <c r="E33" s="6" t="s">
        <v>1249</v>
      </c>
      <c r="F33" s="87" t="s">
        <v>1251</v>
      </c>
      <c r="G33" s="87" t="s">
        <v>1202</v>
      </c>
      <c r="H33" s="87" t="s">
        <v>565</v>
      </c>
      <c r="I33" s="87" t="s">
        <v>565</v>
      </c>
      <c r="J33" s="87" t="s">
        <v>1216</v>
      </c>
      <c r="K33" s="87" t="s">
        <v>565</v>
      </c>
      <c r="L33" s="87" t="s">
        <v>565</v>
      </c>
      <c r="M33" s="87" t="s">
        <v>565</v>
      </c>
      <c r="N33" s="87" t="s">
        <v>565</v>
      </c>
      <c r="O33" s="6" t="s">
        <v>1204</v>
      </c>
      <c r="P33" s="6"/>
    </row>
    <row r="34" spans="1:16" x14ac:dyDescent="0.3">
      <c r="A34" s="1"/>
      <c r="B34" s="6" t="s">
        <v>597</v>
      </c>
      <c r="C34" s="6" t="s">
        <v>1023</v>
      </c>
      <c r="D34" s="87" t="s">
        <v>46</v>
      </c>
      <c r="E34" s="6" t="s">
        <v>1252</v>
      </c>
      <c r="F34" s="87" t="s">
        <v>18</v>
      </c>
      <c r="G34" s="87" t="s">
        <v>1202</v>
      </c>
      <c r="H34" s="87" t="s">
        <v>565</v>
      </c>
      <c r="I34" s="87" t="s">
        <v>565</v>
      </c>
      <c r="J34" s="87" t="s">
        <v>1216</v>
      </c>
      <c r="K34" s="87" t="s">
        <v>565</v>
      </c>
      <c r="L34" s="87" t="s">
        <v>565</v>
      </c>
      <c r="M34" s="87" t="s">
        <v>565</v>
      </c>
      <c r="N34" s="87" t="s">
        <v>565</v>
      </c>
      <c r="O34" s="6" t="s">
        <v>1204</v>
      </c>
      <c r="P34" s="6"/>
    </row>
    <row r="35" spans="1:16" x14ac:dyDescent="0.3">
      <c r="A35" s="1"/>
      <c r="B35" s="6" t="s">
        <v>597</v>
      </c>
      <c r="C35" s="6" t="s">
        <v>1134</v>
      </c>
      <c r="D35" s="87" t="s">
        <v>46</v>
      </c>
      <c r="E35" s="6" t="s">
        <v>1253</v>
      </c>
      <c r="F35" s="87" t="s">
        <v>18</v>
      </c>
      <c r="G35" s="87" t="s">
        <v>1202</v>
      </c>
      <c r="H35" s="87" t="s">
        <v>565</v>
      </c>
      <c r="I35" s="87" t="s">
        <v>565</v>
      </c>
      <c r="J35" s="87" t="s">
        <v>1216</v>
      </c>
      <c r="K35" s="87" t="s">
        <v>565</v>
      </c>
      <c r="L35" s="87" t="s">
        <v>565</v>
      </c>
      <c r="M35" s="87" t="s">
        <v>565</v>
      </c>
      <c r="N35" s="87" t="s">
        <v>565</v>
      </c>
      <c r="O35" s="6" t="s">
        <v>1204</v>
      </c>
      <c r="P35" s="6"/>
    </row>
    <row r="36" spans="1:16" x14ac:dyDescent="0.3">
      <c r="A36" s="1"/>
      <c r="B36" s="6" t="s">
        <v>597</v>
      </c>
      <c r="C36" s="6" t="s">
        <v>1135</v>
      </c>
      <c r="D36" s="87" t="s">
        <v>26</v>
      </c>
      <c r="E36" s="6" t="s">
        <v>1254</v>
      </c>
      <c r="F36" s="87" t="s">
        <v>18</v>
      </c>
      <c r="G36" s="87" t="s">
        <v>1202</v>
      </c>
      <c r="H36" s="87" t="s">
        <v>565</v>
      </c>
      <c r="I36" s="87" t="s">
        <v>565</v>
      </c>
      <c r="J36" s="87" t="s">
        <v>1216</v>
      </c>
      <c r="K36" s="87" t="s">
        <v>565</v>
      </c>
      <c r="L36" s="87" t="s">
        <v>565</v>
      </c>
      <c r="M36" s="87" t="s">
        <v>565</v>
      </c>
      <c r="N36" s="87" t="s">
        <v>565</v>
      </c>
      <c r="O36" s="6" t="s">
        <v>1204</v>
      </c>
      <c r="P36" s="6"/>
    </row>
    <row r="37" spans="1:16" x14ac:dyDescent="0.3">
      <c r="A37" s="1"/>
      <c r="B37" s="6" t="s">
        <v>597</v>
      </c>
      <c r="C37" s="6" t="s">
        <v>1136</v>
      </c>
      <c r="D37" s="87" t="s">
        <v>1255</v>
      </c>
      <c r="E37" s="6" t="s">
        <v>1256</v>
      </c>
      <c r="F37" s="87" t="s">
        <v>18</v>
      </c>
      <c r="G37" s="87" t="s">
        <v>1202</v>
      </c>
      <c r="H37" s="87" t="s">
        <v>565</v>
      </c>
      <c r="I37" s="87" t="s">
        <v>565</v>
      </c>
      <c r="J37" s="87" t="s">
        <v>1216</v>
      </c>
      <c r="K37" s="87" t="s">
        <v>565</v>
      </c>
      <c r="L37" s="87" t="s">
        <v>565</v>
      </c>
      <c r="M37" s="87" t="s">
        <v>565</v>
      </c>
      <c r="N37" s="87" t="s">
        <v>565</v>
      </c>
      <c r="O37" s="6" t="s">
        <v>1204</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1257</v>
      </c>
      <c r="C5" s="1"/>
      <c r="D5" s="1"/>
      <c r="E5" s="1"/>
      <c r="F5" s="1"/>
      <c r="G5" s="1"/>
      <c r="H5" s="1"/>
      <c r="I5" s="1"/>
      <c r="J5" s="1"/>
      <c r="K5" s="1"/>
      <c r="L5" s="1"/>
      <c r="M5" s="1"/>
      <c r="N5" s="1"/>
    </row>
    <row r="6" spans="1:14" ht="19.95" customHeight="1" x14ac:dyDescent="0.3">
      <c r="A6" s="1"/>
      <c r="B6" s="7" t="s">
        <v>121</v>
      </c>
      <c r="C6" s="7" t="s">
        <v>122</v>
      </c>
      <c r="D6" s="7" t="s">
        <v>123</v>
      </c>
      <c r="E6" s="7" t="s">
        <v>124</v>
      </c>
      <c r="F6" s="7" t="s">
        <v>125</v>
      </c>
      <c r="G6" s="7" t="s">
        <v>126</v>
      </c>
      <c r="H6" s="7" t="s">
        <v>127</v>
      </c>
      <c r="I6" s="7" t="s">
        <v>128</v>
      </c>
      <c r="J6" s="7" t="s">
        <v>129</v>
      </c>
      <c r="K6" s="7" t="s">
        <v>130</v>
      </c>
      <c r="L6" s="7" t="s">
        <v>131</v>
      </c>
      <c r="M6" s="7" t="s">
        <v>132</v>
      </c>
      <c r="N6" s="7" t="s">
        <v>133</v>
      </c>
    </row>
    <row r="7" spans="1:14" x14ac:dyDescent="0.3">
      <c r="A7" s="1"/>
      <c r="B7" s="5" t="s">
        <v>262</v>
      </c>
      <c r="C7" s="5" t="s">
        <v>263</v>
      </c>
      <c r="D7" s="5" t="s">
        <v>84</v>
      </c>
      <c r="E7" s="4" t="s">
        <v>264</v>
      </c>
      <c r="F7" s="4" t="s">
        <v>265</v>
      </c>
      <c r="G7" s="6" t="s">
        <v>1258</v>
      </c>
      <c r="H7" s="8">
        <v>100</v>
      </c>
      <c r="I7" s="5" t="s">
        <v>149</v>
      </c>
      <c r="J7" s="5" t="s">
        <v>141</v>
      </c>
      <c r="K7" s="5" t="s">
        <v>142</v>
      </c>
      <c r="L7" s="5" t="s">
        <v>150</v>
      </c>
      <c r="M7" s="8">
        <v>14807</v>
      </c>
      <c r="N7" s="5" t="s">
        <v>267</v>
      </c>
    </row>
    <row r="8" spans="1:14" x14ac:dyDescent="0.3">
      <c r="A8" s="1"/>
      <c r="B8" s="5" t="s">
        <v>281</v>
      </c>
      <c r="C8" s="5" t="s">
        <v>282</v>
      </c>
      <c r="D8" s="5" t="s">
        <v>84</v>
      </c>
      <c r="E8" s="4" t="s">
        <v>283</v>
      </c>
      <c r="F8" s="4" t="s">
        <v>284</v>
      </c>
      <c r="G8" s="6" t="s">
        <v>1259</v>
      </c>
      <c r="H8" s="8">
        <v>101</v>
      </c>
      <c r="I8" s="5" t="s">
        <v>149</v>
      </c>
      <c r="J8" s="5" t="s">
        <v>141</v>
      </c>
      <c r="K8" s="5" t="s">
        <v>142</v>
      </c>
      <c r="L8" s="5" t="s">
        <v>150</v>
      </c>
      <c r="M8" s="8">
        <v>4</v>
      </c>
      <c r="N8" s="5" t="s">
        <v>267</v>
      </c>
    </row>
    <row r="9" spans="1:14" ht="26.4" x14ac:dyDescent="0.3">
      <c r="A9" s="1"/>
      <c r="B9" s="5" t="s">
        <v>606</v>
      </c>
      <c r="C9" s="5" t="s">
        <v>310</v>
      </c>
      <c r="D9" s="5" t="s">
        <v>311</v>
      </c>
      <c r="E9" s="4" t="s">
        <v>137</v>
      </c>
      <c r="F9" s="4" t="s">
        <v>164</v>
      </c>
      <c r="G9" s="6" t="s">
        <v>1260</v>
      </c>
      <c r="H9" s="8">
        <v>4.2699999999999996</v>
      </c>
      <c r="I9" s="5" t="s">
        <v>149</v>
      </c>
      <c r="J9" s="5" t="s">
        <v>141</v>
      </c>
      <c r="K9" s="5" t="s">
        <v>142</v>
      </c>
      <c r="L9" s="5" t="s">
        <v>150</v>
      </c>
      <c r="M9" s="8">
        <v>20590</v>
      </c>
      <c r="N9" s="5" t="s">
        <v>267</v>
      </c>
    </row>
    <row r="10" spans="1:14" ht="26.4" x14ac:dyDescent="0.3">
      <c r="A10" s="1"/>
      <c r="B10" s="5" t="s">
        <v>606</v>
      </c>
      <c r="C10" s="5" t="s">
        <v>310</v>
      </c>
      <c r="D10" s="5" t="s">
        <v>311</v>
      </c>
      <c r="E10" s="4" t="s">
        <v>137</v>
      </c>
      <c r="F10" s="4" t="s">
        <v>164</v>
      </c>
      <c r="G10" s="6" t="s">
        <v>1261</v>
      </c>
      <c r="H10" s="8">
        <v>4.2699999999999996</v>
      </c>
      <c r="I10" s="5" t="s">
        <v>149</v>
      </c>
      <c r="J10" s="5" t="s">
        <v>141</v>
      </c>
      <c r="K10" s="5" t="s">
        <v>142</v>
      </c>
      <c r="L10" s="5" t="s">
        <v>150</v>
      </c>
      <c r="M10" s="8">
        <v>20590</v>
      </c>
      <c r="N10" s="5" t="s">
        <v>267</v>
      </c>
    </row>
    <row r="11" spans="1:14" ht="26.4" x14ac:dyDescent="0.3">
      <c r="A11" s="1"/>
      <c r="B11" s="5" t="s">
        <v>606</v>
      </c>
      <c r="C11" s="5" t="s">
        <v>310</v>
      </c>
      <c r="D11" s="5" t="s">
        <v>311</v>
      </c>
      <c r="E11" s="4" t="s">
        <v>137</v>
      </c>
      <c r="F11" s="4" t="s">
        <v>164</v>
      </c>
      <c r="G11" s="6" t="s">
        <v>1262</v>
      </c>
      <c r="H11" s="8">
        <v>4.2699999999999996</v>
      </c>
      <c r="I11" s="5" t="s">
        <v>149</v>
      </c>
      <c r="J11" s="5" t="s">
        <v>141</v>
      </c>
      <c r="K11" s="5" t="s">
        <v>142</v>
      </c>
      <c r="L11" s="5" t="s">
        <v>150</v>
      </c>
      <c r="M11" s="8">
        <v>20590</v>
      </c>
      <c r="N11" s="5" t="s">
        <v>267</v>
      </c>
    </row>
    <row r="12" spans="1:14" ht="39.6" x14ac:dyDescent="0.3">
      <c r="A12" s="1"/>
      <c r="B12" s="5" t="s">
        <v>327</v>
      </c>
      <c r="C12" s="5" t="s">
        <v>328</v>
      </c>
      <c r="D12" s="5" t="s">
        <v>329</v>
      </c>
      <c r="E12" s="4" t="s">
        <v>330</v>
      </c>
      <c r="F12" s="4" t="s">
        <v>331</v>
      </c>
      <c r="G12" s="6" t="s">
        <v>332</v>
      </c>
      <c r="H12" s="8">
        <v>9</v>
      </c>
      <c r="I12" s="5" t="s">
        <v>149</v>
      </c>
      <c r="J12" s="5" t="s">
        <v>141</v>
      </c>
      <c r="K12" s="5" t="s">
        <v>142</v>
      </c>
      <c r="L12" s="5" t="s">
        <v>158</v>
      </c>
      <c r="M12" s="8">
        <v>193</v>
      </c>
      <c r="N12" s="5" t="s">
        <v>267</v>
      </c>
    </row>
    <row r="13" spans="1:14" ht="26.4" x14ac:dyDescent="0.3">
      <c r="A13" s="1"/>
      <c r="B13" s="5" t="s">
        <v>570</v>
      </c>
      <c r="C13" s="5" t="s">
        <v>334</v>
      </c>
      <c r="D13" s="5" t="s">
        <v>80</v>
      </c>
      <c r="E13" s="4" t="s">
        <v>137</v>
      </c>
      <c r="F13" s="4" t="s">
        <v>164</v>
      </c>
      <c r="G13" s="6" t="s">
        <v>335</v>
      </c>
      <c r="H13" s="8">
        <v>0</v>
      </c>
      <c r="I13" s="5" t="s">
        <v>149</v>
      </c>
      <c r="J13" s="5" t="s">
        <v>141</v>
      </c>
      <c r="K13" s="5" t="s">
        <v>142</v>
      </c>
      <c r="L13" s="5" t="s">
        <v>150</v>
      </c>
      <c r="M13" s="8">
        <v>24607</v>
      </c>
      <c r="N13" s="5" t="s">
        <v>267</v>
      </c>
    </row>
    <row r="14" spans="1:14" ht="26.4" x14ac:dyDescent="0.3">
      <c r="A14" s="1"/>
      <c r="B14" s="5" t="s">
        <v>338</v>
      </c>
      <c r="C14" s="5" t="s">
        <v>339</v>
      </c>
      <c r="D14" s="5" t="s">
        <v>80</v>
      </c>
      <c r="E14" s="4" t="s">
        <v>340</v>
      </c>
      <c r="F14" s="4" t="s">
        <v>341</v>
      </c>
      <c r="G14" s="6" t="s">
        <v>1263</v>
      </c>
      <c r="H14" s="8">
        <v>0</v>
      </c>
      <c r="I14" s="5" t="s">
        <v>149</v>
      </c>
      <c r="J14" s="5" t="s">
        <v>141</v>
      </c>
      <c r="K14" s="5" t="s">
        <v>142</v>
      </c>
      <c r="L14" s="5" t="s">
        <v>143</v>
      </c>
      <c r="M14" s="8">
        <v>14845</v>
      </c>
      <c r="N14" s="5" t="s">
        <v>267</v>
      </c>
    </row>
    <row r="15" spans="1:14" x14ac:dyDescent="0.3">
      <c r="A15" s="1"/>
      <c r="B15" s="5" t="s">
        <v>63</v>
      </c>
      <c r="C15" s="5" t="s">
        <v>343</v>
      </c>
      <c r="D15" s="5" t="s">
        <v>54</v>
      </c>
      <c r="E15" s="4" t="s">
        <v>137</v>
      </c>
      <c r="F15" s="4" t="s">
        <v>164</v>
      </c>
      <c r="G15" s="6" t="s">
        <v>1264</v>
      </c>
      <c r="H15" s="8">
        <v>189.761</v>
      </c>
      <c r="I15" s="5" t="s">
        <v>149</v>
      </c>
      <c r="J15" s="5" t="s">
        <v>141</v>
      </c>
      <c r="K15" s="5" t="s">
        <v>142</v>
      </c>
      <c r="L15" s="5" t="s">
        <v>150</v>
      </c>
      <c r="M15" s="8">
        <v>15213</v>
      </c>
      <c r="N15" s="5" t="s">
        <v>267</v>
      </c>
    </row>
    <row r="16" spans="1:14" ht="26.4" x14ac:dyDescent="0.3">
      <c r="A16" s="1"/>
      <c r="B16" s="5" t="s">
        <v>372</v>
      </c>
      <c r="C16" s="5" t="s">
        <v>373</v>
      </c>
      <c r="D16" s="5" t="s">
        <v>374</v>
      </c>
      <c r="E16" s="4" t="s">
        <v>137</v>
      </c>
      <c r="F16" s="4" t="s">
        <v>164</v>
      </c>
      <c r="G16" s="6" t="s">
        <v>1265</v>
      </c>
      <c r="H16" s="8">
        <v>179.37</v>
      </c>
      <c r="I16" s="5" t="s">
        <v>149</v>
      </c>
      <c r="J16" s="5" t="s">
        <v>141</v>
      </c>
      <c r="K16" s="5" t="s">
        <v>142</v>
      </c>
      <c r="L16" s="5" t="s">
        <v>158</v>
      </c>
      <c r="M16" s="8">
        <v>15108</v>
      </c>
      <c r="N16" s="5" t="s">
        <v>267</v>
      </c>
    </row>
    <row r="17" spans="1:14" x14ac:dyDescent="0.3">
      <c r="A17" s="1"/>
      <c r="B17" s="5" t="s">
        <v>76</v>
      </c>
      <c r="C17" s="5" t="s">
        <v>1266</v>
      </c>
      <c r="D17" s="5" t="s">
        <v>54</v>
      </c>
      <c r="E17" s="4" t="s">
        <v>137</v>
      </c>
      <c r="F17" s="4" t="s">
        <v>164</v>
      </c>
      <c r="G17" s="6" t="s">
        <v>383</v>
      </c>
      <c r="H17" s="8">
        <v>44.55</v>
      </c>
      <c r="I17" s="5" t="s">
        <v>149</v>
      </c>
      <c r="J17" s="5" t="s">
        <v>141</v>
      </c>
      <c r="K17" s="5" t="s">
        <v>142</v>
      </c>
      <c r="L17" s="5" t="s">
        <v>150</v>
      </c>
      <c r="M17" s="8">
        <v>75</v>
      </c>
      <c r="N17" s="5" t="s">
        <v>267</v>
      </c>
    </row>
    <row r="18" spans="1:14" ht="26.4" x14ac:dyDescent="0.3">
      <c r="A18" s="1"/>
      <c r="B18" s="5" t="s">
        <v>76</v>
      </c>
      <c r="C18" s="5" t="s">
        <v>1266</v>
      </c>
      <c r="D18" s="5" t="s">
        <v>26</v>
      </c>
      <c r="E18" s="4" t="s">
        <v>386</v>
      </c>
      <c r="F18" s="4" t="s">
        <v>164</v>
      </c>
      <c r="G18" s="6" t="s">
        <v>387</v>
      </c>
      <c r="H18" s="8">
        <v>44.55</v>
      </c>
      <c r="I18" s="5" t="s">
        <v>149</v>
      </c>
      <c r="J18" s="5" t="s">
        <v>141</v>
      </c>
      <c r="K18" s="5" t="s">
        <v>142</v>
      </c>
      <c r="L18" s="5" t="s">
        <v>150</v>
      </c>
      <c r="M18" s="8">
        <v>74</v>
      </c>
      <c r="N18" s="5" t="s">
        <v>267</v>
      </c>
    </row>
    <row r="19" spans="1:14" x14ac:dyDescent="0.3">
      <c r="A19" s="1"/>
      <c r="B19" s="5" t="s">
        <v>76</v>
      </c>
      <c r="C19" s="5" t="s">
        <v>388</v>
      </c>
      <c r="D19" s="5" t="s">
        <v>26</v>
      </c>
      <c r="E19" s="4" t="s">
        <v>137</v>
      </c>
      <c r="F19" s="4" t="s">
        <v>164</v>
      </c>
      <c r="G19" s="6" t="s">
        <v>389</v>
      </c>
      <c r="H19" s="8">
        <v>0</v>
      </c>
      <c r="I19" s="5" t="s">
        <v>149</v>
      </c>
      <c r="J19" s="5" t="s">
        <v>141</v>
      </c>
      <c r="K19" s="5" t="s">
        <v>142</v>
      </c>
      <c r="L19" s="5" t="s">
        <v>150</v>
      </c>
      <c r="M19" s="8">
        <v>62</v>
      </c>
      <c r="N19" s="5" t="s">
        <v>267</v>
      </c>
    </row>
    <row r="20" spans="1:14" x14ac:dyDescent="0.3">
      <c r="A20" s="1"/>
      <c r="B20" s="5" t="s">
        <v>76</v>
      </c>
      <c r="C20" s="5" t="s">
        <v>388</v>
      </c>
      <c r="D20" s="5" t="s">
        <v>54</v>
      </c>
      <c r="E20" s="4" t="s">
        <v>137</v>
      </c>
      <c r="F20" s="4" t="s">
        <v>164</v>
      </c>
      <c r="G20" s="6" t="s">
        <v>390</v>
      </c>
      <c r="H20" s="8">
        <v>31.5</v>
      </c>
      <c r="I20" s="5" t="s">
        <v>149</v>
      </c>
      <c r="J20" s="5" t="s">
        <v>141</v>
      </c>
      <c r="K20" s="5" t="s">
        <v>142</v>
      </c>
      <c r="L20" s="5" t="s">
        <v>158</v>
      </c>
      <c r="M20" s="8">
        <v>63</v>
      </c>
      <c r="N20" s="5" t="s">
        <v>267</v>
      </c>
    </row>
    <row r="21" spans="1:14" ht="26.4" x14ac:dyDescent="0.3">
      <c r="A21" s="1"/>
      <c r="B21" s="5" t="s">
        <v>92</v>
      </c>
      <c r="C21" s="5" t="s">
        <v>391</v>
      </c>
      <c r="D21" s="5" t="s">
        <v>80</v>
      </c>
      <c r="E21" s="4" t="s">
        <v>137</v>
      </c>
      <c r="F21" s="4" t="s">
        <v>164</v>
      </c>
      <c r="G21" s="6" t="s">
        <v>392</v>
      </c>
      <c r="H21" s="8">
        <v>67</v>
      </c>
      <c r="I21" s="5" t="s">
        <v>149</v>
      </c>
      <c r="J21" s="5" t="s">
        <v>141</v>
      </c>
      <c r="K21" s="5" t="s">
        <v>142</v>
      </c>
      <c r="L21" s="5" t="s">
        <v>158</v>
      </c>
      <c r="M21" s="8">
        <v>22</v>
      </c>
      <c r="N21" s="5" t="s">
        <v>267</v>
      </c>
    </row>
    <row r="22" spans="1:14" x14ac:dyDescent="0.3">
      <c r="A22" s="1"/>
      <c r="B22" s="5" t="s">
        <v>396</v>
      </c>
      <c r="C22" s="5" t="s">
        <v>397</v>
      </c>
      <c r="D22" s="5" t="s">
        <v>398</v>
      </c>
      <c r="E22" s="4" t="s">
        <v>137</v>
      </c>
      <c r="F22" s="4" t="s">
        <v>164</v>
      </c>
      <c r="G22" s="6" t="s">
        <v>399</v>
      </c>
      <c r="H22" s="8">
        <v>1.2</v>
      </c>
      <c r="I22" s="5" t="s">
        <v>149</v>
      </c>
      <c r="J22" s="5" t="s">
        <v>141</v>
      </c>
      <c r="K22" s="5" t="s">
        <v>142</v>
      </c>
      <c r="L22" s="5" t="s">
        <v>150</v>
      </c>
      <c r="M22" s="8">
        <v>20851</v>
      </c>
      <c r="N22" s="5" t="s">
        <v>267</v>
      </c>
    </row>
    <row r="23" spans="1:14" x14ac:dyDescent="0.3">
      <c r="A23" s="1"/>
      <c r="B23" s="5" t="s">
        <v>396</v>
      </c>
      <c r="C23" s="5" t="s">
        <v>1267</v>
      </c>
      <c r="D23" s="5" t="s">
        <v>80</v>
      </c>
      <c r="E23" s="4" t="s">
        <v>137</v>
      </c>
      <c r="F23" s="4" t="s">
        <v>164</v>
      </c>
      <c r="G23" s="6" t="s">
        <v>401</v>
      </c>
      <c r="H23" s="8">
        <v>1.2</v>
      </c>
      <c r="I23" s="5" t="s">
        <v>149</v>
      </c>
      <c r="J23" s="5" t="s">
        <v>141</v>
      </c>
      <c r="K23" s="5" t="s">
        <v>142</v>
      </c>
      <c r="L23" s="5" t="s">
        <v>150</v>
      </c>
      <c r="M23" s="8">
        <v>18813</v>
      </c>
      <c r="N23" s="5" t="s">
        <v>267</v>
      </c>
    </row>
    <row r="24" spans="1:14" x14ac:dyDescent="0.3">
      <c r="A24" s="1"/>
      <c r="B24" s="5" t="s">
        <v>108</v>
      </c>
      <c r="C24" s="5" t="s">
        <v>499</v>
      </c>
      <c r="D24" s="5" t="s">
        <v>80</v>
      </c>
      <c r="E24" s="4" t="s">
        <v>137</v>
      </c>
      <c r="F24" s="4" t="s">
        <v>164</v>
      </c>
      <c r="G24" s="6" t="s">
        <v>500</v>
      </c>
      <c r="H24" s="8">
        <v>88</v>
      </c>
      <c r="I24" s="5" t="s">
        <v>205</v>
      </c>
      <c r="J24" s="5" t="s">
        <v>141</v>
      </c>
      <c r="K24" s="5" t="s">
        <v>142</v>
      </c>
      <c r="L24" s="5" t="s">
        <v>150</v>
      </c>
      <c r="M24" s="8">
        <v>14965</v>
      </c>
      <c r="N24" s="5" t="s">
        <v>267</v>
      </c>
    </row>
    <row r="25" spans="1:14" ht="26.4" x14ac:dyDescent="0.3">
      <c r="A25" s="1"/>
      <c r="B25" s="5" t="s">
        <v>108</v>
      </c>
      <c r="C25" s="5" t="s">
        <v>507</v>
      </c>
      <c r="D25" s="5" t="s">
        <v>86</v>
      </c>
      <c r="E25" s="4" t="s">
        <v>137</v>
      </c>
      <c r="F25" s="4" t="s">
        <v>164</v>
      </c>
      <c r="G25" s="6" t="s">
        <v>508</v>
      </c>
      <c r="H25" s="8">
        <v>22.576000000000001</v>
      </c>
      <c r="I25" s="5" t="s">
        <v>149</v>
      </c>
      <c r="J25" s="5" t="s">
        <v>141</v>
      </c>
      <c r="K25" s="5" t="s">
        <v>142</v>
      </c>
      <c r="L25" s="5" t="s">
        <v>150</v>
      </c>
      <c r="M25" s="8">
        <v>54</v>
      </c>
      <c r="N25" s="5" t="s">
        <v>267</v>
      </c>
    </row>
    <row r="26" spans="1:14" ht="26.4" x14ac:dyDescent="0.3">
      <c r="A26" s="1"/>
      <c r="B26" s="5" t="s">
        <v>550</v>
      </c>
      <c r="C26" s="5" t="s">
        <v>551</v>
      </c>
      <c r="D26" s="5" t="s">
        <v>80</v>
      </c>
      <c r="E26" s="4" t="s">
        <v>137</v>
      </c>
      <c r="F26" s="4" t="s">
        <v>164</v>
      </c>
      <c r="G26" s="6" t="s">
        <v>1268</v>
      </c>
      <c r="H26" s="8">
        <v>5</v>
      </c>
      <c r="I26" s="5" t="s">
        <v>149</v>
      </c>
      <c r="J26" s="5" t="s">
        <v>141</v>
      </c>
      <c r="K26" s="5" t="s">
        <v>142</v>
      </c>
      <c r="L26" s="5" t="s">
        <v>158</v>
      </c>
      <c r="M26" s="8">
        <v>24348</v>
      </c>
      <c r="N26" s="5" t="s">
        <v>267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9" t="s">
        <v>35</v>
      </c>
      <c r="C3" s="194"/>
      <c r="D3" s="194"/>
      <c r="E3" s="220" t="s">
        <v>1269</v>
      </c>
      <c r="F3" s="220"/>
      <c r="G3" s="220"/>
      <c r="H3" s="2"/>
      <c r="I3" s="2"/>
      <c r="J3" s="2"/>
      <c r="K3" s="2"/>
      <c r="L3" s="2" t="s">
        <v>1270</v>
      </c>
      <c r="M3" s="2"/>
      <c r="N3" s="2"/>
      <c r="O3" s="2"/>
      <c r="P3" s="2"/>
      <c r="Q3" s="2"/>
      <c r="R3" s="2"/>
      <c r="S3" s="2"/>
      <c r="T3" s="2"/>
      <c r="U3" s="2"/>
      <c r="V3" s="2" t="s">
        <v>1269</v>
      </c>
      <c r="W3" s="2"/>
      <c r="X3" s="2"/>
      <c r="Y3" s="2"/>
      <c r="Z3" s="2"/>
      <c r="AA3" s="2"/>
      <c r="AB3" s="2"/>
      <c r="AC3" s="2" t="s">
        <v>1270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1271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1272</v>
      </c>
      <c r="GT3" s="1"/>
      <c r="GU3" s="1"/>
      <c r="GV3" s="1"/>
      <c r="GW3" s="1"/>
      <c r="GX3" s="1"/>
      <c r="GY3" s="1"/>
      <c r="GZ3" s="1"/>
      <c r="HA3" s="88" t="s">
        <v>1273</v>
      </c>
      <c r="HB3" s="1"/>
      <c r="HC3" s="1"/>
      <c r="HD3" s="1"/>
      <c r="HE3" s="1"/>
      <c r="HF3" s="1"/>
      <c r="HG3" s="1"/>
      <c r="HH3" s="1"/>
      <c r="HI3" s="1"/>
      <c r="HJ3" s="1"/>
      <c r="HK3" s="88" t="s">
        <v>565</v>
      </c>
      <c r="HL3" s="1"/>
      <c r="HM3" s="1"/>
    </row>
    <row r="4" spans="1:221" ht="0" hidden="1" customHeight="1" x14ac:dyDescent="0.3">
      <c r="A4" s="1"/>
      <c r="B4" s="89" t="s">
        <v>1274</v>
      </c>
      <c r="C4" s="221" t="s">
        <v>1275</v>
      </c>
      <c r="D4" s="222" t="s">
        <v>281</v>
      </c>
      <c r="E4" s="223"/>
      <c r="F4" s="223"/>
      <c r="G4" s="224"/>
      <c r="H4" s="222" t="s">
        <v>1276</v>
      </c>
      <c r="I4" s="224"/>
      <c r="J4" s="222" t="s">
        <v>1277</v>
      </c>
      <c r="K4" s="224"/>
      <c r="L4" s="222" t="s">
        <v>63</v>
      </c>
      <c r="M4" s="223"/>
      <c r="N4" s="223"/>
      <c r="O4" s="223"/>
      <c r="P4" s="223"/>
      <c r="Q4" s="223"/>
      <c r="R4" s="223"/>
      <c r="S4" s="224"/>
      <c r="T4" s="222" t="s">
        <v>571</v>
      </c>
      <c r="U4" s="223"/>
      <c r="V4" s="223"/>
      <c r="W4" s="224"/>
      <c r="X4" s="221" t="s">
        <v>1278</v>
      </c>
      <c r="Y4" s="222" t="s">
        <v>277</v>
      </c>
      <c r="Z4" s="223"/>
      <c r="AA4" s="224"/>
      <c r="AB4" s="222" t="s">
        <v>38</v>
      </c>
      <c r="AC4" s="223"/>
      <c r="AD4" s="223"/>
      <c r="AE4" s="223"/>
      <c r="AF4" s="223"/>
      <c r="AG4" s="223"/>
      <c r="AH4" s="224"/>
      <c r="AI4" s="221" t="s">
        <v>1279</v>
      </c>
      <c r="AJ4" s="221" t="s">
        <v>1280</v>
      </c>
      <c r="AK4" s="221" t="s">
        <v>1281</v>
      </c>
      <c r="AL4" s="222" t="s">
        <v>1282</v>
      </c>
      <c r="AM4" s="224"/>
      <c r="AN4" s="222" t="s">
        <v>1283</v>
      </c>
      <c r="AO4" s="224"/>
      <c r="AP4" s="221" t="s">
        <v>1284</v>
      </c>
      <c r="AQ4" s="222" t="s">
        <v>1285</v>
      </c>
      <c r="AR4" s="224"/>
      <c r="AS4" s="221" t="s">
        <v>1286</v>
      </c>
      <c r="AT4" s="221" t="s">
        <v>1287</v>
      </c>
      <c r="AU4" s="221" t="s">
        <v>1288</v>
      </c>
      <c r="AV4" s="222" t="s">
        <v>60</v>
      </c>
      <c r="AW4" s="223"/>
      <c r="AX4" s="224"/>
      <c r="AY4" s="222" t="s">
        <v>108</v>
      </c>
      <c r="AZ4" s="223"/>
      <c r="BA4" s="223"/>
      <c r="BB4" s="223"/>
      <c r="BC4" s="223"/>
      <c r="BD4" s="223"/>
      <c r="BE4" s="223"/>
      <c r="BF4" s="224"/>
      <c r="BG4" s="222" t="s">
        <v>1289</v>
      </c>
      <c r="BH4" s="224"/>
      <c r="BI4" s="221" t="s">
        <v>671</v>
      </c>
      <c r="BJ4" s="222" t="s">
        <v>43</v>
      </c>
      <c r="BK4" s="223"/>
      <c r="BL4" s="224"/>
      <c r="BM4" s="222" t="s">
        <v>51</v>
      </c>
      <c r="BN4" s="223"/>
      <c r="BO4" s="223"/>
      <c r="BP4" s="223"/>
      <c r="BQ4" s="223"/>
      <c r="BR4" s="223"/>
      <c r="BS4" s="223"/>
      <c r="BT4" s="223"/>
      <c r="BU4" s="223"/>
      <c r="BV4" s="223"/>
      <c r="BW4" s="223"/>
      <c r="BX4" s="223"/>
      <c r="BY4" s="223"/>
      <c r="BZ4" s="224"/>
      <c r="CA4" s="222" t="s">
        <v>1290</v>
      </c>
      <c r="CB4" s="224"/>
      <c r="CC4" s="221" t="s">
        <v>1291</v>
      </c>
      <c r="CD4" s="222" t="s">
        <v>92</v>
      </c>
      <c r="CE4" s="223"/>
      <c r="CF4" s="223"/>
      <c r="CG4" s="223"/>
      <c r="CH4" s="223"/>
      <c r="CI4" s="223"/>
      <c r="CJ4" s="223"/>
      <c r="CK4" s="223"/>
      <c r="CL4" s="223"/>
      <c r="CM4" s="223"/>
      <c r="CN4" s="223"/>
      <c r="CO4" s="224"/>
      <c r="CP4" s="222" t="s">
        <v>105</v>
      </c>
      <c r="CQ4" s="223"/>
      <c r="CR4" s="223"/>
      <c r="CS4" s="224"/>
      <c r="CT4" s="222" t="s">
        <v>1292</v>
      </c>
      <c r="CU4" s="224"/>
      <c r="CV4" s="222" t="s">
        <v>1293</v>
      </c>
      <c r="CW4" s="223"/>
      <c r="CX4" s="224"/>
      <c r="CY4" s="222" t="s">
        <v>1294</v>
      </c>
      <c r="CZ4" s="223"/>
      <c r="DA4" s="223"/>
      <c r="DB4" s="224"/>
      <c r="DC4" s="222" t="s">
        <v>1295</v>
      </c>
      <c r="DD4" s="223"/>
      <c r="DE4" s="223"/>
      <c r="DF4" s="223"/>
      <c r="DG4" s="223"/>
      <c r="DH4" s="223"/>
      <c r="DI4" s="223"/>
      <c r="DJ4" s="223"/>
      <c r="DK4" s="223"/>
      <c r="DL4" s="223"/>
      <c r="DM4" s="223"/>
      <c r="DN4" s="224"/>
      <c r="DO4" s="222" t="s">
        <v>1296</v>
      </c>
      <c r="DP4" s="223"/>
      <c r="DQ4" s="223"/>
      <c r="DR4" s="224"/>
      <c r="DS4" s="222" t="s">
        <v>1297</v>
      </c>
      <c r="DT4" s="223"/>
      <c r="DU4" s="223"/>
      <c r="DV4" s="224"/>
      <c r="DW4" s="221"/>
      <c r="DX4" s="222" t="s">
        <v>1298</v>
      </c>
      <c r="DY4" s="223"/>
      <c r="DZ4" s="223"/>
      <c r="EA4" s="223"/>
      <c r="EB4" s="223"/>
      <c r="EC4" s="224"/>
      <c r="ED4" s="1"/>
      <c r="EE4" s="221" t="s">
        <v>1299</v>
      </c>
      <c r="EF4" s="221" t="s">
        <v>1300</v>
      </c>
      <c r="EG4" s="221" t="s">
        <v>1301</v>
      </c>
      <c r="EH4" s="221" t="s">
        <v>1302</v>
      </c>
      <c r="EI4" s="221" t="s">
        <v>1303</v>
      </c>
      <c r="EJ4" s="221" t="s">
        <v>1304</v>
      </c>
      <c r="EK4" s="221" t="s">
        <v>1305</v>
      </c>
      <c r="EL4" s="221" t="s">
        <v>1306</v>
      </c>
      <c r="EM4" s="222" t="s">
        <v>1276</v>
      </c>
      <c r="EN4" s="224"/>
      <c r="EO4" s="221" t="s">
        <v>346</v>
      </c>
      <c r="EP4" s="221" t="s">
        <v>1279</v>
      </c>
      <c r="EQ4" s="221" t="s">
        <v>1307</v>
      </c>
      <c r="ER4" s="221" t="s">
        <v>1308</v>
      </c>
      <c r="ES4" s="221" t="s">
        <v>1309</v>
      </c>
      <c r="ET4" s="221" t="s">
        <v>1310</v>
      </c>
      <c r="EU4" s="221" t="s">
        <v>1311</v>
      </c>
      <c r="EV4" s="221" t="s">
        <v>1312</v>
      </c>
      <c r="EW4" s="221" t="s">
        <v>1313</v>
      </c>
      <c r="EX4" s="221" t="s">
        <v>1314</v>
      </c>
      <c r="EY4" s="221" t="s">
        <v>1315</v>
      </c>
      <c r="EZ4" s="221" t="s">
        <v>1316</v>
      </c>
      <c r="FA4" s="221" t="s">
        <v>1317</v>
      </c>
      <c r="FB4" s="221" t="s">
        <v>1318</v>
      </c>
      <c r="FC4" s="222" t="s">
        <v>396</v>
      </c>
      <c r="FD4" s="223"/>
      <c r="FE4" s="223"/>
      <c r="FF4" s="224"/>
      <c r="FG4" s="221" t="s">
        <v>1319</v>
      </c>
      <c r="FH4" s="221" t="s">
        <v>1320</v>
      </c>
      <c r="FI4" s="221" t="s">
        <v>1321</v>
      </c>
      <c r="FJ4" s="221" t="s">
        <v>1322</v>
      </c>
      <c r="FK4" s="221" t="s">
        <v>1323</v>
      </c>
      <c r="FL4" s="221" t="s">
        <v>1324</v>
      </c>
      <c r="FM4" s="221" t="s">
        <v>1325</v>
      </c>
      <c r="FN4" s="221" t="s">
        <v>1326</v>
      </c>
      <c r="FO4" s="222" t="s">
        <v>603</v>
      </c>
      <c r="FP4" s="223"/>
      <c r="FQ4" s="223"/>
      <c r="FR4" s="224"/>
      <c r="FS4" s="221" t="s">
        <v>1327</v>
      </c>
      <c r="FT4" s="222" t="s">
        <v>1328</v>
      </c>
      <c r="FU4" s="224"/>
      <c r="FV4" s="222" t="s">
        <v>51</v>
      </c>
      <c r="FW4" s="223"/>
      <c r="FX4" s="223"/>
      <c r="FY4" s="223"/>
      <c r="FZ4" s="224"/>
      <c r="GA4" s="222" t="s">
        <v>1329</v>
      </c>
      <c r="GB4" s="224"/>
      <c r="GC4" s="222" t="s">
        <v>607</v>
      </c>
      <c r="GD4" s="223"/>
      <c r="GE4" s="223"/>
      <c r="GF4" s="224"/>
      <c r="GG4" s="221" t="s">
        <v>1330</v>
      </c>
      <c r="GH4" s="221" t="s">
        <v>1331</v>
      </c>
      <c r="GI4" s="221" t="s">
        <v>1332</v>
      </c>
      <c r="GJ4" s="222" t="s">
        <v>92</v>
      </c>
      <c r="GK4" s="223"/>
      <c r="GL4" s="223"/>
      <c r="GM4" s="223"/>
      <c r="GN4" s="224"/>
      <c r="GO4" s="221" t="s">
        <v>1333</v>
      </c>
      <c r="GP4" s="222" t="s">
        <v>1334</v>
      </c>
      <c r="GQ4" s="224"/>
      <c r="GR4" s="1"/>
      <c r="GS4" s="221" t="s">
        <v>1299</v>
      </c>
      <c r="GT4" s="222" t="s">
        <v>1335</v>
      </c>
      <c r="GU4" s="224"/>
      <c r="GV4" s="221" t="s">
        <v>1307</v>
      </c>
      <c r="GW4" s="221" t="s">
        <v>1321</v>
      </c>
      <c r="GX4" s="221" t="s">
        <v>1322</v>
      </c>
      <c r="GY4" s="221" t="s">
        <v>1323</v>
      </c>
      <c r="GZ4" s="1"/>
      <c r="HA4" s="221" t="s">
        <v>1336</v>
      </c>
      <c r="HB4" s="221" t="s">
        <v>346</v>
      </c>
      <c r="HC4" s="221" t="s">
        <v>1337</v>
      </c>
      <c r="HD4" s="221" t="s">
        <v>1338</v>
      </c>
      <c r="HE4" s="221" t="s">
        <v>1339</v>
      </c>
      <c r="HF4" s="221" t="s">
        <v>1340</v>
      </c>
      <c r="HG4" s="221" t="s">
        <v>1341</v>
      </c>
      <c r="HH4" s="222" t="s">
        <v>1334</v>
      </c>
      <c r="HI4" s="224"/>
      <c r="HJ4" s="1"/>
      <c r="HK4" s="222" t="s">
        <v>1297</v>
      </c>
      <c r="HL4" s="223"/>
      <c r="HM4" s="224"/>
    </row>
    <row r="5" spans="1:221"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2">
        <v>2201</v>
      </c>
      <c r="FE5" s="92">
        <v>2171</v>
      </c>
      <c r="FF5" s="93">
        <v>760</v>
      </c>
      <c r="FG5" s="90">
        <v>235</v>
      </c>
      <c r="FH5" s="90">
        <v>238</v>
      </c>
      <c r="FI5" s="90">
        <v>232</v>
      </c>
      <c r="FJ5" s="90">
        <v>2190</v>
      </c>
      <c r="FK5" s="90">
        <v>69867</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0">
        <v>69867</v>
      </c>
      <c r="GZ5" s="1"/>
      <c r="HA5" s="90">
        <v>221</v>
      </c>
      <c r="HB5" s="90">
        <v>70400</v>
      </c>
      <c r="HC5" s="90">
        <v>222</v>
      </c>
      <c r="HD5" s="90">
        <v>224</v>
      </c>
      <c r="HE5" s="90">
        <v>2187</v>
      </c>
      <c r="HF5" s="90">
        <v>227</v>
      </c>
      <c r="HG5" s="90">
        <v>49400</v>
      </c>
      <c r="HH5" s="91">
        <v>199</v>
      </c>
      <c r="HI5" s="93">
        <v>200</v>
      </c>
      <c r="HJ5" s="1"/>
      <c r="HK5" s="91">
        <v>7000</v>
      </c>
      <c r="HL5" s="92">
        <v>7001</v>
      </c>
      <c r="HM5" s="93">
        <v>7002</v>
      </c>
    </row>
    <row r="6" spans="1:221" ht="169.95" customHeight="1" x14ac:dyDescent="0.3">
      <c r="A6" s="1"/>
      <c r="B6" s="94" t="s">
        <v>1342</v>
      </c>
      <c r="C6" s="94" t="s">
        <v>334</v>
      </c>
      <c r="D6" s="95" t="s">
        <v>282</v>
      </c>
      <c r="E6" s="96" t="s">
        <v>624</v>
      </c>
      <c r="F6" s="96" t="s">
        <v>625</v>
      </c>
      <c r="G6" s="97" t="s">
        <v>626</v>
      </c>
      <c r="H6" s="95" t="s">
        <v>388</v>
      </c>
      <c r="I6" s="97" t="s">
        <v>627</v>
      </c>
      <c r="J6" s="95" t="s">
        <v>628</v>
      </c>
      <c r="K6" s="97" t="s">
        <v>629</v>
      </c>
      <c r="L6" s="95" t="s">
        <v>630</v>
      </c>
      <c r="M6" s="96" t="s">
        <v>631</v>
      </c>
      <c r="N6" s="96" t="s">
        <v>632</v>
      </c>
      <c r="O6" s="96" t="s">
        <v>633</v>
      </c>
      <c r="P6" s="96" t="s">
        <v>634</v>
      </c>
      <c r="Q6" s="96" t="s">
        <v>635</v>
      </c>
      <c r="R6" s="96" t="s">
        <v>343</v>
      </c>
      <c r="S6" s="97" t="s">
        <v>636</v>
      </c>
      <c r="T6" s="95" t="s">
        <v>637</v>
      </c>
      <c r="U6" s="96" t="s">
        <v>638</v>
      </c>
      <c r="V6" s="96" t="s">
        <v>639</v>
      </c>
      <c r="W6" s="97" t="s">
        <v>640</v>
      </c>
      <c r="X6" s="94" t="s">
        <v>263</v>
      </c>
      <c r="Y6" s="95" t="s">
        <v>641</v>
      </c>
      <c r="Z6" s="96" t="s">
        <v>642</v>
      </c>
      <c r="AA6" s="97" t="s">
        <v>278</v>
      </c>
      <c r="AB6" s="95" t="s">
        <v>643</v>
      </c>
      <c r="AC6" s="96" t="s">
        <v>644</v>
      </c>
      <c r="AD6" s="96" t="s">
        <v>645</v>
      </c>
      <c r="AE6" s="96" t="s">
        <v>646</v>
      </c>
      <c r="AF6" s="96" t="s">
        <v>647</v>
      </c>
      <c r="AG6" s="96" t="s">
        <v>648</v>
      </c>
      <c r="AH6" s="97" t="s">
        <v>649</v>
      </c>
      <c r="AI6" s="94" t="s">
        <v>650</v>
      </c>
      <c r="AJ6" s="94" t="s">
        <v>651</v>
      </c>
      <c r="AK6" s="94" t="s">
        <v>373</v>
      </c>
      <c r="AL6" s="95" t="s">
        <v>652</v>
      </c>
      <c r="AM6" s="97" t="s">
        <v>653</v>
      </c>
      <c r="AN6" s="95" t="s">
        <v>654</v>
      </c>
      <c r="AO6" s="97" t="s">
        <v>655</v>
      </c>
      <c r="AP6" s="94" t="s">
        <v>575</v>
      </c>
      <c r="AQ6" s="95" t="s">
        <v>656</v>
      </c>
      <c r="AR6" s="97" t="s">
        <v>657</v>
      </c>
      <c r="AS6" s="94" t="s">
        <v>328</v>
      </c>
      <c r="AT6" s="94" t="s">
        <v>658</v>
      </c>
      <c r="AU6" s="94" t="s">
        <v>659</v>
      </c>
      <c r="AV6" s="95" t="s">
        <v>660</v>
      </c>
      <c r="AW6" s="96" t="s">
        <v>661</v>
      </c>
      <c r="AX6" s="97" t="s">
        <v>662</v>
      </c>
      <c r="AY6" s="95" t="s">
        <v>507</v>
      </c>
      <c r="AZ6" s="96" t="s">
        <v>663</v>
      </c>
      <c r="BA6" s="96" t="s">
        <v>664</v>
      </c>
      <c r="BB6" s="96" t="s">
        <v>665</v>
      </c>
      <c r="BC6" s="96" t="s">
        <v>666</v>
      </c>
      <c r="BD6" s="96" t="s">
        <v>667</v>
      </c>
      <c r="BE6" s="96" t="s">
        <v>668</v>
      </c>
      <c r="BF6" s="97" t="s">
        <v>499</v>
      </c>
      <c r="BG6" s="95" t="s">
        <v>669</v>
      </c>
      <c r="BH6" s="97" t="s">
        <v>670</v>
      </c>
      <c r="BI6" s="94" t="s">
        <v>671</v>
      </c>
      <c r="BJ6" s="95" t="s">
        <v>672</v>
      </c>
      <c r="BK6" s="96" t="s">
        <v>673</v>
      </c>
      <c r="BL6" s="97" t="s">
        <v>674</v>
      </c>
      <c r="BM6" s="95" t="s">
        <v>675</v>
      </c>
      <c r="BN6" s="96" t="s">
        <v>676</v>
      </c>
      <c r="BO6" s="96" t="s">
        <v>677</v>
      </c>
      <c r="BP6" s="96" t="s">
        <v>678</v>
      </c>
      <c r="BQ6" s="96" t="s">
        <v>679</v>
      </c>
      <c r="BR6" s="96" t="s">
        <v>680</v>
      </c>
      <c r="BS6" s="96" t="s">
        <v>681</v>
      </c>
      <c r="BT6" s="96" t="s">
        <v>682</v>
      </c>
      <c r="BU6" s="96" t="s">
        <v>683</v>
      </c>
      <c r="BV6" s="96" t="s">
        <v>684</v>
      </c>
      <c r="BW6" s="96" t="s">
        <v>685</v>
      </c>
      <c r="BX6" s="96" t="s">
        <v>686</v>
      </c>
      <c r="BY6" s="96" t="s">
        <v>687</v>
      </c>
      <c r="BZ6" s="97" t="s">
        <v>688</v>
      </c>
      <c r="CA6" s="95" t="s">
        <v>689</v>
      </c>
      <c r="CB6" s="97" t="s">
        <v>690</v>
      </c>
      <c r="CC6" s="94" t="s">
        <v>691</v>
      </c>
      <c r="CD6" s="95" t="s">
        <v>391</v>
      </c>
      <c r="CE6" s="96" t="s">
        <v>692</v>
      </c>
      <c r="CF6" s="96" t="s">
        <v>693</v>
      </c>
      <c r="CG6" s="96" t="s">
        <v>694</v>
      </c>
      <c r="CH6" s="96" t="s">
        <v>695</v>
      </c>
      <c r="CI6" s="96" t="s">
        <v>696</v>
      </c>
      <c r="CJ6" s="96" t="s">
        <v>697</v>
      </c>
      <c r="CK6" s="96" t="s">
        <v>698</v>
      </c>
      <c r="CL6" s="96" t="s">
        <v>699</v>
      </c>
      <c r="CM6" s="96" t="s">
        <v>700</v>
      </c>
      <c r="CN6" s="96" t="s">
        <v>701</v>
      </c>
      <c r="CO6" s="97" t="s">
        <v>702</v>
      </c>
      <c r="CP6" s="95" t="s">
        <v>703</v>
      </c>
      <c r="CQ6" s="96" t="s">
        <v>704</v>
      </c>
      <c r="CR6" s="96" t="s">
        <v>705</v>
      </c>
      <c r="CS6" s="97" t="s">
        <v>706</v>
      </c>
      <c r="CT6" s="95" t="s">
        <v>707</v>
      </c>
      <c r="CU6" s="97" t="s">
        <v>708</v>
      </c>
      <c r="CV6" s="95" t="s">
        <v>1343</v>
      </c>
      <c r="CW6" s="96" t="s">
        <v>1344</v>
      </c>
      <c r="CX6" s="97" t="s">
        <v>1345</v>
      </c>
      <c r="CY6" s="95" t="s">
        <v>1346</v>
      </c>
      <c r="CZ6" s="96" t="s">
        <v>1347</v>
      </c>
      <c r="DA6" s="96" t="s">
        <v>1348</v>
      </c>
      <c r="DB6" s="97" t="s">
        <v>1349</v>
      </c>
      <c r="DC6" s="95" t="s">
        <v>1350</v>
      </c>
      <c r="DD6" s="96" t="s">
        <v>1351</v>
      </c>
      <c r="DE6" s="96" t="s">
        <v>1352</v>
      </c>
      <c r="DF6" s="96" t="s">
        <v>1353</v>
      </c>
      <c r="DG6" s="96" t="s">
        <v>1354</v>
      </c>
      <c r="DH6" s="96" t="s">
        <v>1355</v>
      </c>
      <c r="DI6" s="96" t="s">
        <v>1356</v>
      </c>
      <c r="DJ6" s="96" t="s">
        <v>1357</v>
      </c>
      <c r="DK6" s="96" t="s">
        <v>1358</v>
      </c>
      <c r="DL6" s="96" t="s">
        <v>1359</v>
      </c>
      <c r="DM6" s="96" t="s">
        <v>1360</v>
      </c>
      <c r="DN6" s="97" t="s">
        <v>1361</v>
      </c>
      <c r="DO6" s="95" t="s">
        <v>1362</v>
      </c>
      <c r="DP6" s="96" t="s">
        <v>1363</v>
      </c>
      <c r="DQ6" s="96" t="s">
        <v>1364</v>
      </c>
      <c r="DR6" s="97" t="s">
        <v>1365</v>
      </c>
      <c r="DS6" s="95" t="s">
        <v>1366</v>
      </c>
      <c r="DT6" s="96" t="s">
        <v>1367</v>
      </c>
      <c r="DU6" s="96" t="s">
        <v>1368</v>
      </c>
      <c r="DV6" s="97" t="s">
        <v>1369</v>
      </c>
      <c r="DW6" s="94" t="s">
        <v>1370</v>
      </c>
      <c r="DX6" s="95" t="s">
        <v>1371</v>
      </c>
      <c r="DY6" s="96" t="s">
        <v>1372</v>
      </c>
      <c r="DZ6" s="96" t="s">
        <v>1373</v>
      </c>
      <c r="EA6" s="96" t="s">
        <v>1374</v>
      </c>
      <c r="EB6" s="96" t="s">
        <v>1375</v>
      </c>
      <c r="EC6" s="97" t="s">
        <v>1376</v>
      </c>
      <c r="ED6" s="1"/>
      <c r="EE6" s="94" t="s">
        <v>766</v>
      </c>
      <c r="EF6" s="94" t="s">
        <v>709</v>
      </c>
      <c r="EG6" s="94" t="s">
        <v>710</v>
      </c>
      <c r="EH6" s="94" t="s">
        <v>711</v>
      </c>
      <c r="EI6" s="94" t="s">
        <v>712</v>
      </c>
      <c r="EJ6" s="94" t="s">
        <v>713</v>
      </c>
      <c r="EK6" s="94" t="s">
        <v>714</v>
      </c>
      <c r="EL6" s="94" t="s">
        <v>551</v>
      </c>
      <c r="EM6" s="95" t="s">
        <v>715</v>
      </c>
      <c r="EN6" s="97" t="s">
        <v>716</v>
      </c>
      <c r="EO6" s="94" t="s">
        <v>352</v>
      </c>
      <c r="EP6" s="94" t="s">
        <v>717</v>
      </c>
      <c r="EQ6" s="94" t="s">
        <v>769</v>
      </c>
      <c r="ER6" s="94" t="s">
        <v>718</v>
      </c>
      <c r="ES6" s="94" t="s">
        <v>719</v>
      </c>
      <c r="ET6" s="94" t="s">
        <v>720</v>
      </c>
      <c r="EU6" s="94" t="s">
        <v>24</v>
      </c>
      <c r="EV6" s="94" t="s">
        <v>721</v>
      </c>
      <c r="EW6" s="94" t="s">
        <v>722</v>
      </c>
      <c r="EX6" s="94" t="s">
        <v>723</v>
      </c>
      <c r="EY6" s="94" t="s">
        <v>724</v>
      </c>
      <c r="EZ6" s="94" t="s">
        <v>725</v>
      </c>
      <c r="FA6" s="94" t="s">
        <v>726</v>
      </c>
      <c r="FB6" s="94" t="s">
        <v>727</v>
      </c>
      <c r="FC6" s="95" t="s">
        <v>728</v>
      </c>
      <c r="FD6" s="96" t="s">
        <v>729</v>
      </c>
      <c r="FE6" s="96" t="s">
        <v>730</v>
      </c>
      <c r="FF6" s="97" t="s">
        <v>731</v>
      </c>
      <c r="FG6" s="94" t="s">
        <v>732</v>
      </c>
      <c r="FH6" s="94" t="s">
        <v>733</v>
      </c>
      <c r="FI6" s="94" t="s">
        <v>770</v>
      </c>
      <c r="FJ6" s="94" t="s">
        <v>771</v>
      </c>
      <c r="FK6" s="94" t="s">
        <v>772</v>
      </c>
      <c r="FL6" s="94" t="s">
        <v>734</v>
      </c>
      <c r="FM6" s="94" t="s">
        <v>735</v>
      </c>
      <c r="FN6" s="94" t="s">
        <v>736</v>
      </c>
      <c r="FO6" s="95" t="s">
        <v>737</v>
      </c>
      <c r="FP6" s="96" t="s">
        <v>738</v>
      </c>
      <c r="FQ6" s="96" t="s">
        <v>739</v>
      </c>
      <c r="FR6" s="97" t="s">
        <v>740</v>
      </c>
      <c r="FS6" s="94" t="s">
        <v>741</v>
      </c>
      <c r="FT6" s="95" t="s">
        <v>742</v>
      </c>
      <c r="FU6" s="97" t="s">
        <v>743</v>
      </c>
      <c r="FV6" s="95" t="s">
        <v>744</v>
      </c>
      <c r="FW6" s="96" t="s">
        <v>745</v>
      </c>
      <c r="FX6" s="96" t="s">
        <v>746</v>
      </c>
      <c r="FY6" s="96" t="s">
        <v>747</v>
      </c>
      <c r="FZ6" s="97" t="s">
        <v>748</v>
      </c>
      <c r="GA6" s="95" t="s">
        <v>749</v>
      </c>
      <c r="GB6" s="97" t="s">
        <v>750</v>
      </c>
      <c r="GC6" s="95" t="s">
        <v>751</v>
      </c>
      <c r="GD6" s="96" t="s">
        <v>752</v>
      </c>
      <c r="GE6" s="96" t="s">
        <v>753</v>
      </c>
      <c r="GF6" s="97" t="s">
        <v>754</v>
      </c>
      <c r="GG6" s="94" t="s">
        <v>755</v>
      </c>
      <c r="GH6" s="94" t="s">
        <v>756</v>
      </c>
      <c r="GI6" s="94" t="s">
        <v>757</v>
      </c>
      <c r="GJ6" s="95" t="s">
        <v>758</v>
      </c>
      <c r="GK6" s="96" t="s">
        <v>759</v>
      </c>
      <c r="GL6" s="96" t="s">
        <v>760</v>
      </c>
      <c r="GM6" s="96" t="s">
        <v>761</v>
      </c>
      <c r="GN6" s="97" t="s">
        <v>762</v>
      </c>
      <c r="GO6" s="94" t="s">
        <v>763</v>
      </c>
      <c r="GP6" s="95" t="s">
        <v>764</v>
      </c>
      <c r="GQ6" s="97" t="s">
        <v>765</v>
      </c>
      <c r="GR6" s="1"/>
      <c r="GS6" s="94" t="s">
        <v>766</v>
      </c>
      <c r="GT6" s="95" t="s">
        <v>767</v>
      </c>
      <c r="GU6" s="97" t="s">
        <v>768</v>
      </c>
      <c r="GV6" s="94" t="s">
        <v>769</v>
      </c>
      <c r="GW6" s="94" t="s">
        <v>770</v>
      </c>
      <c r="GX6" s="94" t="s">
        <v>771</v>
      </c>
      <c r="GY6" s="94" t="s">
        <v>772</v>
      </c>
      <c r="GZ6" s="1"/>
      <c r="HA6" s="94" t="s">
        <v>774</v>
      </c>
      <c r="HB6" s="94" t="s">
        <v>352</v>
      </c>
      <c r="HC6" s="94" t="s">
        <v>775</v>
      </c>
      <c r="HD6" s="94" t="s">
        <v>776</v>
      </c>
      <c r="HE6" s="94" t="s">
        <v>777</v>
      </c>
      <c r="HF6" s="94" t="s">
        <v>778</v>
      </c>
      <c r="HG6" s="94" t="s">
        <v>779</v>
      </c>
      <c r="HH6" s="95" t="s">
        <v>780</v>
      </c>
      <c r="HI6" s="97" t="s">
        <v>781</v>
      </c>
      <c r="HJ6" s="1"/>
      <c r="HK6" s="95" t="s">
        <v>1377</v>
      </c>
      <c r="HL6" s="96" t="s">
        <v>1378</v>
      </c>
      <c r="HM6" s="97" t="s">
        <v>1379</v>
      </c>
    </row>
    <row r="7" spans="1:221" x14ac:dyDescent="0.3">
      <c r="A7" s="1"/>
      <c r="B7" s="98" t="s">
        <v>782</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v>49.626899999999999</v>
      </c>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v>297.29741999999999</v>
      </c>
      <c r="CV7" s="100"/>
      <c r="CW7" s="101"/>
      <c r="CX7" s="103"/>
      <c r="CY7" s="100"/>
      <c r="CZ7" s="101">
        <v>6601.1931500000001</v>
      </c>
      <c r="DA7" s="101"/>
      <c r="DB7" s="102"/>
      <c r="DC7" s="100"/>
      <c r="DD7" s="101"/>
      <c r="DE7" s="101"/>
      <c r="DF7" s="101"/>
      <c r="DG7" s="101"/>
      <c r="DH7" s="101"/>
      <c r="DI7" s="101"/>
      <c r="DJ7" s="101"/>
      <c r="DK7" s="101"/>
      <c r="DL7" s="101"/>
      <c r="DM7" s="101"/>
      <c r="DN7" s="102"/>
      <c r="DO7" s="104"/>
      <c r="DP7" s="105"/>
      <c r="DQ7" s="105"/>
      <c r="DR7" s="106" t="s">
        <v>1380</v>
      </c>
      <c r="DS7" s="100">
        <v>3242.9105199999999</v>
      </c>
      <c r="DT7" s="101">
        <v>972.53693999999996</v>
      </c>
      <c r="DU7" s="101">
        <v>972.53693999999996</v>
      </c>
      <c r="DV7" s="102"/>
      <c r="DW7" s="99"/>
      <c r="DX7" s="100"/>
      <c r="DY7" s="101"/>
      <c r="DZ7" s="101"/>
      <c r="EA7" s="101"/>
      <c r="EB7" s="101"/>
      <c r="EC7" s="103">
        <v>6511.08</v>
      </c>
      <c r="ED7" s="1"/>
      <c r="EE7" s="99">
        <v>11.9048</v>
      </c>
      <c r="EF7" s="99"/>
      <c r="EG7" s="99"/>
      <c r="EH7" s="99"/>
      <c r="EI7" s="99"/>
      <c r="EJ7" s="99"/>
      <c r="EK7" s="99"/>
      <c r="EL7" s="99"/>
      <c r="EM7" s="100"/>
      <c r="EN7" s="102"/>
      <c r="EO7" s="99"/>
      <c r="EP7" s="99"/>
      <c r="EQ7" s="99"/>
      <c r="ER7" s="99"/>
      <c r="ES7" s="99"/>
      <c r="ET7" s="99"/>
      <c r="EU7" s="99"/>
      <c r="EV7" s="99"/>
      <c r="EW7" s="99"/>
      <c r="EX7" s="99"/>
      <c r="EY7" s="99"/>
      <c r="EZ7" s="99"/>
      <c r="FA7" s="99"/>
      <c r="FB7" s="99"/>
      <c r="FC7" s="100"/>
      <c r="FD7" s="101"/>
      <c r="FE7" s="101"/>
      <c r="FF7" s="102"/>
      <c r="FG7" s="99"/>
      <c r="FH7" s="99"/>
      <c r="FI7" s="99"/>
      <c r="FJ7" s="99"/>
      <c r="FK7" s="99"/>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v>11.9048</v>
      </c>
      <c r="GT7" s="100"/>
      <c r="GU7" s="102"/>
      <c r="GV7" s="99"/>
      <c r="GW7" s="99"/>
      <c r="GX7" s="99"/>
      <c r="GY7" s="99"/>
      <c r="GZ7" s="1"/>
      <c r="HA7" s="99"/>
      <c r="HB7" s="99"/>
      <c r="HC7" s="99"/>
      <c r="HD7" s="99"/>
      <c r="HE7" s="99"/>
      <c r="HF7" s="99"/>
      <c r="HG7" s="99"/>
      <c r="HH7" s="100"/>
      <c r="HI7" s="102"/>
      <c r="HJ7" s="1"/>
      <c r="HK7" s="100">
        <v>3242.9105199999999</v>
      </c>
      <c r="HL7" s="101">
        <v>3181.1519699999999</v>
      </c>
      <c r="HM7" s="102">
        <v>180.33265</v>
      </c>
    </row>
    <row r="8" spans="1:221" x14ac:dyDescent="0.3">
      <c r="A8" s="1"/>
      <c r="B8" s="98" t="s">
        <v>783</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v>49.626899999999999</v>
      </c>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v>297.29741999999999</v>
      </c>
      <c r="CV8" s="100"/>
      <c r="CW8" s="101"/>
      <c r="CX8" s="103"/>
      <c r="CY8" s="100"/>
      <c r="CZ8" s="101">
        <v>6464.4351699999997</v>
      </c>
      <c r="DA8" s="101"/>
      <c r="DB8" s="102"/>
      <c r="DC8" s="100"/>
      <c r="DD8" s="101"/>
      <c r="DE8" s="101"/>
      <c r="DF8" s="101"/>
      <c r="DG8" s="101"/>
      <c r="DH8" s="101"/>
      <c r="DI8" s="101"/>
      <c r="DJ8" s="101"/>
      <c r="DK8" s="101"/>
      <c r="DL8" s="101"/>
      <c r="DM8" s="101"/>
      <c r="DN8" s="102"/>
      <c r="DO8" s="104"/>
      <c r="DP8" s="105"/>
      <c r="DQ8" s="105"/>
      <c r="DR8" s="106" t="s">
        <v>1380</v>
      </c>
      <c r="DS8" s="100">
        <v>3242.9105199999999</v>
      </c>
      <c r="DT8" s="101">
        <v>972.53693999999996</v>
      </c>
      <c r="DU8" s="101">
        <v>972.53693999999996</v>
      </c>
      <c r="DV8" s="102"/>
      <c r="DW8" s="99"/>
      <c r="DX8" s="100"/>
      <c r="DY8" s="101"/>
      <c r="DZ8" s="101"/>
      <c r="EA8" s="101"/>
      <c r="EB8" s="101"/>
      <c r="EC8" s="103">
        <v>6373.87</v>
      </c>
      <c r="ED8" s="1"/>
      <c r="EE8" s="99">
        <v>11.9048</v>
      </c>
      <c r="EF8" s="99"/>
      <c r="EG8" s="99"/>
      <c r="EH8" s="99"/>
      <c r="EI8" s="99"/>
      <c r="EJ8" s="99"/>
      <c r="EK8" s="99"/>
      <c r="EL8" s="99"/>
      <c r="EM8" s="100"/>
      <c r="EN8" s="102"/>
      <c r="EO8" s="99"/>
      <c r="EP8" s="99"/>
      <c r="EQ8" s="99"/>
      <c r="ER8" s="99"/>
      <c r="ES8" s="99"/>
      <c r="ET8" s="99"/>
      <c r="EU8" s="99"/>
      <c r="EV8" s="99"/>
      <c r="EW8" s="99"/>
      <c r="EX8" s="99"/>
      <c r="EY8" s="99"/>
      <c r="EZ8" s="99"/>
      <c r="FA8" s="99"/>
      <c r="FB8" s="99"/>
      <c r="FC8" s="100"/>
      <c r="FD8" s="101"/>
      <c r="FE8" s="101"/>
      <c r="FF8" s="102"/>
      <c r="FG8" s="99"/>
      <c r="FH8" s="99"/>
      <c r="FI8" s="99"/>
      <c r="FJ8" s="99"/>
      <c r="FK8" s="99"/>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v>11.9048</v>
      </c>
      <c r="GT8" s="100"/>
      <c r="GU8" s="102"/>
      <c r="GV8" s="99"/>
      <c r="GW8" s="99"/>
      <c r="GX8" s="99"/>
      <c r="GY8" s="99"/>
      <c r="GZ8" s="1"/>
      <c r="HA8" s="99"/>
      <c r="HB8" s="99"/>
      <c r="HC8" s="99"/>
      <c r="HD8" s="99"/>
      <c r="HE8" s="99"/>
      <c r="HF8" s="99"/>
      <c r="HG8" s="99"/>
      <c r="HH8" s="100"/>
      <c r="HI8" s="102"/>
      <c r="HJ8" s="1"/>
      <c r="HK8" s="100">
        <v>3242.9105199999999</v>
      </c>
      <c r="HL8" s="101">
        <v>3181.1519699999999</v>
      </c>
      <c r="HM8" s="102">
        <v>180.33265</v>
      </c>
    </row>
    <row r="9" spans="1:221" x14ac:dyDescent="0.3">
      <c r="A9" s="1"/>
      <c r="B9" s="98" t="s">
        <v>784</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v>49.626899999999999</v>
      </c>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v>297.29741999999999</v>
      </c>
      <c r="CV9" s="100"/>
      <c r="CW9" s="101"/>
      <c r="CX9" s="103"/>
      <c r="CY9" s="100"/>
      <c r="CZ9" s="101">
        <v>6356.9448300000004</v>
      </c>
      <c r="DA9" s="101"/>
      <c r="DB9" s="102"/>
      <c r="DC9" s="100"/>
      <c r="DD9" s="101"/>
      <c r="DE9" s="101"/>
      <c r="DF9" s="101"/>
      <c r="DG9" s="101"/>
      <c r="DH9" s="101"/>
      <c r="DI9" s="101"/>
      <c r="DJ9" s="101"/>
      <c r="DK9" s="101"/>
      <c r="DL9" s="101"/>
      <c r="DM9" s="101"/>
      <c r="DN9" s="102"/>
      <c r="DO9" s="104"/>
      <c r="DP9" s="105"/>
      <c r="DQ9" s="105"/>
      <c r="DR9" s="106" t="s">
        <v>1380</v>
      </c>
      <c r="DS9" s="100">
        <v>3242.9105199999999</v>
      </c>
      <c r="DT9" s="101">
        <v>972.53693999999996</v>
      </c>
      <c r="DU9" s="101">
        <v>972.53693999999996</v>
      </c>
      <c r="DV9" s="102"/>
      <c r="DW9" s="99"/>
      <c r="DX9" s="100"/>
      <c r="DY9" s="101"/>
      <c r="DZ9" s="101"/>
      <c r="EA9" s="101"/>
      <c r="EB9" s="101"/>
      <c r="EC9" s="103">
        <v>6266.38</v>
      </c>
      <c r="ED9" s="1"/>
      <c r="EE9" s="99">
        <v>11.9048</v>
      </c>
      <c r="EF9" s="99"/>
      <c r="EG9" s="99"/>
      <c r="EH9" s="99"/>
      <c r="EI9" s="99"/>
      <c r="EJ9" s="99"/>
      <c r="EK9" s="99"/>
      <c r="EL9" s="99"/>
      <c r="EM9" s="100"/>
      <c r="EN9" s="102"/>
      <c r="EO9" s="99"/>
      <c r="EP9" s="99"/>
      <c r="EQ9" s="99"/>
      <c r="ER9" s="99"/>
      <c r="ES9" s="99"/>
      <c r="ET9" s="99"/>
      <c r="EU9" s="99"/>
      <c r="EV9" s="99"/>
      <c r="EW9" s="99"/>
      <c r="EX9" s="99"/>
      <c r="EY9" s="99"/>
      <c r="EZ9" s="99"/>
      <c r="FA9" s="99"/>
      <c r="FB9" s="99"/>
      <c r="FC9" s="100"/>
      <c r="FD9" s="101"/>
      <c r="FE9" s="101"/>
      <c r="FF9" s="102"/>
      <c r="FG9" s="99"/>
      <c r="FH9" s="99"/>
      <c r="FI9" s="99"/>
      <c r="FJ9" s="99"/>
      <c r="FK9" s="99"/>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v>11.9048</v>
      </c>
      <c r="GT9" s="100"/>
      <c r="GU9" s="102"/>
      <c r="GV9" s="99"/>
      <c r="GW9" s="99"/>
      <c r="GX9" s="99"/>
      <c r="GY9" s="99"/>
      <c r="GZ9" s="1"/>
      <c r="HA9" s="99"/>
      <c r="HB9" s="99"/>
      <c r="HC9" s="99"/>
      <c r="HD9" s="99"/>
      <c r="HE9" s="99"/>
      <c r="HF9" s="99"/>
      <c r="HG9" s="99"/>
      <c r="HH9" s="100"/>
      <c r="HI9" s="102"/>
      <c r="HJ9" s="1"/>
      <c r="HK9" s="100">
        <v>3242.9105199999999</v>
      </c>
      <c r="HL9" s="101">
        <v>3181.1519699999999</v>
      </c>
      <c r="HM9" s="102">
        <v>180.33265</v>
      </c>
    </row>
    <row r="10" spans="1:221" x14ac:dyDescent="0.3">
      <c r="A10" s="1"/>
      <c r="B10" s="98" t="s">
        <v>785</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v>49.626899999999999</v>
      </c>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v>6230.8051699999996</v>
      </c>
      <c r="DA10" s="101"/>
      <c r="DB10" s="102"/>
      <c r="DC10" s="100"/>
      <c r="DD10" s="101"/>
      <c r="DE10" s="101"/>
      <c r="DF10" s="101"/>
      <c r="DG10" s="101"/>
      <c r="DH10" s="101"/>
      <c r="DI10" s="101"/>
      <c r="DJ10" s="101"/>
      <c r="DK10" s="101"/>
      <c r="DL10" s="101"/>
      <c r="DM10" s="101"/>
      <c r="DN10" s="102"/>
      <c r="DO10" s="104"/>
      <c r="DP10" s="105"/>
      <c r="DQ10" s="105"/>
      <c r="DR10" s="106" t="s">
        <v>1380</v>
      </c>
      <c r="DS10" s="100">
        <v>3242.9105199999999</v>
      </c>
      <c r="DT10" s="101">
        <v>972.53693999999996</v>
      </c>
      <c r="DU10" s="101">
        <v>972.53693999999996</v>
      </c>
      <c r="DV10" s="102"/>
      <c r="DW10" s="99"/>
      <c r="DX10" s="100"/>
      <c r="DY10" s="101"/>
      <c r="DZ10" s="101"/>
      <c r="EA10" s="101"/>
      <c r="EB10" s="101"/>
      <c r="EC10" s="103">
        <v>6134.25</v>
      </c>
      <c r="ED10" s="1"/>
      <c r="EE10" s="99">
        <v>11.9048</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100"/>
      <c r="FD10" s="101"/>
      <c r="FE10" s="101"/>
      <c r="FF10" s="102"/>
      <c r="FG10" s="99"/>
      <c r="FH10" s="99"/>
      <c r="FI10" s="99"/>
      <c r="FJ10" s="99"/>
      <c r="FK10" s="99"/>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v>11.9048</v>
      </c>
      <c r="GT10" s="100"/>
      <c r="GU10" s="102"/>
      <c r="GV10" s="99"/>
      <c r="GW10" s="99"/>
      <c r="GX10" s="99"/>
      <c r="GY10" s="99"/>
      <c r="GZ10" s="1"/>
      <c r="HA10" s="99"/>
      <c r="HB10" s="99"/>
      <c r="HC10" s="99"/>
      <c r="HD10" s="99"/>
      <c r="HE10" s="99"/>
      <c r="HF10" s="99"/>
      <c r="HG10" s="99"/>
      <c r="HH10" s="100"/>
      <c r="HI10" s="102"/>
      <c r="HJ10" s="1"/>
      <c r="HK10" s="100">
        <v>3242.9105199999999</v>
      </c>
      <c r="HL10" s="101">
        <v>3181.1519699999999</v>
      </c>
      <c r="HM10" s="102">
        <v>180.33265</v>
      </c>
    </row>
    <row r="11" spans="1:221" x14ac:dyDescent="0.3">
      <c r="A11" s="1"/>
      <c r="B11" s="98" t="s">
        <v>786</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v>49.626899999999999</v>
      </c>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v>6074.2370600000004</v>
      </c>
      <c r="DA11" s="101"/>
      <c r="DB11" s="102"/>
      <c r="DC11" s="100"/>
      <c r="DD11" s="101"/>
      <c r="DE11" s="101"/>
      <c r="DF11" s="101"/>
      <c r="DG11" s="101"/>
      <c r="DH11" s="101"/>
      <c r="DI11" s="101"/>
      <c r="DJ11" s="101"/>
      <c r="DK11" s="101"/>
      <c r="DL11" s="101"/>
      <c r="DM11" s="101"/>
      <c r="DN11" s="102"/>
      <c r="DO11" s="104"/>
      <c r="DP11" s="105"/>
      <c r="DQ11" s="105"/>
      <c r="DR11" s="106" t="s">
        <v>1380</v>
      </c>
      <c r="DS11" s="100">
        <v>3242.9105199999999</v>
      </c>
      <c r="DT11" s="101">
        <v>972.53693999999996</v>
      </c>
      <c r="DU11" s="101">
        <v>972.53693999999996</v>
      </c>
      <c r="DV11" s="102"/>
      <c r="DW11" s="99"/>
      <c r="DX11" s="100"/>
      <c r="DY11" s="101"/>
      <c r="DZ11" s="101"/>
      <c r="EA11" s="101"/>
      <c r="EB11" s="101"/>
      <c r="EC11" s="103">
        <v>5975.78</v>
      </c>
      <c r="ED11" s="1"/>
      <c r="EE11" s="99">
        <v>11.9048</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100"/>
      <c r="FD11" s="101"/>
      <c r="FE11" s="101"/>
      <c r="FF11" s="102"/>
      <c r="FG11" s="99"/>
      <c r="FH11" s="99"/>
      <c r="FI11" s="99"/>
      <c r="FJ11" s="99"/>
      <c r="FK11" s="99"/>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v>11.9048</v>
      </c>
      <c r="GT11" s="100"/>
      <c r="GU11" s="102"/>
      <c r="GV11" s="99"/>
      <c r="GW11" s="99"/>
      <c r="GX11" s="99"/>
      <c r="GY11" s="99"/>
      <c r="GZ11" s="1"/>
      <c r="HA11" s="99"/>
      <c r="HB11" s="99"/>
      <c r="HC11" s="99"/>
      <c r="HD11" s="99"/>
      <c r="HE11" s="99"/>
      <c r="HF11" s="99"/>
      <c r="HG11" s="99"/>
      <c r="HH11" s="100"/>
      <c r="HI11" s="102"/>
      <c r="HJ11" s="1"/>
      <c r="HK11" s="100">
        <v>3242.9105199999999</v>
      </c>
      <c r="HL11" s="101">
        <v>3181.1519699999999</v>
      </c>
      <c r="HM11" s="102">
        <v>180.33265</v>
      </c>
    </row>
    <row r="12" spans="1:221" x14ac:dyDescent="0.3">
      <c r="A12" s="1"/>
      <c r="B12" s="98" t="s">
        <v>787</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v>49.626899999999999</v>
      </c>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v>6186.5672000000004</v>
      </c>
      <c r="DA12" s="101"/>
      <c r="DB12" s="102"/>
      <c r="DC12" s="100"/>
      <c r="DD12" s="101"/>
      <c r="DE12" s="101"/>
      <c r="DF12" s="101"/>
      <c r="DG12" s="101"/>
      <c r="DH12" s="101"/>
      <c r="DI12" s="101"/>
      <c r="DJ12" s="101"/>
      <c r="DK12" s="101"/>
      <c r="DL12" s="101"/>
      <c r="DM12" s="101"/>
      <c r="DN12" s="102"/>
      <c r="DO12" s="104"/>
      <c r="DP12" s="105"/>
      <c r="DQ12" s="105"/>
      <c r="DR12" s="106" t="s">
        <v>1380</v>
      </c>
      <c r="DS12" s="100">
        <v>3242.9105199999999</v>
      </c>
      <c r="DT12" s="101">
        <v>972.53693999999996</v>
      </c>
      <c r="DU12" s="101">
        <v>972.53693999999996</v>
      </c>
      <c r="DV12" s="102"/>
      <c r="DW12" s="99"/>
      <c r="DX12" s="100"/>
      <c r="DY12" s="101"/>
      <c r="DZ12" s="101"/>
      <c r="EA12" s="101"/>
      <c r="EB12" s="101"/>
      <c r="EC12" s="103">
        <v>6088.02</v>
      </c>
      <c r="ED12" s="1"/>
      <c r="EE12" s="99">
        <v>11.9048</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100"/>
      <c r="FD12" s="101"/>
      <c r="FE12" s="101"/>
      <c r="FF12" s="102"/>
      <c r="FG12" s="99"/>
      <c r="FH12" s="99"/>
      <c r="FI12" s="99"/>
      <c r="FJ12" s="99"/>
      <c r="FK12" s="99"/>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v>11.9048</v>
      </c>
      <c r="GT12" s="100"/>
      <c r="GU12" s="102"/>
      <c r="GV12" s="99"/>
      <c r="GW12" s="99"/>
      <c r="GX12" s="99"/>
      <c r="GY12" s="99"/>
      <c r="GZ12" s="1"/>
      <c r="HA12" s="99"/>
      <c r="HB12" s="99"/>
      <c r="HC12" s="99"/>
      <c r="HD12" s="99"/>
      <c r="HE12" s="99"/>
      <c r="HF12" s="99"/>
      <c r="HG12" s="99"/>
      <c r="HH12" s="100"/>
      <c r="HI12" s="102"/>
      <c r="HJ12" s="1"/>
      <c r="HK12" s="100">
        <v>3242.9105199999999</v>
      </c>
      <c r="HL12" s="101">
        <v>3181.1519699999999</v>
      </c>
      <c r="HM12" s="102">
        <v>180.33265</v>
      </c>
    </row>
    <row r="13" spans="1:221" x14ac:dyDescent="0.3">
      <c r="A13" s="1"/>
      <c r="B13" s="98" t="s">
        <v>788</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v>49.626899999999999</v>
      </c>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v>6118.6231699999998</v>
      </c>
      <c r="DA13" s="101"/>
      <c r="DB13" s="102"/>
      <c r="DC13" s="100"/>
      <c r="DD13" s="101"/>
      <c r="DE13" s="101"/>
      <c r="DF13" s="101"/>
      <c r="DG13" s="101"/>
      <c r="DH13" s="101"/>
      <c r="DI13" s="101"/>
      <c r="DJ13" s="101"/>
      <c r="DK13" s="101"/>
      <c r="DL13" s="101"/>
      <c r="DM13" s="101"/>
      <c r="DN13" s="102"/>
      <c r="DO13" s="104"/>
      <c r="DP13" s="105"/>
      <c r="DQ13" s="105"/>
      <c r="DR13" s="106" t="s">
        <v>1380</v>
      </c>
      <c r="DS13" s="100">
        <v>3242.9105199999999</v>
      </c>
      <c r="DT13" s="101">
        <v>972.53693999999996</v>
      </c>
      <c r="DU13" s="101">
        <v>972.53693999999996</v>
      </c>
      <c r="DV13" s="102"/>
      <c r="DW13" s="99"/>
      <c r="DX13" s="100"/>
      <c r="DY13" s="101"/>
      <c r="DZ13" s="101"/>
      <c r="EA13" s="101"/>
      <c r="EB13" s="101"/>
      <c r="EC13" s="103">
        <v>6019.77</v>
      </c>
      <c r="ED13" s="1"/>
      <c r="EE13" s="99">
        <v>11.9048</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100"/>
      <c r="FD13" s="101"/>
      <c r="FE13" s="101"/>
      <c r="FF13" s="102"/>
      <c r="FG13" s="99"/>
      <c r="FH13" s="99"/>
      <c r="FI13" s="99"/>
      <c r="FJ13" s="99"/>
      <c r="FK13" s="99"/>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v>11.9048</v>
      </c>
      <c r="GT13" s="100"/>
      <c r="GU13" s="102"/>
      <c r="GV13" s="99"/>
      <c r="GW13" s="99"/>
      <c r="GX13" s="99"/>
      <c r="GY13" s="99"/>
      <c r="GZ13" s="1"/>
      <c r="HA13" s="99"/>
      <c r="HB13" s="99"/>
      <c r="HC13" s="99"/>
      <c r="HD13" s="99"/>
      <c r="HE13" s="99"/>
      <c r="HF13" s="99"/>
      <c r="HG13" s="99"/>
      <c r="HH13" s="100"/>
      <c r="HI13" s="102"/>
      <c r="HJ13" s="1"/>
      <c r="HK13" s="100">
        <v>3242.9105199999999</v>
      </c>
      <c r="HL13" s="101">
        <v>3181.1519699999999</v>
      </c>
      <c r="HM13" s="102">
        <v>180.33265</v>
      </c>
    </row>
    <row r="14" spans="1:221" x14ac:dyDescent="0.3">
      <c r="A14" s="1"/>
      <c r="B14" s="98" t="s">
        <v>789</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v>178.83734999999999</v>
      </c>
      <c r="AY14" s="100"/>
      <c r="AZ14" s="101"/>
      <c r="BA14" s="101"/>
      <c r="BB14" s="101"/>
      <c r="BC14" s="101"/>
      <c r="BD14" s="101"/>
      <c r="BE14" s="101"/>
      <c r="BF14" s="102"/>
      <c r="BG14" s="100"/>
      <c r="BH14" s="102"/>
      <c r="BI14" s="99"/>
      <c r="BJ14" s="100"/>
      <c r="BK14" s="101"/>
      <c r="BL14" s="102">
        <v>49.626899999999999</v>
      </c>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v>6050.8930200000004</v>
      </c>
      <c r="DA14" s="101"/>
      <c r="DB14" s="102"/>
      <c r="DC14" s="100"/>
      <c r="DD14" s="101"/>
      <c r="DE14" s="101"/>
      <c r="DF14" s="101"/>
      <c r="DG14" s="101"/>
      <c r="DH14" s="101"/>
      <c r="DI14" s="101"/>
      <c r="DJ14" s="101"/>
      <c r="DK14" s="101"/>
      <c r="DL14" s="101"/>
      <c r="DM14" s="101"/>
      <c r="DN14" s="102"/>
      <c r="DO14" s="104"/>
      <c r="DP14" s="105"/>
      <c r="DQ14" s="105"/>
      <c r="DR14" s="106" t="s">
        <v>1380</v>
      </c>
      <c r="DS14" s="100">
        <v>3421.7478700000001</v>
      </c>
      <c r="DT14" s="101">
        <v>1151.37429</v>
      </c>
      <c r="DU14" s="101">
        <v>1151.37429</v>
      </c>
      <c r="DV14" s="102"/>
      <c r="DW14" s="99"/>
      <c r="DX14" s="100"/>
      <c r="DY14" s="101"/>
      <c r="DZ14" s="101"/>
      <c r="EA14" s="101"/>
      <c r="EB14" s="101"/>
      <c r="EC14" s="103">
        <v>5952.21</v>
      </c>
      <c r="ED14" s="1"/>
      <c r="EE14" s="99">
        <v>11.9048</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100"/>
      <c r="FD14" s="101"/>
      <c r="FE14" s="101"/>
      <c r="FF14" s="102"/>
      <c r="FG14" s="99"/>
      <c r="FH14" s="99"/>
      <c r="FI14" s="99"/>
      <c r="FJ14" s="99"/>
      <c r="FK14" s="99"/>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v>11.9048</v>
      </c>
      <c r="GT14" s="100"/>
      <c r="GU14" s="102"/>
      <c r="GV14" s="99"/>
      <c r="GW14" s="99"/>
      <c r="GX14" s="99"/>
      <c r="GY14" s="99"/>
      <c r="GZ14" s="1"/>
      <c r="HA14" s="99"/>
      <c r="HB14" s="99"/>
      <c r="HC14" s="99"/>
      <c r="HD14" s="99"/>
      <c r="HE14" s="99"/>
      <c r="HF14" s="99"/>
      <c r="HG14" s="99"/>
      <c r="HH14" s="100"/>
      <c r="HI14" s="102"/>
      <c r="HJ14" s="1"/>
      <c r="HK14" s="100">
        <v>3421.7478700000001</v>
      </c>
      <c r="HL14" s="101">
        <v>3359.9893200000001</v>
      </c>
      <c r="HM14" s="102">
        <v>180.33265</v>
      </c>
    </row>
    <row r="15" spans="1:221" x14ac:dyDescent="0.3">
      <c r="A15" s="1"/>
      <c r="B15" s="98" t="s">
        <v>790</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v>571.95925999999997</v>
      </c>
      <c r="AY15" s="100"/>
      <c r="AZ15" s="101"/>
      <c r="BA15" s="101"/>
      <c r="BB15" s="101"/>
      <c r="BC15" s="101"/>
      <c r="BD15" s="101"/>
      <c r="BE15" s="101"/>
      <c r="BF15" s="102"/>
      <c r="BG15" s="100"/>
      <c r="BH15" s="102"/>
      <c r="BI15" s="99"/>
      <c r="BJ15" s="100"/>
      <c r="BK15" s="101"/>
      <c r="BL15" s="102">
        <v>49.626899999999999</v>
      </c>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v>6044.3250799999996</v>
      </c>
      <c r="DA15" s="101"/>
      <c r="DB15" s="102"/>
      <c r="DC15" s="100"/>
      <c r="DD15" s="101"/>
      <c r="DE15" s="101"/>
      <c r="DF15" s="101"/>
      <c r="DG15" s="101"/>
      <c r="DH15" s="101"/>
      <c r="DI15" s="101"/>
      <c r="DJ15" s="101"/>
      <c r="DK15" s="101"/>
      <c r="DL15" s="101"/>
      <c r="DM15" s="101"/>
      <c r="DN15" s="102"/>
      <c r="DO15" s="104"/>
      <c r="DP15" s="105"/>
      <c r="DQ15" s="105"/>
      <c r="DR15" s="106" t="s">
        <v>1380</v>
      </c>
      <c r="DS15" s="100">
        <v>3814.86978</v>
      </c>
      <c r="DT15" s="101">
        <v>1544.4962</v>
      </c>
      <c r="DU15" s="101">
        <v>1544.4962</v>
      </c>
      <c r="DV15" s="102"/>
      <c r="DW15" s="99"/>
      <c r="DX15" s="100"/>
      <c r="DY15" s="101"/>
      <c r="DZ15" s="101"/>
      <c r="EA15" s="101"/>
      <c r="EB15" s="101"/>
      <c r="EC15" s="103">
        <v>5945.54</v>
      </c>
      <c r="ED15" s="1"/>
      <c r="EE15" s="99">
        <v>11.9048</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100"/>
      <c r="FD15" s="101"/>
      <c r="FE15" s="101"/>
      <c r="FF15" s="102"/>
      <c r="FG15" s="99"/>
      <c r="FH15" s="99"/>
      <c r="FI15" s="99"/>
      <c r="FJ15" s="99"/>
      <c r="FK15" s="99"/>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v>11.9048</v>
      </c>
      <c r="GT15" s="100"/>
      <c r="GU15" s="102"/>
      <c r="GV15" s="99"/>
      <c r="GW15" s="99"/>
      <c r="GX15" s="99"/>
      <c r="GY15" s="99"/>
      <c r="GZ15" s="1"/>
      <c r="HA15" s="99"/>
      <c r="HB15" s="99"/>
      <c r="HC15" s="99"/>
      <c r="HD15" s="99"/>
      <c r="HE15" s="99"/>
      <c r="HF15" s="99"/>
      <c r="HG15" s="99"/>
      <c r="HH15" s="100"/>
      <c r="HI15" s="102"/>
      <c r="HJ15" s="1"/>
      <c r="HK15" s="100">
        <v>3814.86978</v>
      </c>
      <c r="HL15" s="101">
        <v>3753.11123</v>
      </c>
      <c r="HM15" s="102">
        <v>180.33265</v>
      </c>
    </row>
    <row r="16" spans="1:221" x14ac:dyDescent="0.3">
      <c r="A16" s="1"/>
      <c r="B16" s="98" t="s">
        <v>791</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v>571.95925999999997</v>
      </c>
      <c r="AY16" s="100"/>
      <c r="AZ16" s="101"/>
      <c r="BA16" s="101"/>
      <c r="BB16" s="101"/>
      <c r="BC16" s="101"/>
      <c r="BD16" s="101"/>
      <c r="BE16" s="101"/>
      <c r="BF16" s="102"/>
      <c r="BG16" s="100"/>
      <c r="BH16" s="102"/>
      <c r="BI16" s="99"/>
      <c r="BJ16" s="100"/>
      <c r="BK16" s="101"/>
      <c r="BL16" s="102">
        <v>49.626899999999999</v>
      </c>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v>6105.3422799999998</v>
      </c>
      <c r="DA16" s="101"/>
      <c r="DB16" s="102"/>
      <c r="DC16" s="100"/>
      <c r="DD16" s="101"/>
      <c r="DE16" s="101"/>
      <c r="DF16" s="101"/>
      <c r="DG16" s="101"/>
      <c r="DH16" s="101"/>
      <c r="DI16" s="101"/>
      <c r="DJ16" s="101"/>
      <c r="DK16" s="101"/>
      <c r="DL16" s="101"/>
      <c r="DM16" s="101"/>
      <c r="DN16" s="102"/>
      <c r="DO16" s="104"/>
      <c r="DP16" s="105"/>
      <c r="DQ16" s="105"/>
      <c r="DR16" s="106" t="s">
        <v>1380</v>
      </c>
      <c r="DS16" s="100">
        <v>3814.86978</v>
      </c>
      <c r="DT16" s="101">
        <v>1544.4962</v>
      </c>
      <c r="DU16" s="101">
        <v>1544.4962</v>
      </c>
      <c r="DV16" s="102"/>
      <c r="DW16" s="99"/>
      <c r="DX16" s="100"/>
      <c r="DY16" s="101"/>
      <c r="DZ16" s="101"/>
      <c r="EA16" s="101"/>
      <c r="EB16" s="101"/>
      <c r="EC16" s="103">
        <v>6006.44</v>
      </c>
      <c r="ED16" s="1"/>
      <c r="EE16" s="99">
        <v>11.9048</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100"/>
      <c r="FD16" s="101"/>
      <c r="FE16" s="101"/>
      <c r="FF16" s="102"/>
      <c r="FG16" s="99"/>
      <c r="FH16" s="99"/>
      <c r="FI16" s="99"/>
      <c r="FJ16" s="99"/>
      <c r="FK16" s="99"/>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v>11.9048</v>
      </c>
      <c r="GT16" s="100"/>
      <c r="GU16" s="102"/>
      <c r="GV16" s="99"/>
      <c r="GW16" s="99"/>
      <c r="GX16" s="99"/>
      <c r="GY16" s="99"/>
      <c r="GZ16" s="1"/>
      <c r="HA16" s="99"/>
      <c r="HB16" s="99"/>
      <c r="HC16" s="99"/>
      <c r="HD16" s="99"/>
      <c r="HE16" s="99"/>
      <c r="HF16" s="99"/>
      <c r="HG16" s="99"/>
      <c r="HH16" s="100"/>
      <c r="HI16" s="102"/>
      <c r="HJ16" s="1"/>
      <c r="HK16" s="100">
        <v>3814.86978</v>
      </c>
      <c r="HL16" s="101">
        <v>3753.11123</v>
      </c>
      <c r="HM16" s="102">
        <v>180.33265</v>
      </c>
    </row>
    <row r="17" spans="1:221" x14ac:dyDescent="0.3">
      <c r="A17" s="1"/>
      <c r="B17" s="98" t="s">
        <v>792</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v>571.95925999999997</v>
      </c>
      <c r="AY17" s="100"/>
      <c r="AZ17" s="101"/>
      <c r="BA17" s="101"/>
      <c r="BB17" s="101"/>
      <c r="BC17" s="101"/>
      <c r="BD17" s="101"/>
      <c r="BE17" s="101"/>
      <c r="BF17" s="102"/>
      <c r="BG17" s="100"/>
      <c r="BH17" s="102"/>
      <c r="BI17" s="99"/>
      <c r="BJ17" s="100"/>
      <c r="BK17" s="101"/>
      <c r="BL17" s="102">
        <v>49.626899999999999</v>
      </c>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v>6129.6822199999997</v>
      </c>
      <c r="DA17" s="101"/>
      <c r="DB17" s="102"/>
      <c r="DC17" s="100"/>
      <c r="DD17" s="101"/>
      <c r="DE17" s="101"/>
      <c r="DF17" s="101"/>
      <c r="DG17" s="101"/>
      <c r="DH17" s="101"/>
      <c r="DI17" s="101"/>
      <c r="DJ17" s="101"/>
      <c r="DK17" s="101"/>
      <c r="DL17" s="101"/>
      <c r="DM17" s="101"/>
      <c r="DN17" s="102"/>
      <c r="DO17" s="104"/>
      <c r="DP17" s="105"/>
      <c r="DQ17" s="105"/>
      <c r="DR17" s="106" t="s">
        <v>1380</v>
      </c>
      <c r="DS17" s="100">
        <v>3814.86978</v>
      </c>
      <c r="DT17" s="101">
        <v>1544.4962</v>
      </c>
      <c r="DU17" s="101">
        <v>1544.4962</v>
      </c>
      <c r="DV17" s="102"/>
      <c r="DW17" s="99"/>
      <c r="DX17" s="100"/>
      <c r="DY17" s="101"/>
      <c r="DZ17" s="101"/>
      <c r="EA17" s="101"/>
      <c r="EB17" s="101"/>
      <c r="EC17" s="103">
        <v>6030.97</v>
      </c>
      <c r="ED17" s="1"/>
      <c r="EE17" s="99">
        <v>11.9048</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100"/>
      <c r="FD17" s="101"/>
      <c r="FE17" s="101"/>
      <c r="FF17" s="102"/>
      <c r="FG17" s="99"/>
      <c r="FH17" s="99"/>
      <c r="FI17" s="99"/>
      <c r="FJ17" s="99"/>
      <c r="FK17" s="99"/>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v>11.9048</v>
      </c>
      <c r="GT17" s="100"/>
      <c r="GU17" s="102"/>
      <c r="GV17" s="99"/>
      <c r="GW17" s="99"/>
      <c r="GX17" s="99"/>
      <c r="GY17" s="99"/>
      <c r="GZ17" s="1"/>
      <c r="HA17" s="99"/>
      <c r="HB17" s="99"/>
      <c r="HC17" s="99"/>
      <c r="HD17" s="99"/>
      <c r="HE17" s="99"/>
      <c r="HF17" s="99"/>
      <c r="HG17" s="99"/>
      <c r="HH17" s="100"/>
      <c r="HI17" s="102"/>
      <c r="HJ17" s="1"/>
      <c r="HK17" s="100">
        <v>3814.86978</v>
      </c>
      <c r="HL17" s="101">
        <v>3753.11123</v>
      </c>
      <c r="HM17" s="102">
        <v>180.33265</v>
      </c>
    </row>
    <row r="18" spans="1:221" x14ac:dyDescent="0.3">
      <c r="A18" s="1"/>
      <c r="B18" s="98" t="s">
        <v>793</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v>571.95925999999997</v>
      </c>
      <c r="AY18" s="100"/>
      <c r="AZ18" s="101"/>
      <c r="BA18" s="101"/>
      <c r="BB18" s="101"/>
      <c r="BC18" s="101"/>
      <c r="BD18" s="101"/>
      <c r="BE18" s="101"/>
      <c r="BF18" s="102"/>
      <c r="BG18" s="100"/>
      <c r="BH18" s="102"/>
      <c r="BI18" s="99"/>
      <c r="BJ18" s="100"/>
      <c r="BK18" s="101"/>
      <c r="BL18" s="102">
        <v>49.626899999999999</v>
      </c>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v>6061.9076299999997</v>
      </c>
      <c r="DA18" s="101"/>
      <c r="DB18" s="102"/>
      <c r="DC18" s="100"/>
      <c r="DD18" s="101"/>
      <c r="DE18" s="101"/>
      <c r="DF18" s="101"/>
      <c r="DG18" s="101"/>
      <c r="DH18" s="101"/>
      <c r="DI18" s="101"/>
      <c r="DJ18" s="101"/>
      <c r="DK18" s="101"/>
      <c r="DL18" s="101"/>
      <c r="DM18" s="101"/>
      <c r="DN18" s="102"/>
      <c r="DO18" s="104"/>
      <c r="DP18" s="105"/>
      <c r="DQ18" s="105"/>
      <c r="DR18" s="106" t="s">
        <v>1380</v>
      </c>
      <c r="DS18" s="100">
        <v>3814.86978</v>
      </c>
      <c r="DT18" s="101">
        <v>1544.4962</v>
      </c>
      <c r="DU18" s="101">
        <v>1544.4962</v>
      </c>
      <c r="DV18" s="102"/>
      <c r="DW18" s="99"/>
      <c r="DX18" s="100"/>
      <c r="DY18" s="101"/>
      <c r="DZ18" s="101"/>
      <c r="EA18" s="101"/>
      <c r="EB18" s="101"/>
      <c r="EC18" s="103">
        <v>5962.87</v>
      </c>
      <c r="ED18" s="1"/>
      <c r="EE18" s="99">
        <v>11.9048</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100"/>
      <c r="FD18" s="101"/>
      <c r="FE18" s="101"/>
      <c r="FF18" s="102"/>
      <c r="FG18" s="99"/>
      <c r="FH18" s="99"/>
      <c r="FI18" s="99"/>
      <c r="FJ18" s="99"/>
      <c r="FK18" s="99"/>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v>11.9048</v>
      </c>
      <c r="GT18" s="100"/>
      <c r="GU18" s="102"/>
      <c r="GV18" s="99"/>
      <c r="GW18" s="99"/>
      <c r="GX18" s="99"/>
      <c r="GY18" s="99"/>
      <c r="GZ18" s="1"/>
      <c r="HA18" s="99"/>
      <c r="HB18" s="99"/>
      <c r="HC18" s="99"/>
      <c r="HD18" s="99"/>
      <c r="HE18" s="99"/>
      <c r="HF18" s="99"/>
      <c r="HG18" s="99"/>
      <c r="HH18" s="100"/>
      <c r="HI18" s="102"/>
      <c r="HJ18" s="1"/>
      <c r="HK18" s="100">
        <v>3814.86978</v>
      </c>
      <c r="HL18" s="101">
        <v>3753.11123</v>
      </c>
      <c r="HM18" s="102">
        <v>180.33265</v>
      </c>
    </row>
    <row r="19" spans="1:221" x14ac:dyDescent="0.3">
      <c r="A19" s="1"/>
      <c r="B19" s="98" t="s">
        <v>794</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v>571.95925999999997</v>
      </c>
      <c r="AY19" s="100"/>
      <c r="AZ19" s="101"/>
      <c r="BA19" s="101"/>
      <c r="BB19" s="101"/>
      <c r="BC19" s="101"/>
      <c r="BD19" s="101"/>
      <c r="BE19" s="101"/>
      <c r="BF19" s="102"/>
      <c r="BG19" s="100"/>
      <c r="BH19" s="102"/>
      <c r="BI19" s="99"/>
      <c r="BJ19" s="100"/>
      <c r="BK19" s="101"/>
      <c r="BL19" s="102">
        <v>49.626899999999999</v>
      </c>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v>5901.5025800000003</v>
      </c>
      <c r="DA19" s="101"/>
      <c r="DB19" s="102"/>
      <c r="DC19" s="100"/>
      <c r="DD19" s="101"/>
      <c r="DE19" s="101"/>
      <c r="DF19" s="101"/>
      <c r="DG19" s="101"/>
      <c r="DH19" s="101"/>
      <c r="DI19" s="101"/>
      <c r="DJ19" s="101"/>
      <c r="DK19" s="101"/>
      <c r="DL19" s="101"/>
      <c r="DM19" s="101"/>
      <c r="DN19" s="102"/>
      <c r="DO19" s="104"/>
      <c r="DP19" s="105"/>
      <c r="DQ19" s="105"/>
      <c r="DR19" s="106" t="s">
        <v>1380</v>
      </c>
      <c r="DS19" s="100">
        <v>3814.86978</v>
      </c>
      <c r="DT19" s="101">
        <v>1544.4962</v>
      </c>
      <c r="DU19" s="101">
        <v>1544.4962</v>
      </c>
      <c r="DV19" s="102"/>
      <c r="DW19" s="99"/>
      <c r="DX19" s="100"/>
      <c r="DY19" s="101"/>
      <c r="DZ19" s="101"/>
      <c r="EA19" s="101"/>
      <c r="EB19" s="101"/>
      <c r="EC19" s="103">
        <v>5802.51</v>
      </c>
      <c r="ED19" s="1"/>
      <c r="EE19" s="99">
        <v>11.9048</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100"/>
      <c r="FD19" s="101"/>
      <c r="FE19" s="101"/>
      <c r="FF19" s="102"/>
      <c r="FG19" s="99"/>
      <c r="FH19" s="99"/>
      <c r="FI19" s="99"/>
      <c r="FJ19" s="99"/>
      <c r="FK19" s="99"/>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v>11.9048</v>
      </c>
      <c r="GT19" s="100"/>
      <c r="GU19" s="102"/>
      <c r="GV19" s="99"/>
      <c r="GW19" s="99"/>
      <c r="GX19" s="99"/>
      <c r="GY19" s="99"/>
      <c r="GZ19" s="1"/>
      <c r="HA19" s="99"/>
      <c r="HB19" s="99"/>
      <c r="HC19" s="99"/>
      <c r="HD19" s="99"/>
      <c r="HE19" s="99"/>
      <c r="HF19" s="99"/>
      <c r="HG19" s="99"/>
      <c r="HH19" s="100"/>
      <c r="HI19" s="102"/>
      <c r="HJ19" s="1"/>
      <c r="HK19" s="100">
        <v>3814.86978</v>
      </c>
      <c r="HL19" s="101">
        <v>3753.11123</v>
      </c>
      <c r="HM19" s="102">
        <v>180.33265</v>
      </c>
    </row>
    <row r="20" spans="1:221" x14ac:dyDescent="0.3">
      <c r="A20" s="1"/>
      <c r="B20" s="98" t="s">
        <v>795</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v>571.95925999999997</v>
      </c>
      <c r="AY20" s="100"/>
      <c r="AZ20" s="101"/>
      <c r="BA20" s="101"/>
      <c r="BB20" s="101"/>
      <c r="BC20" s="101"/>
      <c r="BD20" s="101"/>
      <c r="BE20" s="101"/>
      <c r="BF20" s="102"/>
      <c r="BG20" s="100"/>
      <c r="BH20" s="102"/>
      <c r="BI20" s="99"/>
      <c r="BJ20" s="100"/>
      <c r="BK20" s="101"/>
      <c r="BL20" s="102">
        <v>49.626899999999999</v>
      </c>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v>5782.3542200000002</v>
      </c>
      <c r="DA20" s="101"/>
      <c r="DB20" s="102"/>
      <c r="DC20" s="100"/>
      <c r="DD20" s="101"/>
      <c r="DE20" s="101"/>
      <c r="DF20" s="101"/>
      <c r="DG20" s="101"/>
      <c r="DH20" s="101"/>
      <c r="DI20" s="101"/>
      <c r="DJ20" s="101"/>
      <c r="DK20" s="101"/>
      <c r="DL20" s="101"/>
      <c r="DM20" s="101"/>
      <c r="DN20" s="102"/>
      <c r="DO20" s="104"/>
      <c r="DP20" s="105"/>
      <c r="DQ20" s="105"/>
      <c r="DR20" s="106" t="s">
        <v>1380</v>
      </c>
      <c r="DS20" s="100">
        <v>3814.86978</v>
      </c>
      <c r="DT20" s="101">
        <v>1544.4962</v>
      </c>
      <c r="DU20" s="101">
        <v>1544.4962</v>
      </c>
      <c r="DV20" s="102"/>
      <c r="DW20" s="99"/>
      <c r="DX20" s="100"/>
      <c r="DY20" s="101"/>
      <c r="DZ20" s="101"/>
      <c r="EA20" s="101"/>
      <c r="EB20" s="101"/>
      <c r="EC20" s="103">
        <v>5688.1710000000003</v>
      </c>
      <c r="ED20" s="1"/>
      <c r="EE20" s="99">
        <v>11.9048</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100"/>
      <c r="FD20" s="101"/>
      <c r="FE20" s="101"/>
      <c r="FF20" s="102"/>
      <c r="FG20" s="99"/>
      <c r="FH20" s="99"/>
      <c r="FI20" s="99"/>
      <c r="FJ20" s="99"/>
      <c r="FK20" s="99"/>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v>11.9048</v>
      </c>
      <c r="GT20" s="100"/>
      <c r="GU20" s="102"/>
      <c r="GV20" s="99"/>
      <c r="GW20" s="99"/>
      <c r="GX20" s="99"/>
      <c r="GY20" s="99"/>
      <c r="GZ20" s="1"/>
      <c r="HA20" s="99"/>
      <c r="HB20" s="99"/>
      <c r="HC20" s="99"/>
      <c r="HD20" s="99"/>
      <c r="HE20" s="99"/>
      <c r="HF20" s="99"/>
      <c r="HG20" s="99"/>
      <c r="HH20" s="100"/>
      <c r="HI20" s="102"/>
      <c r="HJ20" s="1"/>
      <c r="HK20" s="100">
        <v>3814.86978</v>
      </c>
      <c r="HL20" s="101">
        <v>3753.11123</v>
      </c>
      <c r="HM20" s="102">
        <v>180.33265</v>
      </c>
    </row>
    <row r="21" spans="1:221" x14ac:dyDescent="0.3">
      <c r="A21" s="1"/>
      <c r="B21" s="98" t="s">
        <v>796</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v>571.95925999999997</v>
      </c>
      <c r="AY21" s="100"/>
      <c r="AZ21" s="101"/>
      <c r="BA21" s="101"/>
      <c r="BB21" s="101"/>
      <c r="BC21" s="101"/>
      <c r="BD21" s="101"/>
      <c r="BE21" s="101"/>
      <c r="BF21" s="102"/>
      <c r="BG21" s="100"/>
      <c r="BH21" s="102"/>
      <c r="BI21" s="99"/>
      <c r="BJ21" s="100"/>
      <c r="BK21" s="101"/>
      <c r="BL21" s="102">
        <v>49.626899999999999</v>
      </c>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v>5824.94992</v>
      </c>
      <c r="DA21" s="101"/>
      <c r="DB21" s="102"/>
      <c r="DC21" s="100"/>
      <c r="DD21" s="101"/>
      <c r="DE21" s="101"/>
      <c r="DF21" s="101"/>
      <c r="DG21" s="101"/>
      <c r="DH21" s="101"/>
      <c r="DI21" s="101"/>
      <c r="DJ21" s="101"/>
      <c r="DK21" s="101"/>
      <c r="DL21" s="101"/>
      <c r="DM21" s="101"/>
      <c r="DN21" s="102"/>
      <c r="DO21" s="104"/>
      <c r="DP21" s="105"/>
      <c r="DQ21" s="105"/>
      <c r="DR21" s="106" t="s">
        <v>1380</v>
      </c>
      <c r="DS21" s="100">
        <v>3814.86978</v>
      </c>
      <c r="DT21" s="101">
        <v>1544.4962</v>
      </c>
      <c r="DU21" s="101">
        <v>1544.4962</v>
      </c>
      <c r="DV21" s="102"/>
      <c r="DW21" s="99"/>
      <c r="DX21" s="100"/>
      <c r="DY21" s="101"/>
      <c r="DZ21" s="101"/>
      <c r="EA21" s="101"/>
      <c r="EB21" s="101"/>
      <c r="EC21" s="103">
        <v>5725.36</v>
      </c>
      <c r="ED21" s="1"/>
      <c r="EE21" s="99">
        <v>11.9048</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100"/>
      <c r="FD21" s="101"/>
      <c r="FE21" s="101"/>
      <c r="FF21" s="102"/>
      <c r="FG21" s="99"/>
      <c r="FH21" s="99"/>
      <c r="FI21" s="99"/>
      <c r="FJ21" s="99"/>
      <c r="FK21" s="99"/>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v>11.9048</v>
      </c>
      <c r="GT21" s="100"/>
      <c r="GU21" s="102"/>
      <c r="GV21" s="99"/>
      <c r="GW21" s="99"/>
      <c r="GX21" s="99"/>
      <c r="GY21" s="99"/>
      <c r="GZ21" s="1"/>
      <c r="HA21" s="99"/>
      <c r="HB21" s="99"/>
      <c r="HC21" s="99"/>
      <c r="HD21" s="99"/>
      <c r="HE21" s="99"/>
      <c r="HF21" s="99"/>
      <c r="HG21" s="99"/>
      <c r="HH21" s="100"/>
      <c r="HI21" s="102"/>
      <c r="HJ21" s="1"/>
      <c r="HK21" s="100">
        <v>3814.86978</v>
      </c>
      <c r="HL21" s="101">
        <v>3753.11123</v>
      </c>
      <c r="HM21" s="102">
        <v>180.33265</v>
      </c>
    </row>
    <row r="22" spans="1:221" x14ac:dyDescent="0.3">
      <c r="A22" s="1"/>
      <c r="B22" s="98" t="s">
        <v>797</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v>571.95925999999997</v>
      </c>
      <c r="AY22" s="100"/>
      <c r="AZ22" s="101"/>
      <c r="BA22" s="101"/>
      <c r="BB22" s="101"/>
      <c r="BC22" s="101"/>
      <c r="BD22" s="101"/>
      <c r="BE22" s="101"/>
      <c r="BF22" s="102"/>
      <c r="BG22" s="100"/>
      <c r="BH22" s="102"/>
      <c r="BI22" s="99"/>
      <c r="BJ22" s="100"/>
      <c r="BK22" s="101"/>
      <c r="BL22" s="102">
        <v>49.626899999999999</v>
      </c>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v>5888.2657600000002</v>
      </c>
      <c r="DA22" s="101"/>
      <c r="DB22" s="102"/>
      <c r="DC22" s="100"/>
      <c r="DD22" s="101"/>
      <c r="DE22" s="101"/>
      <c r="DF22" s="101"/>
      <c r="DG22" s="101"/>
      <c r="DH22" s="101"/>
      <c r="DI22" s="101"/>
      <c r="DJ22" s="101"/>
      <c r="DK22" s="101"/>
      <c r="DL22" s="101"/>
      <c r="DM22" s="101"/>
      <c r="DN22" s="102"/>
      <c r="DO22" s="104"/>
      <c r="DP22" s="105"/>
      <c r="DQ22" s="105"/>
      <c r="DR22" s="106" t="s">
        <v>1381</v>
      </c>
      <c r="DS22" s="100">
        <v>3814.86978</v>
      </c>
      <c r="DT22" s="101">
        <v>1544.4962</v>
      </c>
      <c r="DU22" s="101">
        <v>1544.4962</v>
      </c>
      <c r="DV22" s="102"/>
      <c r="DW22" s="99"/>
      <c r="DX22" s="100"/>
      <c r="DY22" s="101"/>
      <c r="DZ22" s="101"/>
      <c r="EA22" s="101"/>
      <c r="EB22" s="101"/>
      <c r="EC22" s="103">
        <v>5788.89</v>
      </c>
      <c r="ED22" s="1"/>
      <c r="EE22" s="99">
        <v>11.9048</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100"/>
      <c r="FD22" s="101"/>
      <c r="FE22" s="101"/>
      <c r="FF22" s="102"/>
      <c r="FG22" s="99"/>
      <c r="FH22" s="99"/>
      <c r="FI22" s="99"/>
      <c r="FJ22" s="99"/>
      <c r="FK22" s="99"/>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v>11.9048</v>
      </c>
      <c r="GT22" s="100"/>
      <c r="GU22" s="102"/>
      <c r="GV22" s="99"/>
      <c r="GW22" s="99"/>
      <c r="GX22" s="99"/>
      <c r="GY22" s="99"/>
      <c r="GZ22" s="1"/>
      <c r="HA22" s="99"/>
      <c r="HB22" s="99"/>
      <c r="HC22" s="99"/>
      <c r="HD22" s="99"/>
      <c r="HE22" s="99"/>
      <c r="HF22" s="99"/>
      <c r="HG22" s="99"/>
      <c r="HH22" s="100"/>
      <c r="HI22" s="102"/>
      <c r="HJ22" s="1"/>
      <c r="HK22" s="100">
        <v>3814.86978</v>
      </c>
      <c r="HL22" s="101">
        <v>3753.11123</v>
      </c>
      <c r="HM22" s="102">
        <v>180.33265</v>
      </c>
    </row>
    <row r="23" spans="1:221" x14ac:dyDescent="0.3">
      <c r="A23" s="1"/>
      <c r="B23" s="98" t="s">
        <v>798</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v>571.95925999999997</v>
      </c>
      <c r="AY23" s="100"/>
      <c r="AZ23" s="101"/>
      <c r="BA23" s="101"/>
      <c r="BB23" s="101"/>
      <c r="BC23" s="101"/>
      <c r="BD23" s="101"/>
      <c r="BE23" s="101"/>
      <c r="BF23" s="102"/>
      <c r="BG23" s="100"/>
      <c r="BH23" s="102"/>
      <c r="BI23" s="99"/>
      <c r="BJ23" s="100"/>
      <c r="BK23" s="101"/>
      <c r="BL23" s="102">
        <v>49.626899999999999</v>
      </c>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v>6053.4234200000001</v>
      </c>
      <c r="DA23" s="101"/>
      <c r="DB23" s="102"/>
      <c r="DC23" s="100"/>
      <c r="DD23" s="101"/>
      <c r="DE23" s="101"/>
      <c r="DF23" s="101"/>
      <c r="DG23" s="101"/>
      <c r="DH23" s="101"/>
      <c r="DI23" s="101"/>
      <c r="DJ23" s="101"/>
      <c r="DK23" s="101"/>
      <c r="DL23" s="101"/>
      <c r="DM23" s="101"/>
      <c r="DN23" s="102"/>
      <c r="DO23" s="104"/>
      <c r="DP23" s="105"/>
      <c r="DQ23" s="105"/>
      <c r="DR23" s="106" t="s">
        <v>1381</v>
      </c>
      <c r="DS23" s="100">
        <v>3814.86978</v>
      </c>
      <c r="DT23" s="101">
        <v>1544.4962</v>
      </c>
      <c r="DU23" s="101">
        <v>1544.4962</v>
      </c>
      <c r="DV23" s="102"/>
      <c r="DW23" s="99"/>
      <c r="DX23" s="100"/>
      <c r="DY23" s="101"/>
      <c r="DZ23" s="101"/>
      <c r="EA23" s="101"/>
      <c r="EB23" s="101"/>
      <c r="EC23" s="103">
        <v>5962.16</v>
      </c>
      <c r="ED23" s="1"/>
      <c r="EE23" s="99">
        <v>11.9048</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100"/>
      <c r="FD23" s="101"/>
      <c r="FE23" s="101"/>
      <c r="FF23" s="102"/>
      <c r="FG23" s="99"/>
      <c r="FH23" s="99"/>
      <c r="FI23" s="99"/>
      <c r="FJ23" s="99"/>
      <c r="FK23" s="99"/>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11.9048</v>
      </c>
      <c r="GT23" s="100"/>
      <c r="GU23" s="102"/>
      <c r="GV23" s="99"/>
      <c r="GW23" s="99"/>
      <c r="GX23" s="99"/>
      <c r="GY23" s="99"/>
      <c r="GZ23" s="1"/>
      <c r="HA23" s="99"/>
      <c r="HB23" s="99"/>
      <c r="HC23" s="99"/>
      <c r="HD23" s="99"/>
      <c r="HE23" s="99"/>
      <c r="HF23" s="99"/>
      <c r="HG23" s="99"/>
      <c r="HH23" s="100"/>
      <c r="HI23" s="102"/>
      <c r="HJ23" s="1"/>
      <c r="HK23" s="100">
        <v>3814.86978</v>
      </c>
      <c r="HL23" s="101">
        <v>3753.11123</v>
      </c>
      <c r="HM23" s="102">
        <v>180.33265</v>
      </c>
    </row>
    <row r="24" spans="1:221" x14ac:dyDescent="0.3">
      <c r="A24" s="1"/>
      <c r="B24" s="98" t="s">
        <v>799</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v>571.95925999999997</v>
      </c>
      <c r="AY24" s="100"/>
      <c r="AZ24" s="101"/>
      <c r="BA24" s="101"/>
      <c r="BB24" s="101"/>
      <c r="BC24" s="101"/>
      <c r="BD24" s="101"/>
      <c r="BE24" s="101"/>
      <c r="BF24" s="102"/>
      <c r="BG24" s="100"/>
      <c r="BH24" s="102"/>
      <c r="BI24" s="99"/>
      <c r="BJ24" s="100"/>
      <c r="BK24" s="101"/>
      <c r="BL24" s="102">
        <v>49.626899999999999</v>
      </c>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v>6050.59292</v>
      </c>
      <c r="DA24" s="101"/>
      <c r="DB24" s="102"/>
      <c r="DC24" s="100"/>
      <c r="DD24" s="101"/>
      <c r="DE24" s="101"/>
      <c r="DF24" s="101"/>
      <c r="DG24" s="101"/>
      <c r="DH24" s="101"/>
      <c r="DI24" s="101"/>
      <c r="DJ24" s="101"/>
      <c r="DK24" s="101"/>
      <c r="DL24" s="101"/>
      <c r="DM24" s="101"/>
      <c r="DN24" s="102"/>
      <c r="DO24" s="104"/>
      <c r="DP24" s="105"/>
      <c r="DQ24" s="105"/>
      <c r="DR24" s="106" t="s">
        <v>1381</v>
      </c>
      <c r="DS24" s="100">
        <v>3814.86978</v>
      </c>
      <c r="DT24" s="101">
        <v>1544.4962</v>
      </c>
      <c r="DU24" s="101">
        <v>1544.4962</v>
      </c>
      <c r="DV24" s="102"/>
      <c r="DW24" s="99"/>
      <c r="DX24" s="100"/>
      <c r="DY24" s="101"/>
      <c r="DZ24" s="101"/>
      <c r="EA24" s="101"/>
      <c r="EB24" s="101"/>
      <c r="EC24" s="103">
        <v>5959.66</v>
      </c>
      <c r="ED24" s="1"/>
      <c r="EE24" s="99">
        <v>11.9048</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100"/>
      <c r="FD24" s="101"/>
      <c r="FE24" s="101"/>
      <c r="FF24" s="102"/>
      <c r="FG24" s="99"/>
      <c r="FH24" s="99"/>
      <c r="FI24" s="99"/>
      <c r="FJ24" s="99"/>
      <c r="FK24" s="99"/>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11.9048</v>
      </c>
      <c r="GT24" s="100"/>
      <c r="GU24" s="102"/>
      <c r="GV24" s="99"/>
      <c r="GW24" s="99"/>
      <c r="GX24" s="99"/>
      <c r="GY24" s="99"/>
      <c r="GZ24" s="1"/>
      <c r="HA24" s="99"/>
      <c r="HB24" s="99"/>
      <c r="HC24" s="99"/>
      <c r="HD24" s="99"/>
      <c r="HE24" s="99"/>
      <c r="HF24" s="99"/>
      <c r="HG24" s="99"/>
      <c r="HH24" s="100"/>
      <c r="HI24" s="102"/>
      <c r="HJ24" s="1"/>
      <c r="HK24" s="100">
        <v>3814.86978</v>
      </c>
      <c r="HL24" s="101">
        <v>3753.11123</v>
      </c>
      <c r="HM24" s="102">
        <v>180.33265</v>
      </c>
    </row>
    <row r="25" spans="1:221" x14ac:dyDescent="0.3">
      <c r="A25" s="1"/>
      <c r="B25" s="98" t="s">
        <v>800</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17.319120000000002</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v>571.95925999999997</v>
      </c>
      <c r="AY25" s="100"/>
      <c r="AZ25" s="101"/>
      <c r="BA25" s="101"/>
      <c r="BB25" s="101"/>
      <c r="BC25" s="101"/>
      <c r="BD25" s="101"/>
      <c r="BE25" s="101"/>
      <c r="BF25" s="102"/>
      <c r="BG25" s="100"/>
      <c r="BH25" s="102"/>
      <c r="BI25" s="99"/>
      <c r="BJ25" s="100"/>
      <c r="BK25" s="101"/>
      <c r="BL25" s="102">
        <v>49.626899999999999</v>
      </c>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v>6302.11906</v>
      </c>
      <c r="DA25" s="101"/>
      <c r="DB25" s="102"/>
      <c r="DC25" s="100"/>
      <c r="DD25" s="101"/>
      <c r="DE25" s="101"/>
      <c r="DF25" s="101"/>
      <c r="DG25" s="101"/>
      <c r="DH25" s="101"/>
      <c r="DI25" s="101"/>
      <c r="DJ25" s="101"/>
      <c r="DK25" s="101"/>
      <c r="DL25" s="101"/>
      <c r="DM25" s="101"/>
      <c r="DN25" s="102"/>
      <c r="DO25" s="104"/>
      <c r="DP25" s="105"/>
      <c r="DQ25" s="105"/>
      <c r="DR25" s="106" t="s">
        <v>1381</v>
      </c>
      <c r="DS25" s="100">
        <v>3809.1282200000001</v>
      </c>
      <c r="DT25" s="101">
        <v>1538.7546400000001</v>
      </c>
      <c r="DU25" s="101">
        <v>1538.7546400000001</v>
      </c>
      <c r="DV25" s="102"/>
      <c r="DW25" s="99"/>
      <c r="DX25" s="100"/>
      <c r="DY25" s="101"/>
      <c r="DZ25" s="101"/>
      <c r="EA25" s="101"/>
      <c r="EB25" s="101"/>
      <c r="EC25" s="103">
        <v>6211.35</v>
      </c>
      <c r="ED25" s="1"/>
      <c r="EE25" s="99">
        <v>11.9048</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100"/>
      <c r="FD25" s="101"/>
      <c r="FE25" s="101"/>
      <c r="FF25" s="102"/>
      <c r="FG25" s="99"/>
      <c r="FH25" s="99"/>
      <c r="FI25" s="99"/>
      <c r="FJ25" s="99"/>
      <c r="FK25" s="99"/>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v>11.9048</v>
      </c>
      <c r="GT25" s="100"/>
      <c r="GU25" s="102"/>
      <c r="GV25" s="99"/>
      <c r="GW25" s="99"/>
      <c r="GX25" s="99"/>
      <c r="GY25" s="99"/>
      <c r="GZ25" s="1"/>
      <c r="HA25" s="99"/>
      <c r="HB25" s="99"/>
      <c r="HC25" s="99"/>
      <c r="HD25" s="99"/>
      <c r="HE25" s="99"/>
      <c r="HF25" s="99"/>
      <c r="HG25" s="99"/>
      <c r="HH25" s="100"/>
      <c r="HI25" s="102"/>
      <c r="HJ25" s="1"/>
      <c r="HK25" s="100">
        <v>3809.1282200000001</v>
      </c>
      <c r="HL25" s="101">
        <v>3747.36967</v>
      </c>
      <c r="HM25" s="102">
        <v>180.33265</v>
      </c>
    </row>
    <row r="26" spans="1:221" x14ac:dyDescent="0.3">
      <c r="A26" s="1"/>
      <c r="B26" s="98" t="s">
        <v>801</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17.319120000000002</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v>571.95925999999997</v>
      </c>
      <c r="AY26" s="100"/>
      <c r="AZ26" s="101"/>
      <c r="BA26" s="101"/>
      <c r="BB26" s="101"/>
      <c r="BC26" s="101"/>
      <c r="BD26" s="101"/>
      <c r="BE26" s="101"/>
      <c r="BF26" s="102"/>
      <c r="BG26" s="100"/>
      <c r="BH26" s="102"/>
      <c r="BI26" s="99"/>
      <c r="BJ26" s="100"/>
      <c r="BK26" s="101"/>
      <c r="BL26" s="102">
        <v>49.626899999999999</v>
      </c>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v>6296.6321699999999</v>
      </c>
      <c r="DA26" s="101"/>
      <c r="DB26" s="102"/>
      <c r="DC26" s="100"/>
      <c r="DD26" s="101"/>
      <c r="DE26" s="101"/>
      <c r="DF26" s="101"/>
      <c r="DG26" s="101"/>
      <c r="DH26" s="101"/>
      <c r="DI26" s="101"/>
      <c r="DJ26" s="101"/>
      <c r="DK26" s="101"/>
      <c r="DL26" s="101"/>
      <c r="DM26" s="101"/>
      <c r="DN26" s="102"/>
      <c r="DO26" s="104"/>
      <c r="DP26" s="105"/>
      <c r="DQ26" s="105"/>
      <c r="DR26" s="106" t="s">
        <v>1381</v>
      </c>
      <c r="DS26" s="100">
        <v>3809.1282200000001</v>
      </c>
      <c r="DT26" s="101">
        <v>1538.7546400000001</v>
      </c>
      <c r="DU26" s="101">
        <v>1538.7546400000001</v>
      </c>
      <c r="DV26" s="102"/>
      <c r="DW26" s="99"/>
      <c r="DX26" s="100"/>
      <c r="DY26" s="101"/>
      <c r="DZ26" s="101"/>
      <c r="EA26" s="101"/>
      <c r="EB26" s="101"/>
      <c r="EC26" s="103">
        <v>6206.04</v>
      </c>
      <c r="ED26" s="1"/>
      <c r="EE26" s="99">
        <v>11.9048</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100"/>
      <c r="FD26" s="101"/>
      <c r="FE26" s="101"/>
      <c r="FF26" s="102"/>
      <c r="FG26" s="99"/>
      <c r="FH26" s="99"/>
      <c r="FI26" s="99"/>
      <c r="FJ26" s="99"/>
      <c r="FK26" s="99"/>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v>11.9048</v>
      </c>
      <c r="GT26" s="100"/>
      <c r="GU26" s="102"/>
      <c r="GV26" s="99"/>
      <c r="GW26" s="99"/>
      <c r="GX26" s="99"/>
      <c r="GY26" s="99"/>
      <c r="GZ26" s="1"/>
      <c r="HA26" s="99"/>
      <c r="HB26" s="99"/>
      <c r="HC26" s="99"/>
      <c r="HD26" s="99"/>
      <c r="HE26" s="99"/>
      <c r="HF26" s="99"/>
      <c r="HG26" s="99"/>
      <c r="HH26" s="100"/>
      <c r="HI26" s="102"/>
      <c r="HJ26" s="1"/>
      <c r="HK26" s="100">
        <v>3809.1282200000001</v>
      </c>
      <c r="HL26" s="101">
        <v>3747.36967</v>
      </c>
      <c r="HM26" s="102">
        <v>180.33265</v>
      </c>
    </row>
    <row r="27" spans="1:221" x14ac:dyDescent="0.3">
      <c r="A27" s="1"/>
      <c r="B27" s="98" t="s">
        <v>802</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17.319120000000002</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v>571.95925999999997</v>
      </c>
      <c r="AY27" s="100"/>
      <c r="AZ27" s="101"/>
      <c r="BA27" s="101"/>
      <c r="BB27" s="101"/>
      <c r="BC27" s="101"/>
      <c r="BD27" s="101"/>
      <c r="BE27" s="101"/>
      <c r="BF27" s="102"/>
      <c r="BG27" s="100"/>
      <c r="BH27" s="102"/>
      <c r="BI27" s="99"/>
      <c r="BJ27" s="100"/>
      <c r="BK27" s="101"/>
      <c r="BL27" s="102">
        <v>49.626899999999999</v>
      </c>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v>6418.0465100000001</v>
      </c>
      <c r="DA27" s="101"/>
      <c r="DB27" s="102"/>
      <c r="DC27" s="100"/>
      <c r="DD27" s="101"/>
      <c r="DE27" s="101"/>
      <c r="DF27" s="101"/>
      <c r="DG27" s="101"/>
      <c r="DH27" s="101"/>
      <c r="DI27" s="101"/>
      <c r="DJ27" s="101"/>
      <c r="DK27" s="101"/>
      <c r="DL27" s="101"/>
      <c r="DM27" s="101"/>
      <c r="DN27" s="102"/>
      <c r="DO27" s="104"/>
      <c r="DP27" s="105"/>
      <c r="DQ27" s="105"/>
      <c r="DR27" s="106" t="s">
        <v>1381</v>
      </c>
      <c r="DS27" s="100">
        <v>3809.1282200000001</v>
      </c>
      <c r="DT27" s="101">
        <v>1538.7546400000001</v>
      </c>
      <c r="DU27" s="101">
        <v>1538.7546400000001</v>
      </c>
      <c r="DV27" s="102"/>
      <c r="DW27" s="99"/>
      <c r="DX27" s="100"/>
      <c r="DY27" s="101"/>
      <c r="DZ27" s="101"/>
      <c r="EA27" s="101"/>
      <c r="EB27" s="101"/>
      <c r="EC27" s="103">
        <v>6327.25</v>
      </c>
      <c r="ED27" s="1"/>
      <c r="EE27" s="99">
        <v>11.9048</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100"/>
      <c r="FD27" s="101"/>
      <c r="FE27" s="101"/>
      <c r="FF27" s="102"/>
      <c r="FG27" s="99"/>
      <c r="FH27" s="99"/>
      <c r="FI27" s="99"/>
      <c r="FJ27" s="99"/>
      <c r="FK27" s="99"/>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v>11.9048</v>
      </c>
      <c r="GT27" s="100"/>
      <c r="GU27" s="102"/>
      <c r="GV27" s="99"/>
      <c r="GW27" s="99"/>
      <c r="GX27" s="99"/>
      <c r="GY27" s="99"/>
      <c r="GZ27" s="1"/>
      <c r="HA27" s="99"/>
      <c r="HB27" s="99"/>
      <c r="HC27" s="99"/>
      <c r="HD27" s="99"/>
      <c r="HE27" s="99"/>
      <c r="HF27" s="99"/>
      <c r="HG27" s="99"/>
      <c r="HH27" s="100"/>
      <c r="HI27" s="102"/>
      <c r="HJ27" s="1"/>
      <c r="HK27" s="100">
        <v>3809.1282200000001</v>
      </c>
      <c r="HL27" s="101">
        <v>3747.36967</v>
      </c>
      <c r="HM27" s="102">
        <v>180.33265</v>
      </c>
    </row>
    <row r="28" spans="1:221" x14ac:dyDescent="0.3">
      <c r="A28" s="1"/>
      <c r="B28" s="98" t="s">
        <v>803</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v>571.95925999999997</v>
      </c>
      <c r="AY28" s="100"/>
      <c r="AZ28" s="101"/>
      <c r="BA28" s="101"/>
      <c r="BB28" s="101"/>
      <c r="BC28" s="101"/>
      <c r="BD28" s="101"/>
      <c r="BE28" s="101"/>
      <c r="BF28" s="102"/>
      <c r="BG28" s="100"/>
      <c r="BH28" s="102"/>
      <c r="BI28" s="99"/>
      <c r="BJ28" s="100"/>
      <c r="BK28" s="101"/>
      <c r="BL28" s="102">
        <v>49.626899999999999</v>
      </c>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v>6429.0146699999996</v>
      </c>
      <c r="DA28" s="101"/>
      <c r="DB28" s="102"/>
      <c r="DC28" s="100"/>
      <c r="DD28" s="101"/>
      <c r="DE28" s="101"/>
      <c r="DF28" s="101"/>
      <c r="DG28" s="101"/>
      <c r="DH28" s="101"/>
      <c r="DI28" s="101"/>
      <c r="DJ28" s="101"/>
      <c r="DK28" s="101"/>
      <c r="DL28" s="101"/>
      <c r="DM28" s="101"/>
      <c r="DN28" s="102"/>
      <c r="DO28" s="104"/>
      <c r="DP28" s="105"/>
      <c r="DQ28" s="105"/>
      <c r="DR28" s="106" t="s">
        <v>1381</v>
      </c>
      <c r="DS28" s="100">
        <v>3814.86978</v>
      </c>
      <c r="DT28" s="101">
        <v>1544.4962</v>
      </c>
      <c r="DU28" s="101">
        <v>1544.4962</v>
      </c>
      <c r="DV28" s="102"/>
      <c r="DW28" s="99"/>
      <c r="DX28" s="100"/>
      <c r="DY28" s="101"/>
      <c r="DZ28" s="101"/>
      <c r="EA28" s="101"/>
      <c r="EB28" s="101"/>
      <c r="EC28" s="103">
        <v>6338.43</v>
      </c>
      <c r="ED28" s="1"/>
      <c r="EE28" s="99">
        <v>11.9048</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100"/>
      <c r="FD28" s="101"/>
      <c r="FE28" s="101"/>
      <c r="FF28" s="102"/>
      <c r="FG28" s="99"/>
      <c r="FH28" s="99"/>
      <c r="FI28" s="99"/>
      <c r="FJ28" s="99"/>
      <c r="FK28" s="99"/>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v>11.9048</v>
      </c>
      <c r="GT28" s="100"/>
      <c r="GU28" s="102"/>
      <c r="GV28" s="99"/>
      <c r="GW28" s="99"/>
      <c r="GX28" s="99"/>
      <c r="GY28" s="99"/>
      <c r="GZ28" s="1"/>
      <c r="HA28" s="99"/>
      <c r="HB28" s="99"/>
      <c r="HC28" s="99"/>
      <c r="HD28" s="99"/>
      <c r="HE28" s="99"/>
      <c r="HF28" s="99"/>
      <c r="HG28" s="99"/>
      <c r="HH28" s="100"/>
      <c r="HI28" s="102"/>
      <c r="HJ28" s="1"/>
      <c r="HK28" s="100">
        <v>3814.86978</v>
      </c>
      <c r="HL28" s="101">
        <v>3753.11123</v>
      </c>
      <c r="HM28" s="102">
        <v>180.33265</v>
      </c>
    </row>
    <row r="29" spans="1:221" x14ac:dyDescent="0.3">
      <c r="A29" s="1"/>
      <c r="B29" s="98" t="s">
        <v>804</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23.060680000000001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v>571.95925999999997</v>
      </c>
      <c r="AY29" s="100"/>
      <c r="AZ29" s="101"/>
      <c r="BA29" s="101"/>
      <c r="BB29" s="101"/>
      <c r="BC29" s="101"/>
      <c r="BD29" s="101"/>
      <c r="BE29" s="101"/>
      <c r="BF29" s="102"/>
      <c r="BG29" s="100"/>
      <c r="BH29" s="102"/>
      <c r="BI29" s="99"/>
      <c r="BJ29" s="100"/>
      <c r="BK29" s="101"/>
      <c r="BL29" s="102">
        <v>49.626899999999999</v>
      </c>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v>6549.5847000000003</v>
      </c>
      <c r="DA29" s="101"/>
      <c r="DB29" s="102"/>
      <c r="DC29" s="100"/>
      <c r="DD29" s="101"/>
      <c r="DE29" s="101"/>
      <c r="DF29" s="101"/>
      <c r="DG29" s="101"/>
      <c r="DH29" s="101"/>
      <c r="DI29" s="101"/>
      <c r="DJ29" s="101"/>
      <c r="DK29" s="101"/>
      <c r="DL29" s="101"/>
      <c r="DM29" s="101"/>
      <c r="DN29" s="102"/>
      <c r="DO29" s="104"/>
      <c r="DP29" s="105"/>
      <c r="DQ29" s="105"/>
      <c r="DR29" s="106" t="s">
        <v>1381</v>
      </c>
      <c r="DS29" s="100">
        <v>3814.86978</v>
      </c>
      <c r="DT29" s="101">
        <v>1544.4962</v>
      </c>
      <c r="DU29" s="101">
        <v>1544.4962</v>
      </c>
      <c r="DV29" s="102"/>
      <c r="DW29" s="99"/>
      <c r="DX29" s="100"/>
      <c r="DY29" s="101"/>
      <c r="DZ29" s="101"/>
      <c r="EA29" s="101"/>
      <c r="EB29" s="101"/>
      <c r="EC29" s="103">
        <v>6459.32</v>
      </c>
      <c r="ED29" s="1"/>
      <c r="EE29" s="99">
        <v>11.9048</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100"/>
      <c r="FD29" s="101"/>
      <c r="FE29" s="101"/>
      <c r="FF29" s="102"/>
      <c r="FG29" s="99"/>
      <c r="FH29" s="99"/>
      <c r="FI29" s="99"/>
      <c r="FJ29" s="99"/>
      <c r="FK29" s="99"/>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v>11.9048</v>
      </c>
      <c r="GT29" s="100"/>
      <c r="GU29" s="102"/>
      <c r="GV29" s="99"/>
      <c r="GW29" s="99"/>
      <c r="GX29" s="99"/>
      <c r="GY29" s="99"/>
      <c r="GZ29" s="1"/>
      <c r="HA29" s="99"/>
      <c r="HB29" s="99"/>
      <c r="HC29" s="99"/>
      <c r="HD29" s="99"/>
      <c r="HE29" s="99"/>
      <c r="HF29" s="99"/>
      <c r="HG29" s="99"/>
      <c r="HH29" s="100"/>
      <c r="HI29" s="102"/>
      <c r="HJ29" s="1"/>
      <c r="HK29" s="100">
        <v>3814.86978</v>
      </c>
      <c r="HL29" s="101">
        <v>3753.11123</v>
      </c>
      <c r="HM29" s="102">
        <v>180.33265</v>
      </c>
    </row>
    <row r="30" spans="1:221" x14ac:dyDescent="0.3">
      <c r="A30" s="1"/>
      <c r="B30" s="98" t="s">
        <v>805</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v>571.95925999999997</v>
      </c>
      <c r="AY30" s="100"/>
      <c r="AZ30" s="101"/>
      <c r="BA30" s="101"/>
      <c r="BB30" s="101"/>
      <c r="BC30" s="101"/>
      <c r="BD30" s="101"/>
      <c r="BE30" s="101"/>
      <c r="BF30" s="102"/>
      <c r="BG30" s="100"/>
      <c r="BH30" s="102"/>
      <c r="BI30" s="99"/>
      <c r="BJ30" s="100"/>
      <c r="BK30" s="101"/>
      <c r="BL30" s="102">
        <v>49.626899999999999</v>
      </c>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v>6545.7303499999998</v>
      </c>
      <c r="DA30" s="101"/>
      <c r="DB30" s="102"/>
      <c r="DC30" s="100"/>
      <c r="DD30" s="101"/>
      <c r="DE30" s="101"/>
      <c r="DF30" s="101"/>
      <c r="DG30" s="101"/>
      <c r="DH30" s="101"/>
      <c r="DI30" s="101"/>
      <c r="DJ30" s="101"/>
      <c r="DK30" s="101"/>
      <c r="DL30" s="101"/>
      <c r="DM30" s="101"/>
      <c r="DN30" s="102"/>
      <c r="DO30" s="104"/>
      <c r="DP30" s="105"/>
      <c r="DQ30" s="105"/>
      <c r="DR30" s="106" t="s">
        <v>1381</v>
      </c>
      <c r="DS30" s="100">
        <v>3814.86978</v>
      </c>
      <c r="DT30" s="101">
        <v>1544.4962</v>
      </c>
      <c r="DU30" s="101">
        <v>1544.4962</v>
      </c>
      <c r="DV30" s="102"/>
      <c r="DW30" s="99"/>
      <c r="DX30" s="100"/>
      <c r="DY30" s="101"/>
      <c r="DZ30" s="101"/>
      <c r="EA30" s="101"/>
      <c r="EB30" s="101"/>
      <c r="EC30" s="103">
        <v>6456.13</v>
      </c>
      <c r="ED30" s="1"/>
      <c r="EE30" s="99">
        <v>11.9048</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100"/>
      <c r="FD30" s="101"/>
      <c r="FE30" s="101"/>
      <c r="FF30" s="102"/>
      <c r="FG30" s="99"/>
      <c r="FH30" s="99"/>
      <c r="FI30" s="99"/>
      <c r="FJ30" s="99"/>
      <c r="FK30" s="99"/>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v>11.9048</v>
      </c>
      <c r="GT30" s="100"/>
      <c r="GU30" s="102"/>
      <c r="GV30" s="99"/>
      <c r="GW30" s="99"/>
      <c r="GX30" s="99"/>
      <c r="GY30" s="99"/>
      <c r="GZ30" s="1"/>
      <c r="HA30" s="99"/>
      <c r="HB30" s="99"/>
      <c r="HC30" s="99"/>
      <c r="HD30" s="99"/>
      <c r="HE30" s="99"/>
      <c r="HF30" s="99"/>
      <c r="HG30" s="99"/>
      <c r="HH30" s="100"/>
      <c r="HI30" s="102"/>
      <c r="HJ30" s="1"/>
      <c r="HK30" s="100">
        <v>3814.86978</v>
      </c>
      <c r="HL30" s="101">
        <v>3753.11123</v>
      </c>
      <c r="HM30" s="102">
        <v>180.33265</v>
      </c>
    </row>
    <row r="31" spans="1:221" x14ac:dyDescent="0.3">
      <c r="A31" s="1"/>
      <c r="B31" s="98" t="s">
        <v>806</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v>571.95925999999997</v>
      </c>
      <c r="AY31" s="100"/>
      <c r="AZ31" s="101"/>
      <c r="BA31" s="101"/>
      <c r="BB31" s="101"/>
      <c r="BC31" s="101"/>
      <c r="BD31" s="101"/>
      <c r="BE31" s="101"/>
      <c r="BF31" s="102"/>
      <c r="BG31" s="100"/>
      <c r="BH31" s="102"/>
      <c r="BI31" s="99"/>
      <c r="BJ31" s="100"/>
      <c r="BK31" s="101"/>
      <c r="BL31" s="102">
        <v>49.626899999999999</v>
      </c>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v>6524.1004300000004</v>
      </c>
      <c r="DA31" s="101"/>
      <c r="DB31" s="102"/>
      <c r="DC31" s="100"/>
      <c r="DD31" s="101"/>
      <c r="DE31" s="101"/>
      <c r="DF31" s="101"/>
      <c r="DG31" s="101"/>
      <c r="DH31" s="101"/>
      <c r="DI31" s="101"/>
      <c r="DJ31" s="101"/>
      <c r="DK31" s="101"/>
      <c r="DL31" s="101"/>
      <c r="DM31" s="101"/>
      <c r="DN31" s="102"/>
      <c r="DO31" s="104"/>
      <c r="DP31" s="105"/>
      <c r="DQ31" s="105"/>
      <c r="DR31" s="106" t="s">
        <v>1381</v>
      </c>
      <c r="DS31" s="100">
        <v>3805.3498100000002</v>
      </c>
      <c r="DT31" s="101">
        <v>1544.4962</v>
      </c>
      <c r="DU31" s="101">
        <v>1544.4962</v>
      </c>
      <c r="DV31" s="102"/>
      <c r="DW31" s="99"/>
      <c r="DX31" s="100"/>
      <c r="DY31" s="101"/>
      <c r="DZ31" s="101"/>
      <c r="EA31" s="101"/>
      <c r="EB31" s="101"/>
      <c r="EC31" s="103">
        <v>6434.82</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100"/>
      <c r="FD31" s="101"/>
      <c r="FE31" s="101"/>
      <c r="FF31" s="102"/>
      <c r="FG31" s="99"/>
      <c r="FH31" s="99"/>
      <c r="FI31" s="99"/>
      <c r="FJ31" s="99"/>
      <c r="FK31" s="99"/>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v>2.38483</v>
      </c>
      <c r="GT31" s="100"/>
      <c r="GU31" s="102"/>
      <c r="GV31" s="99"/>
      <c r="GW31" s="99"/>
      <c r="GX31" s="99"/>
      <c r="GY31" s="99"/>
      <c r="GZ31" s="1"/>
      <c r="HA31" s="99"/>
      <c r="HB31" s="99"/>
      <c r="HC31" s="99"/>
      <c r="HD31" s="99"/>
      <c r="HE31" s="99"/>
      <c r="HF31" s="99"/>
      <c r="HG31" s="99"/>
      <c r="HH31" s="100"/>
      <c r="HI31" s="102"/>
      <c r="HJ31" s="1"/>
      <c r="HK31" s="100">
        <v>3805.3498100000002</v>
      </c>
      <c r="HL31" s="101">
        <v>3743.5912600000001</v>
      </c>
      <c r="HM31" s="102">
        <v>180.33265</v>
      </c>
    </row>
    <row r="32" spans="1:221" x14ac:dyDescent="0.3">
      <c r="A32" s="1"/>
      <c r="B32" s="98" t="s">
        <v>807</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v>571.95925999999997</v>
      </c>
      <c r="AY32" s="100"/>
      <c r="AZ32" s="101"/>
      <c r="BA32" s="101"/>
      <c r="BB32" s="101"/>
      <c r="BC32" s="101"/>
      <c r="BD32" s="101"/>
      <c r="BE32" s="101"/>
      <c r="BF32" s="102"/>
      <c r="BG32" s="100"/>
      <c r="BH32" s="102"/>
      <c r="BI32" s="99"/>
      <c r="BJ32" s="100"/>
      <c r="BK32" s="101"/>
      <c r="BL32" s="102">
        <v>49.626899999999999</v>
      </c>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v>6511.4141900000004</v>
      </c>
      <c r="DA32" s="101"/>
      <c r="DB32" s="102"/>
      <c r="DC32" s="100"/>
      <c r="DD32" s="101"/>
      <c r="DE32" s="101"/>
      <c r="DF32" s="101"/>
      <c r="DG32" s="101"/>
      <c r="DH32" s="101"/>
      <c r="DI32" s="101"/>
      <c r="DJ32" s="101"/>
      <c r="DK32" s="101"/>
      <c r="DL32" s="101"/>
      <c r="DM32" s="101"/>
      <c r="DN32" s="102"/>
      <c r="DO32" s="104"/>
      <c r="DP32" s="105"/>
      <c r="DQ32" s="105"/>
      <c r="DR32" s="106" t="s">
        <v>1381</v>
      </c>
      <c r="DS32" s="100">
        <v>3805.3498100000002</v>
      </c>
      <c r="DT32" s="101">
        <v>1544.4962</v>
      </c>
      <c r="DU32" s="101">
        <v>1544.4962</v>
      </c>
      <c r="DV32" s="102"/>
      <c r="DW32" s="99"/>
      <c r="DX32" s="100"/>
      <c r="DY32" s="101"/>
      <c r="DZ32" s="101"/>
      <c r="EA32" s="101"/>
      <c r="EB32" s="101"/>
      <c r="EC32" s="103">
        <v>6422.41</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100"/>
      <c r="FD32" s="101"/>
      <c r="FE32" s="101"/>
      <c r="FF32" s="102"/>
      <c r="FG32" s="99"/>
      <c r="FH32" s="99"/>
      <c r="FI32" s="99"/>
      <c r="FJ32" s="99"/>
      <c r="FK32" s="99"/>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v>2.38483</v>
      </c>
      <c r="GT32" s="100"/>
      <c r="GU32" s="102"/>
      <c r="GV32" s="99"/>
      <c r="GW32" s="99"/>
      <c r="GX32" s="99"/>
      <c r="GY32" s="99"/>
      <c r="GZ32" s="1"/>
      <c r="HA32" s="99"/>
      <c r="HB32" s="99"/>
      <c r="HC32" s="99"/>
      <c r="HD32" s="99"/>
      <c r="HE32" s="99"/>
      <c r="HF32" s="99"/>
      <c r="HG32" s="99"/>
      <c r="HH32" s="100"/>
      <c r="HI32" s="102"/>
      <c r="HJ32" s="1"/>
      <c r="HK32" s="100">
        <v>3805.3498100000002</v>
      </c>
      <c r="HL32" s="101">
        <v>3743.5912600000001</v>
      </c>
      <c r="HM32" s="102">
        <v>180.33265</v>
      </c>
    </row>
    <row r="33" spans="1:221" x14ac:dyDescent="0.3">
      <c r="A33" s="1"/>
      <c r="B33" s="98" t="s">
        <v>808</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v>571.95925999999997</v>
      </c>
      <c r="AY33" s="100"/>
      <c r="AZ33" s="101"/>
      <c r="BA33" s="101"/>
      <c r="BB33" s="101"/>
      <c r="BC33" s="101"/>
      <c r="BD33" s="101"/>
      <c r="BE33" s="101"/>
      <c r="BF33" s="102"/>
      <c r="BG33" s="100"/>
      <c r="BH33" s="102"/>
      <c r="BI33" s="99"/>
      <c r="BJ33" s="100"/>
      <c r="BK33" s="101"/>
      <c r="BL33" s="102">
        <v>49.626899999999999</v>
      </c>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v>6443.1673199999996</v>
      </c>
      <c r="DA33" s="101"/>
      <c r="DB33" s="102"/>
      <c r="DC33" s="100"/>
      <c r="DD33" s="101"/>
      <c r="DE33" s="101"/>
      <c r="DF33" s="101"/>
      <c r="DG33" s="101"/>
      <c r="DH33" s="101"/>
      <c r="DI33" s="101"/>
      <c r="DJ33" s="101"/>
      <c r="DK33" s="101"/>
      <c r="DL33" s="101"/>
      <c r="DM33" s="101"/>
      <c r="DN33" s="102"/>
      <c r="DO33" s="104"/>
      <c r="DP33" s="105"/>
      <c r="DQ33" s="105"/>
      <c r="DR33" s="106" t="s">
        <v>1381</v>
      </c>
      <c r="DS33" s="100">
        <v>3805.3498100000002</v>
      </c>
      <c r="DT33" s="101">
        <v>1544.4962</v>
      </c>
      <c r="DU33" s="101">
        <v>1544.4962</v>
      </c>
      <c r="DV33" s="102"/>
      <c r="DW33" s="99"/>
      <c r="DX33" s="100"/>
      <c r="DY33" s="101"/>
      <c r="DZ33" s="101"/>
      <c r="EA33" s="101"/>
      <c r="EB33" s="101"/>
      <c r="EC33" s="103">
        <v>6354.33</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100"/>
      <c r="FD33" s="101"/>
      <c r="FE33" s="101"/>
      <c r="FF33" s="102"/>
      <c r="FG33" s="99"/>
      <c r="FH33" s="99"/>
      <c r="FI33" s="99"/>
      <c r="FJ33" s="99"/>
      <c r="FK33" s="99"/>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v>2.38483</v>
      </c>
      <c r="GT33" s="100"/>
      <c r="GU33" s="102"/>
      <c r="GV33" s="99"/>
      <c r="GW33" s="99"/>
      <c r="GX33" s="99"/>
      <c r="GY33" s="99"/>
      <c r="GZ33" s="1"/>
      <c r="HA33" s="99"/>
      <c r="HB33" s="99"/>
      <c r="HC33" s="99"/>
      <c r="HD33" s="99"/>
      <c r="HE33" s="99"/>
      <c r="HF33" s="99"/>
      <c r="HG33" s="99"/>
      <c r="HH33" s="100"/>
      <c r="HI33" s="102"/>
      <c r="HJ33" s="1"/>
      <c r="HK33" s="100">
        <v>3805.3498100000002</v>
      </c>
      <c r="HL33" s="101">
        <v>3743.5912600000001</v>
      </c>
      <c r="HM33" s="102">
        <v>180.33265</v>
      </c>
    </row>
    <row r="34" spans="1:221" x14ac:dyDescent="0.3">
      <c r="A34" s="1"/>
      <c r="B34" s="98" t="s">
        <v>809</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v>571.95925999999997</v>
      </c>
      <c r="AY34" s="100"/>
      <c r="AZ34" s="101"/>
      <c r="BA34" s="101"/>
      <c r="BB34" s="101"/>
      <c r="BC34" s="101"/>
      <c r="BD34" s="101"/>
      <c r="BE34" s="101"/>
      <c r="BF34" s="102"/>
      <c r="BG34" s="100"/>
      <c r="BH34" s="102"/>
      <c r="BI34" s="99"/>
      <c r="BJ34" s="100"/>
      <c r="BK34" s="101"/>
      <c r="BL34" s="102">
        <v>49.626899999999999</v>
      </c>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v>6540.5488100000002</v>
      </c>
      <c r="DA34" s="101"/>
      <c r="DB34" s="102"/>
      <c r="DC34" s="100"/>
      <c r="DD34" s="101"/>
      <c r="DE34" s="101"/>
      <c r="DF34" s="101"/>
      <c r="DG34" s="101"/>
      <c r="DH34" s="101"/>
      <c r="DI34" s="101"/>
      <c r="DJ34" s="101"/>
      <c r="DK34" s="101"/>
      <c r="DL34" s="101"/>
      <c r="DM34" s="101"/>
      <c r="DN34" s="102"/>
      <c r="DO34" s="104"/>
      <c r="DP34" s="105"/>
      <c r="DQ34" s="105"/>
      <c r="DR34" s="106" t="s">
        <v>1381</v>
      </c>
      <c r="DS34" s="100">
        <v>3805.3498100000002</v>
      </c>
      <c r="DT34" s="101">
        <v>1544.4962</v>
      </c>
      <c r="DU34" s="101">
        <v>1544.4962</v>
      </c>
      <c r="DV34" s="102"/>
      <c r="DW34" s="99"/>
      <c r="DX34" s="100"/>
      <c r="DY34" s="101"/>
      <c r="DZ34" s="101"/>
      <c r="EA34" s="101"/>
      <c r="EB34" s="101"/>
      <c r="EC34" s="103">
        <v>6452.04</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100"/>
      <c r="FD34" s="101"/>
      <c r="FE34" s="101"/>
      <c r="FF34" s="102"/>
      <c r="FG34" s="99"/>
      <c r="FH34" s="99"/>
      <c r="FI34" s="99"/>
      <c r="FJ34" s="99"/>
      <c r="FK34" s="99"/>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v>2.38483</v>
      </c>
      <c r="GT34" s="100"/>
      <c r="GU34" s="102"/>
      <c r="GV34" s="99"/>
      <c r="GW34" s="99"/>
      <c r="GX34" s="99"/>
      <c r="GY34" s="99"/>
      <c r="GZ34" s="1"/>
      <c r="HA34" s="99"/>
      <c r="HB34" s="99"/>
      <c r="HC34" s="99"/>
      <c r="HD34" s="99"/>
      <c r="HE34" s="99"/>
      <c r="HF34" s="99"/>
      <c r="HG34" s="99"/>
      <c r="HH34" s="100"/>
      <c r="HI34" s="102"/>
      <c r="HJ34" s="1"/>
      <c r="HK34" s="100">
        <v>3805.3498100000002</v>
      </c>
      <c r="HL34" s="101">
        <v>3743.5912600000001</v>
      </c>
      <c r="HM34" s="102">
        <v>180.33265</v>
      </c>
    </row>
    <row r="35" spans="1:221" x14ac:dyDescent="0.3">
      <c r="A35" s="1"/>
      <c r="B35" s="98" t="s">
        <v>810</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v>571.95925999999997</v>
      </c>
      <c r="AY35" s="100"/>
      <c r="AZ35" s="101"/>
      <c r="BA35" s="101"/>
      <c r="BB35" s="101"/>
      <c r="BC35" s="101"/>
      <c r="BD35" s="101"/>
      <c r="BE35" s="101"/>
      <c r="BF35" s="102"/>
      <c r="BG35" s="100"/>
      <c r="BH35" s="102"/>
      <c r="BI35" s="99"/>
      <c r="BJ35" s="100"/>
      <c r="BK35" s="101"/>
      <c r="BL35" s="102">
        <v>49.626899999999999</v>
      </c>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v>6530.5782900000004</v>
      </c>
      <c r="DA35" s="101"/>
      <c r="DB35" s="102"/>
      <c r="DC35" s="100"/>
      <c r="DD35" s="101"/>
      <c r="DE35" s="101"/>
      <c r="DF35" s="101"/>
      <c r="DG35" s="101"/>
      <c r="DH35" s="101"/>
      <c r="DI35" s="101"/>
      <c r="DJ35" s="101"/>
      <c r="DK35" s="101"/>
      <c r="DL35" s="101"/>
      <c r="DM35" s="101"/>
      <c r="DN35" s="102"/>
      <c r="DO35" s="104"/>
      <c r="DP35" s="105"/>
      <c r="DQ35" s="105"/>
      <c r="DR35" s="106" t="s">
        <v>1381</v>
      </c>
      <c r="DS35" s="100">
        <v>3805.3498100000002</v>
      </c>
      <c r="DT35" s="101">
        <v>1544.4962</v>
      </c>
      <c r="DU35" s="101">
        <v>1544.4962</v>
      </c>
      <c r="DV35" s="102"/>
      <c r="DW35" s="99"/>
      <c r="DX35" s="100"/>
      <c r="DY35" s="101"/>
      <c r="DZ35" s="101"/>
      <c r="EA35" s="101"/>
      <c r="EB35" s="101"/>
      <c r="EC35" s="103">
        <v>6437.76</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100"/>
      <c r="FD35" s="101"/>
      <c r="FE35" s="101"/>
      <c r="FF35" s="102"/>
      <c r="FG35" s="99"/>
      <c r="FH35" s="99"/>
      <c r="FI35" s="99"/>
      <c r="FJ35" s="99"/>
      <c r="FK35" s="99"/>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v>2.38483</v>
      </c>
      <c r="GT35" s="100"/>
      <c r="GU35" s="102"/>
      <c r="GV35" s="99"/>
      <c r="GW35" s="99"/>
      <c r="GX35" s="99"/>
      <c r="GY35" s="99"/>
      <c r="GZ35" s="1"/>
      <c r="HA35" s="99"/>
      <c r="HB35" s="99"/>
      <c r="HC35" s="99"/>
      <c r="HD35" s="99"/>
      <c r="HE35" s="99"/>
      <c r="HF35" s="99"/>
      <c r="HG35" s="99"/>
      <c r="HH35" s="100"/>
      <c r="HI35" s="102"/>
      <c r="HJ35" s="1"/>
      <c r="HK35" s="100">
        <v>3805.3498100000002</v>
      </c>
      <c r="HL35" s="101">
        <v>3743.5912600000001</v>
      </c>
      <c r="HM35" s="102">
        <v>180.33265</v>
      </c>
    </row>
    <row r="36" spans="1:221" x14ac:dyDescent="0.3">
      <c r="A36" s="1"/>
      <c r="B36" s="98" t="s">
        <v>811</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v>571.95925999999997</v>
      </c>
      <c r="AY36" s="100"/>
      <c r="AZ36" s="101"/>
      <c r="BA36" s="101"/>
      <c r="BB36" s="101"/>
      <c r="BC36" s="101"/>
      <c r="BD36" s="101"/>
      <c r="BE36" s="101"/>
      <c r="BF36" s="102"/>
      <c r="BG36" s="100"/>
      <c r="BH36" s="102"/>
      <c r="BI36" s="99"/>
      <c r="BJ36" s="100"/>
      <c r="BK36" s="101"/>
      <c r="BL36" s="102">
        <v>49.626899999999999</v>
      </c>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v>6504.3886000000002</v>
      </c>
      <c r="DA36" s="101"/>
      <c r="DB36" s="102"/>
      <c r="DC36" s="100"/>
      <c r="DD36" s="101"/>
      <c r="DE36" s="101"/>
      <c r="DF36" s="101"/>
      <c r="DG36" s="101"/>
      <c r="DH36" s="101"/>
      <c r="DI36" s="101"/>
      <c r="DJ36" s="101"/>
      <c r="DK36" s="101"/>
      <c r="DL36" s="101"/>
      <c r="DM36" s="101"/>
      <c r="DN36" s="102"/>
      <c r="DO36" s="104"/>
      <c r="DP36" s="105"/>
      <c r="DQ36" s="105"/>
      <c r="DR36" s="106" t="s">
        <v>1381</v>
      </c>
      <c r="DS36" s="100">
        <v>3805.3498100000002</v>
      </c>
      <c r="DT36" s="101">
        <v>1544.4962</v>
      </c>
      <c r="DU36" s="101">
        <v>1544.4962</v>
      </c>
      <c r="DV36" s="102"/>
      <c r="DW36" s="99"/>
      <c r="DX36" s="100"/>
      <c r="DY36" s="101"/>
      <c r="DZ36" s="101"/>
      <c r="EA36" s="101"/>
      <c r="EB36" s="101"/>
      <c r="EC36" s="103">
        <v>6408.19</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100"/>
      <c r="FD36" s="101"/>
      <c r="FE36" s="101"/>
      <c r="FF36" s="102"/>
      <c r="FG36" s="99"/>
      <c r="FH36" s="99"/>
      <c r="FI36" s="99"/>
      <c r="FJ36" s="99"/>
      <c r="FK36" s="99"/>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v>2.38483</v>
      </c>
      <c r="GT36" s="100"/>
      <c r="GU36" s="102"/>
      <c r="GV36" s="99"/>
      <c r="GW36" s="99"/>
      <c r="GX36" s="99"/>
      <c r="GY36" s="99"/>
      <c r="GZ36" s="1"/>
      <c r="HA36" s="99"/>
      <c r="HB36" s="99"/>
      <c r="HC36" s="99"/>
      <c r="HD36" s="99"/>
      <c r="HE36" s="99"/>
      <c r="HF36" s="99"/>
      <c r="HG36" s="99"/>
      <c r="HH36" s="100"/>
      <c r="HI36" s="102"/>
      <c r="HJ36" s="1"/>
      <c r="HK36" s="100">
        <v>3805.3498100000002</v>
      </c>
      <c r="HL36" s="101">
        <v>3743.5912600000001</v>
      </c>
      <c r="HM36" s="102">
        <v>180.33265</v>
      </c>
    </row>
    <row r="37" spans="1:221" x14ac:dyDescent="0.3">
      <c r="A37" s="1"/>
      <c r="B37" s="98" t="s">
        <v>812</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v>393.12191000000001</v>
      </c>
      <c r="AY37" s="100"/>
      <c r="AZ37" s="101"/>
      <c r="BA37" s="101"/>
      <c r="BB37" s="101"/>
      <c r="BC37" s="101"/>
      <c r="BD37" s="101"/>
      <c r="BE37" s="101"/>
      <c r="BF37" s="102"/>
      <c r="BG37" s="100"/>
      <c r="BH37" s="102"/>
      <c r="BI37" s="99"/>
      <c r="BJ37" s="100"/>
      <c r="BK37" s="101"/>
      <c r="BL37" s="102">
        <v>49.626899999999999</v>
      </c>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v>6405.2563200000004</v>
      </c>
      <c r="DA37" s="101"/>
      <c r="DB37" s="102"/>
      <c r="DC37" s="100"/>
      <c r="DD37" s="101"/>
      <c r="DE37" s="101"/>
      <c r="DF37" s="101"/>
      <c r="DG37" s="101"/>
      <c r="DH37" s="101"/>
      <c r="DI37" s="101"/>
      <c r="DJ37" s="101"/>
      <c r="DK37" s="101"/>
      <c r="DL37" s="101"/>
      <c r="DM37" s="101"/>
      <c r="DN37" s="102"/>
      <c r="DO37" s="104"/>
      <c r="DP37" s="105"/>
      <c r="DQ37" s="105"/>
      <c r="DR37" s="106" t="s">
        <v>1381</v>
      </c>
      <c r="DS37" s="100">
        <v>3626.5124599999999</v>
      </c>
      <c r="DT37" s="101">
        <v>1365.65885</v>
      </c>
      <c r="DU37" s="101">
        <v>1365.65885</v>
      </c>
      <c r="DV37" s="102"/>
      <c r="DW37" s="99"/>
      <c r="DX37" s="100"/>
      <c r="DY37" s="101"/>
      <c r="DZ37" s="101"/>
      <c r="EA37" s="101"/>
      <c r="EB37" s="101"/>
      <c r="EC37" s="103">
        <v>6308.72</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100"/>
      <c r="FD37" s="101"/>
      <c r="FE37" s="101"/>
      <c r="FF37" s="102"/>
      <c r="FG37" s="99"/>
      <c r="FH37" s="99"/>
      <c r="FI37" s="99"/>
      <c r="FJ37" s="99"/>
      <c r="FK37" s="99"/>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v>2.38483</v>
      </c>
      <c r="GT37" s="100"/>
      <c r="GU37" s="102"/>
      <c r="GV37" s="99"/>
      <c r="GW37" s="99"/>
      <c r="GX37" s="99"/>
      <c r="GY37" s="99"/>
      <c r="GZ37" s="1"/>
      <c r="HA37" s="99"/>
      <c r="HB37" s="99"/>
      <c r="HC37" s="99"/>
      <c r="HD37" s="99"/>
      <c r="HE37" s="99"/>
      <c r="HF37" s="99"/>
      <c r="HG37" s="99"/>
      <c r="HH37" s="100"/>
      <c r="HI37" s="102"/>
      <c r="HJ37" s="1"/>
      <c r="HK37" s="100">
        <v>3626.5124599999999</v>
      </c>
      <c r="HL37" s="101">
        <v>3564.7539099999999</v>
      </c>
      <c r="HM37" s="102">
        <v>180.33265</v>
      </c>
    </row>
    <row r="38" spans="1:221" x14ac:dyDescent="0.3">
      <c r="A38" s="1"/>
      <c r="B38" s="98" t="s">
        <v>813</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v>393.12191000000001</v>
      </c>
      <c r="AY38" s="100"/>
      <c r="AZ38" s="101"/>
      <c r="BA38" s="101"/>
      <c r="BB38" s="101"/>
      <c r="BC38" s="101"/>
      <c r="BD38" s="101"/>
      <c r="BE38" s="101"/>
      <c r="BF38" s="102"/>
      <c r="BG38" s="100"/>
      <c r="BH38" s="102"/>
      <c r="BI38" s="99"/>
      <c r="BJ38" s="100"/>
      <c r="BK38" s="101"/>
      <c r="BL38" s="102">
        <v>49.626899999999999</v>
      </c>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v>6418.4647000000004</v>
      </c>
      <c r="DA38" s="101"/>
      <c r="DB38" s="102"/>
      <c r="DC38" s="100"/>
      <c r="DD38" s="101"/>
      <c r="DE38" s="101"/>
      <c r="DF38" s="101"/>
      <c r="DG38" s="101"/>
      <c r="DH38" s="101"/>
      <c r="DI38" s="101"/>
      <c r="DJ38" s="101"/>
      <c r="DK38" s="101"/>
      <c r="DL38" s="101"/>
      <c r="DM38" s="101"/>
      <c r="DN38" s="102"/>
      <c r="DO38" s="104"/>
      <c r="DP38" s="105"/>
      <c r="DQ38" s="105"/>
      <c r="DR38" s="106" t="s">
        <v>1381</v>
      </c>
      <c r="DS38" s="100">
        <v>3626.5124599999999</v>
      </c>
      <c r="DT38" s="101">
        <v>1365.65885</v>
      </c>
      <c r="DU38" s="101">
        <v>1365.65885</v>
      </c>
      <c r="DV38" s="102"/>
      <c r="DW38" s="99"/>
      <c r="DX38" s="100"/>
      <c r="DY38" s="101"/>
      <c r="DZ38" s="101"/>
      <c r="EA38" s="101"/>
      <c r="EB38" s="101"/>
      <c r="EC38" s="103">
        <v>6321.82</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100"/>
      <c r="FD38" s="101"/>
      <c r="FE38" s="101"/>
      <c r="FF38" s="102"/>
      <c r="FG38" s="99"/>
      <c r="FH38" s="99"/>
      <c r="FI38" s="99"/>
      <c r="FJ38" s="99"/>
      <c r="FK38" s="99"/>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v>2.38483</v>
      </c>
      <c r="GT38" s="100"/>
      <c r="GU38" s="102"/>
      <c r="GV38" s="99"/>
      <c r="GW38" s="99"/>
      <c r="GX38" s="99"/>
      <c r="GY38" s="99"/>
      <c r="GZ38" s="1"/>
      <c r="HA38" s="99"/>
      <c r="HB38" s="99"/>
      <c r="HC38" s="99"/>
      <c r="HD38" s="99"/>
      <c r="HE38" s="99"/>
      <c r="HF38" s="99"/>
      <c r="HG38" s="99"/>
      <c r="HH38" s="100"/>
      <c r="HI38" s="102"/>
      <c r="HJ38" s="1"/>
      <c r="HK38" s="100">
        <v>3626.5124599999999</v>
      </c>
      <c r="HL38" s="101">
        <v>3564.7539099999999</v>
      </c>
      <c r="HM38" s="102">
        <v>180.33265</v>
      </c>
    </row>
    <row r="39" spans="1:221" x14ac:dyDescent="0.3">
      <c r="A39" s="1"/>
      <c r="B39" s="98" t="s">
        <v>814</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v>393.12191000000001</v>
      </c>
      <c r="AY39" s="100"/>
      <c r="AZ39" s="101"/>
      <c r="BA39" s="101"/>
      <c r="BB39" s="101"/>
      <c r="BC39" s="101"/>
      <c r="BD39" s="101"/>
      <c r="BE39" s="101"/>
      <c r="BF39" s="102"/>
      <c r="BG39" s="100"/>
      <c r="BH39" s="102"/>
      <c r="BI39" s="99"/>
      <c r="BJ39" s="100"/>
      <c r="BK39" s="101"/>
      <c r="BL39" s="102">
        <v>49.626899999999999</v>
      </c>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v>6397.9329200000002</v>
      </c>
      <c r="DA39" s="101"/>
      <c r="DB39" s="102"/>
      <c r="DC39" s="100"/>
      <c r="DD39" s="101"/>
      <c r="DE39" s="101"/>
      <c r="DF39" s="101"/>
      <c r="DG39" s="101"/>
      <c r="DH39" s="101"/>
      <c r="DI39" s="101"/>
      <c r="DJ39" s="101"/>
      <c r="DK39" s="101"/>
      <c r="DL39" s="101"/>
      <c r="DM39" s="101"/>
      <c r="DN39" s="102"/>
      <c r="DO39" s="104"/>
      <c r="DP39" s="105"/>
      <c r="DQ39" s="105"/>
      <c r="DR39" s="106" t="s">
        <v>1381</v>
      </c>
      <c r="DS39" s="100">
        <v>3626.5124599999999</v>
      </c>
      <c r="DT39" s="101">
        <v>1365.65885</v>
      </c>
      <c r="DU39" s="101">
        <v>1365.65885</v>
      </c>
      <c r="DV39" s="102"/>
      <c r="DW39" s="99"/>
      <c r="DX39" s="100"/>
      <c r="DY39" s="101"/>
      <c r="DZ39" s="101"/>
      <c r="EA39" s="101"/>
      <c r="EB39" s="101"/>
      <c r="EC39" s="103">
        <v>6301.11</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100"/>
      <c r="FD39" s="101"/>
      <c r="FE39" s="101"/>
      <c r="FF39" s="102"/>
      <c r="FG39" s="99"/>
      <c r="FH39" s="99"/>
      <c r="FI39" s="99"/>
      <c r="FJ39" s="99"/>
      <c r="FK39" s="99"/>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v>2.38483</v>
      </c>
      <c r="GT39" s="100"/>
      <c r="GU39" s="102"/>
      <c r="GV39" s="99"/>
      <c r="GW39" s="99"/>
      <c r="GX39" s="99"/>
      <c r="GY39" s="99"/>
      <c r="GZ39" s="1"/>
      <c r="HA39" s="99"/>
      <c r="HB39" s="99"/>
      <c r="HC39" s="99"/>
      <c r="HD39" s="99"/>
      <c r="HE39" s="99"/>
      <c r="HF39" s="99"/>
      <c r="HG39" s="99"/>
      <c r="HH39" s="100"/>
      <c r="HI39" s="102"/>
      <c r="HJ39" s="1"/>
      <c r="HK39" s="100">
        <v>3626.5124599999999</v>
      </c>
      <c r="HL39" s="101">
        <v>3564.7539099999999</v>
      </c>
      <c r="HM39" s="102">
        <v>180.33265</v>
      </c>
    </row>
    <row r="40" spans="1:221" x14ac:dyDescent="0.3">
      <c r="A40" s="1"/>
      <c r="B40" s="98" t="s">
        <v>815</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v>393.12191000000001</v>
      </c>
      <c r="AY40" s="100"/>
      <c r="AZ40" s="101"/>
      <c r="BA40" s="101"/>
      <c r="BB40" s="101"/>
      <c r="BC40" s="101"/>
      <c r="BD40" s="101"/>
      <c r="BE40" s="101"/>
      <c r="BF40" s="102"/>
      <c r="BG40" s="100"/>
      <c r="BH40" s="102"/>
      <c r="BI40" s="99"/>
      <c r="BJ40" s="100"/>
      <c r="BK40" s="101"/>
      <c r="BL40" s="102">
        <v>49.626899999999999</v>
      </c>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v>6460.9497099999999</v>
      </c>
      <c r="DA40" s="101"/>
      <c r="DB40" s="102"/>
      <c r="DC40" s="100"/>
      <c r="DD40" s="101"/>
      <c r="DE40" s="101"/>
      <c r="DF40" s="101"/>
      <c r="DG40" s="101"/>
      <c r="DH40" s="101"/>
      <c r="DI40" s="101"/>
      <c r="DJ40" s="101"/>
      <c r="DK40" s="101"/>
      <c r="DL40" s="101"/>
      <c r="DM40" s="101"/>
      <c r="DN40" s="102"/>
      <c r="DO40" s="104"/>
      <c r="DP40" s="105"/>
      <c r="DQ40" s="105"/>
      <c r="DR40" s="106" t="s">
        <v>1381</v>
      </c>
      <c r="DS40" s="100">
        <v>3626.5124599999999</v>
      </c>
      <c r="DT40" s="101">
        <v>1365.65885</v>
      </c>
      <c r="DU40" s="101">
        <v>1365.65885</v>
      </c>
      <c r="DV40" s="102"/>
      <c r="DW40" s="99"/>
      <c r="DX40" s="100"/>
      <c r="DY40" s="101"/>
      <c r="DZ40" s="101"/>
      <c r="EA40" s="101"/>
      <c r="EB40" s="101"/>
      <c r="EC40" s="103">
        <v>6364.01</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100"/>
      <c r="FD40" s="101"/>
      <c r="FE40" s="101"/>
      <c r="FF40" s="102"/>
      <c r="FG40" s="99"/>
      <c r="FH40" s="99"/>
      <c r="FI40" s="99"/>
      <c r="FJ40" s="99"/>
      <c r="FK40" s="99"/>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v>2.38483</v>
      </c>
      <c r="GT40" s="100"/>
      <c r="GU40" s="102"/>
      <c r="GV40" s="99"/>
      <c r="GW40" s="99"/>
      <c r="GX40" s="99"/>
      <c r="GY40" s="99"/>
      <c r="GZ40" s="1"/>
      <c r="HA40" s="99"/>
      <c r="HB40" s="99"/>
      <c r="HC40" s="99"/>
      <c r="HD40" s="99"/>
      <c r="HE40" s="99"/>
      <c r="HF40" s="99"/>
      <c r="HG40" s="99"/>
      <c r="HH40" s="100"/>
      <c r="HI40" s="102"/>
      <c r="HJ40" s="1"/>
      <c r="HK40" s="100">
        <v>3626.5124599999999</v>
      </c>
      <c r="HL40" s="101">
        <v>3564.7539099999999</v>
      </c>
      <c r="HM40" s="102">
        <v>180.33265</v>
      </c>
    </row>
    <row r="41" spans="1:221" x14ac:dyDescent="0.3">
      <c r="A41" s="1"/>
      <c r="B41" s="98" t="s">
        <v>816</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v>393.12191000000001</v>
      </c>
      <c r="AY41" s="100"/>
      <c r="AZ41" s="101"/>
      <c r="BA41" s="101"/>
      <c r="BB41" s="101"/>
      <c r="BC41" s="101"/>
      <c r="BD41" s="101"/>
      <c r="BE41" s="101"/>
      <c r="BF41" s="102"/>
      <c r="BG41" s="100"/>
      <c r="BH41" s="102"/>
      <c r="BI41" s="99"/>
      <c r="BJ41" s="100"/>
      <c r="BK41" s="101"/>
      <c r="BL41" s="102">
        <v>49.626899999999999</v>
      </c>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v>6635.5236100000002</v>
      </c>
      <c r="DA41" s="101"/>
      <c r="DB41" s="102"/>
      <c r="DC41" s="100"/>
      <c r="DD41" s="101"/>
      <c r="DE41" s="101"/>
      <c r="DF41" s="101"/>
      <c r="DG41" s="101"/>
      <c r="DH41" s="101"/>
      <c r="DI41" s="101"/>
      <c r="DJ41" s="101"/>
      <c r="DK41" s="101"/>
      <c r="DL41" s="101"/>
      <c r="DM41" s="101"/>
      <c r="DN41" s="102"/>
      <c r="DO41" s="104"/>
      <c r="DP41" s="105"/>
      <c r="DQ41" s="105"/>
      <c r="DR41" s="106" t="s">
        <v>1381</v>
      </c>
      <c r="DS41" s="100">
        <v>3626.5124599999999</v>
      </c>
      <c r="DT41" s="101">
        <v>1365.65885</v>
      </c>
      <c r="DU41" s="101">
        <v>1365.65885</v>
      </c>
      <c r="DV41" s="102"/>
      <c r="DW41" s="99"/>
      <c r="DX41" s="100"/>
      <c r="DY41" s="101"/>
      <c r="DZ41" s="101"/>
      <c r="EA41" s="101"/>
      <c r="EB41" s="101"/>
      <c r="EC41" s="103">
        <v>6538.68</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100"/>
      <c r="FD41" s="101"/>
      <c r="FE41" s="101"/>
      <c r="FF41" s="102"/>
      <c r="FG41" s="99"/>
      <c r="FH41" s="99"/>
      <c r="FI41" s="99"/>
      <c r="FJ41" s="99"/>
      <c r="FK41" s="99"/>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v>2.38483</v>
      </c>
      <c r="GT41" s="100"/>
      <c r="GU41" s="102"/>
      <c r="GV41" s="99"/>
      <c r="GW41" s="99"/>
      <c r="GX41" s="99"/>
      <c r="GY41" s="99"/>
      <c r="GZ41" s="1"/>
      <c r="HA41" s="99"/>
      <c r="HB41" s="99"/>
      <c r="HC41" s="99"/>
      <c r="HD41" s="99"/>
      <c r="HE41" s="99"/>
      <c r="HF41" s="99"/>
      <c r="HG41" s="99"/>
      <c r="HH41" s="100"/>
      <c r="HI41" s="102"/>
      <c r="HJ41" s="1"/>
      <c r="HK41" s="100">
        <v>3626.5124599999999</v>
      </c>
      <c r="HL41" s="101">
        <v>3564.7539099999999</v>
      </c>
      <c r="HM41" s="102">
        <v>180.33265</v>
      </c>
    </row>
    <row r="42" spans="1:221" x14ac:dyDescent="0.3">
      <c r="A42" s="1"/>
      <c r="B42" s="98" t="s">
        <v>817</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v>286.56643000000003</v>
      </c>
      <c r="AY42" s="100"/>
      <c r="AZ42" s="101"/>
      <c r="BA42" s="101"/>
      <c r="BB42" s="101"/>
      <c r="BC42" s="101"/>
      <c r="BD42" s="101"/>
      <c r="BE42" s="101"/>
      <c r="BF42" s="102"/>
      <c r="BG42" s="100"/>
      <c r="BH42" s="102"/>
      <c r="BI42" s="99"/>
      <c r="BJ42" s="100"/>
      <c r="BK42" s="101"/>
      <c r="BL42" s="102">
        <v>49.626899999999999</v>
      </c>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v>6863.4132200000004</v>
      </c>
      <c r="DA42" s="101"/>
      <c r="DB42" s="102"/>
      <c r="DC42" s="100"/>
      <c r="DD42" s="101"/>
      <c r="DE42" s="101"/>
      <c r="DF42" s="101"/>
      <c r="DG42" s="101"/>
      <c r="DH42" s="101"/>
      <c r="DI42" s="101"/>
      <c r="DJ42" s="101"/>
      <c r="DK42" s="101"/>
      <c r="DL42" s="101"/>
      <c r="DM42" s="101"/>
      <c r="DN42" s="102"/>
      <c r="DO42" s="104"/>
      <c r="DP42" s="105"/>
      <c r="DQ42" s="105"/>
      <c r="DR42" s="106" t="s">
        <v>1382</v>
      </c>
      <c r="DS42" s="100">
        <v>3519.9569799999999</v>
      </c>
      <c r="DT42" s="101">
        <v>1259.10337</v>
      </c>
      <c r="DU42" s="101">
        <v>1259.10337</v>
      </c>
      <c r="DV42" s="102"/>
      <c r="DW42" s="99"/>
      <c r="DX42" s="100"/>
      <c r="DY42" s="101"/>
      <c r="DZ42" s="101"/>
      <c r="EA42" s="101"/>
      <c r="EB42" s="101"/>
      <c r="EC42" s="103">
        <v>6756.58</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100"/>
      <c r="FD42" s="101"/>
      <c r="FE42" s="101"/>
      <c r="FF42" s="102"/>
      <c r="FG42" s="99"/>
      <c r="FH42" s="99"/>
      <c r="FI42" s="99"/>
      <c r="FJ42" s="99"/>
      <c r="FK42" s="99"/>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v>2.38483</v>
      </c>
      <c r="GT42" s="100"/>
      <c r="GU42" s="102"/>
      <c r="GV42" s="99"/>
      <c r="GW42" s="99"/>
      <c r="GX42" s="99"/>
      <c r="GY42" s="99"/>
      <c r="GZ42" s="1"/>
      <c r="HA42" s="99"/>
      <c r="HB42" s="99"/>
      <c r="HC42" s="99"/>
      <c r="HD42" s="99"/>
      <c r="HE42" s="99"/>
      <c r="HF42" s="99"/>
      <c r="HG42" s="99"/>
      <c r="HH42" s="100"/>
      <c r="HI42" s="102"/>
      <c r="HJ42" s="1"/>
      <c r="HK42" s="100">
        <v>3519.9569799999999</v>
      </c>
      <c r="HL42" s="101">
        <v>3458.1984299999999</v>
      </c>
      <c r="HM42" s="102">
        <v>180.33265</v>
      </c>
    </row>
    <row r="43" spans="1:221" x14ac:dyDescent="0.3">
      <c r="A43" s="1"/>
      <c r="B43" s="98" t="s">
        <v>818</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v>286.56643000000003</v>
      </c>
      <c r="AY43" s="100"/>
      <c r="AZ43" s="101"/>
      <c r="BA43" s="101"/>
      <c r="BB43" s="101"/>
      <c r="BC43" s="101"/>
      <c r="BD43" s="101"/>
      <c r="BE43" s="101"/>
      <c r="BF43" s="102"/>
      <c r="BG43" s="100"/>
      <c r="BH43" s="102"/>
      <c r="BI43" s="99"/>
      <c r="BJ43" s="100"/>
      <c r="BK43" s="101"/>
      <c r="BL43" s="102">
        <v>49.626899999999999</v>
      </c>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v>7198.8695299999999</v>
      </c>
      <c r="DA43" s="101"/>
      <c r="DB43" s="102"/>
      <c r="DC43" s="100"/>
      <c r="DD43" s="101"/>
      <c r="DE43" s="101"/>
      <c r="DF43" s="101"/>
      <c r="DG43" s="101"/>
      <c r="DH43" s="101"/>
      <c r="DI43" s="101"/>
      <c r="DJ43" s="101"/>
      <c r="DK43" s="101"/>
      <c r="DL43" s="101"/>
      <c r="DM43" s="101"/>
      <c r="DN43" s="102"/>
      <c r="DO43" s="104"/>
      <c r="DP43" s="105"/>
      <c r="DQ43" s="105"/>
      <c r="DR43" s="106" t="s">
        <v>1382</v>
      </c>
      <c r="DS43" s="100">
        <v>3519.9569799999999</v>
      </c>
      <c r="DT43" s="101">
        <v>1259.10337</v>
      </c>
      <c r="DU43" s="101">
        <v>1259.10337</v>
      </c>
      <c r="DV43" s="102"/>
      <c r="DW43" s="99"/>
      <c r="DX43" s="100"/>
      <c r="DY43" s="101"/>
      <c r="DZ43" s="101"/>
      <c r="EA43" s="101"/>
      <c r="EB43" s="101"/>
      <c r="EC43" s="103">
        <v>7091.68</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100"/>
      <c r="FD43" s="101"/>
      <c r="FE43" s="101"/>
      <c r="FF43" s="102"/>
      <c r="FG43" s="99"/>
      <c r="FH43" s="99"/>
      <c r="FI43" s="99"/>
      <c r="FJ43" s="99"/>
      <c r="FK43" s="99"/>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v>2.38483</v>
      </c>
      <c r="GT43" s="100"/>
      <c r="GU43" s="102"/>
      <c r="GV43" s="99"/>
      <c r="GW43" s="99"/>
      <c r="GX43" s="99"/>
      <c r="GY43" s="99"/>
      <c r="GZ43" s="1"/>
      <c r="HA43" s="99"/>
      <c r="HB43" s="99"/>
      <c r="HC43" s="99"/>
      <c r="HD43" s="99"/>
      <c r="HE43" s="99"/>
      <c r="HF43" s="99"/>
      <c r="HG43" s="99"/>
      <c r="HH43" s="100"/>
      <c r="HI43" s="102"/>
      <c r="HJ43" s="1"/>
      <c r="HK43" s="100">
        <v>3519.9569799999999</v>
      </c>
      <c r="HL43" s="101">
        <v>3458.1984299999999</v>
      </c>
      <c r="HM43" s="102">
        <v>180.33265</v>
      </c>
    </row>
    <row r="44" spans="1:221" x14ac:dyDescent="0.3">
      <c r="A44" s="1"/>
      <c r="B44" s="98" t="s">
        <v>819</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v>286.56643000000003</v>
      </c>
      <c r="AY44" s="100"/>
      <c r="AZ44" s="101"/>
      <c r="BA44" s="101"/>
      <c r="BB44" s="101"/>
      <c r="BC44" s="101"/>
      <c r="BD44" s="101"/>
      <c r="BE44" s="101"/>
      <c r="BF44" s="102"/>
      <c r="BG44" s="100"/>
      <c r="BH44" s="102"/>
      <c r="BI44" s="99"/>
      <c r="BJ44" s="100"/>
      <c r="BK44" s="101"/>
      <c r="BL44" s="102">
        <v>49.626899999999999</v>
      </c>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v>7247.6484600000003</v>
      </c>
      <c r="DA44" s="101"/>
      <c r="DB44" s="102"/>
      <c r="DC44" s="100"/>
      <c r="DD44" s="101"/>
      <c r="DE44" s="101"/>
      <c r="DF44" s="101"/>
      <c r="DG44" s="101"/>
      <c r="DH44" s="101"/>
      <c r="DI44" s="101"/>
      <c r="DJ44" s="101"/>
      <c r="DK44" s="101"/>
      <c r="DL44" s="101"/>
      <c r="DM44" s="101"/>
      <c r="DN44" s="102"/>
      <c r="DO44" s="104"/>
      <c r="DP44" s="105"/>
      <c r="DQ44" s="105"/>
      <c r="DR44" s="106" t="s">
        <v>1382</v>
      </c>
      <c r="DS44" s="100">
        <v>3519.9569799999999</v>
      </c>
      <c r="DT44" s="101">
        <v>1259.10337</v>
      </c>
      <c r="DU44" s="101">
        <v>1259.10337</v>
      </c>
      <c r="DV44" s="102"/>
      <c r="DW44" s="99"/>
      <c r="DX44" s="100"/>
      <c r="DY44" s="101"/>
      <c r="DZ44" s="101"/>
      <c r="EA44" s="101"/>
      <c r="EB44" s="101"/>
      <c r="EC44" s="103">
        <v>7140.1</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100"/>
      <c r="FD44" s="101"/>
      <c r="FE44" s="101"/>
      <c r="FF44" s="102"/>
      <c r="FG44" s="99"/>
      <c r="FH44" s="99"/>
      <c r="FI44" s="99"/>
      <c r="FJ44" s="99"/>
      <c r="FK44" s="99"/>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v>2.38483</v>
      </c>
      <c r="GT44" s="100"/>
      <c r="GU44" s="102"/>
      <c r="GV44" s="99"/>
      <c r="GW44" s="99"/>
      <c r="GX44" s="99"/>
      <c r="GY44" s="99"/>
      <c r="GZ44" s="1"/>
      <c r="HA44" s="99"/>
      <c r="HB44" s="99"/>
      <c r="HC44" s="99"/>
      <c r="HD44" s="99"/>
      <c r="HE44" s="99"/>
      <c r="HF44" s="99"/>
      <c r="HG44" s="99"/>
      <c r="HH44" s="100"/>
      <c r="HI44" s="102"/>
      <c r="HJ44" s="1"/>
      <c r="HK44" s="100">
        <v>3519.9569799999999</v>
      </c>
      <c r="HL44" s="101">
        <v>3458.1984299999999</v>
      </c>
      <c r="HM44" s="102">
        <v>180.33265</v>
      </c>
    </row>
    <row r="45" spans="1:221" x14ac:dyDescent="0.3">
      <c r="A45" s="1"/>
      <c r="B45" s="98" t="s">
        <v>820</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v>286.56643000000003</v>
      </c>
      <c r="AY45" s="100"/>
      <c r="AZ45" s="101"/>
      <c r="BA45" s="101"/>
      <c r="BB45" s="101"/>
      <c r="BC45" s="101"/>
      <c r="BD45" s="101"/>
      <c r="BE45" s="101"/>
      <c r="BF45" s="102"/>
      <c r="BG45" s="100"/>
      <c r="BH45" s="102"/>
      <c r="BI45" s="99"/>
      <c r="BJ45" s="100"/>
      <c r="BK45" s="101"/>
      <c r="BL45" s="102">
        <v>49.626899999999999</v>
      </c>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v>7308.3349099999996</v>
      </c>
      <c r="DA45" s="101"/>
      <c r="DB45" s="102"/>
      <c r="DC45" s="100"/>
      <c r="DD45" s="101"/>
      <c r="DE45" s="101"/>
      <c r="DF45" s="101"/>
      <c r="DG45" s="101"/>
      <c r="DH45" s="101"/>
      <c r="DI45" s="101"/>
      <c r="DJ45" s="101"/>
      <c r="DK45" s="101"/>
      <c r="DL45" s="101"/>
      <c r="DM45" s="101"/>
      <c r="DN45" s="102"/>
      <c r="DO45" s="104"/>
      <c r="DP45" s="105"/>
      <c r="DQ45" s="105"/>
      <c r="DR45" s="106" t="s">
        <v>1382</v>
      </c>
      <c r="DS45" s="100">
        <v>3519.9569799999999</v>
      </c>
      <c r="DT45" s="101">
        <v>1259.10337</v>
      </c>
      <c r="DU45" s="101">
        <v>1259.10337</v>
      </c>
      <c r="DV45" s="102"/>
      <c r="DW45" s="99"/>
      <c r="DX45" s="100"/>
      <c r="DY45" s="101"/>
      <c r="DZ45" s="101"/>
      <c r="EA45" s="101"/>
      <c r="EB45" s="101"/>
      <c r="EC45" s="103">
        <v>7200.22</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100"/>
      <c r="FD45" s="101"/>
      <c r="FE45" s="101"/>
      <c r="FF45" s="102"/>
      <c r="FG45" s="99"/>
      <c r="FH45" s="99"/>
      <c r="FI45" s="99"/>
      <c r="FJ45" s="99"/>
      <c r="FK45" s="99"/>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v>2.38483</v>
      </c>
      <c r="GT45" s="100"/>
      <c r="GU45" s="102"/>
      <c r="GV45" s="99"/>
      <c r="GW45" s="99"/>
      <c r="GX45" s="99"/>
      <c r="GY45" s="99"/>
      <c r="GZ45" s="1"/>
      <c r="HA45" s="99"/>
      <c r="HB45" s="99"/>
      <c r="HC45" s="99"/>
      <c r="HD45" s="99"/>
      <c r="HE45" s="99"/>
      <c r="HF45" s="99"/>
      <c r="HG45" s="99"/>
      <c r="HH45" s="100"/>
      <c r="HI45" s="102"/>
      <c r="HJ45" s="1"/>
      <c r="HK45" s="100">
        <v>3519.9569799999999</v>
      </c>
      <c r="HL45" s="101">
        <v>3458.1984299999999</v>
      </c>
      <c r="HM45" s="102">
        <v>180.33265</v>
      </c>
    </row>
    <row r="46" spans="1:221" x14ac:dyDescent="0.3">
      <c r="A46" s="1"/>
      <c r="B46" s="98" t="s">
        <v>821</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v>286.56643000000003</v>
      </c>
      <c r="AY46" s="100"/>
      <c r="AZ46" s="101"/>
      <c r="BA46" s="101"/>
      <c r="BB46" s="101"/>
      <c r="BC46" s="101"/>
      <c r="BD46" s="101"/>
      <c r="BE46" s="101"/>
      <c r="BF46" s="102"/>
      <c r="BG46" s="100"/>
      <c r="BH46" s="102"/>
      <c r="BI46" s="99"/>
      <c r="BJ46" s="100"/>
      <c r="BK46" s="101"/>
      <c r="BL46" s="102">
        <v>49.626899999999999</v>
      </c>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v>7312.2236800000001</v>
      </c>
      <c r="DA46" s="101"/>
      <c r="DB46" s="102"/>
      <c r="DC46" s="100"/>
      <c r="DD46" s="101"/>
      <c r="DE46" s="101"/>
      <c r="DF46" s="101"/>
      <c r="DG46" s="101"/>
      <c r="DH46" s="101"/>
      <c r="DI46" s="101"/>
      <c r="DJ46" s="101"/>
      <c r="DK46" s="101"/>
      <c r="DL46" s="101"/>
      <c r="DM46" s="101"/>
      <c r="DN46" s="102"/>
      <c r="DO46" s="104"/>
      <c r="DP46" s="105"/>
      <c r="DQ46" s="105"/>
      <c r="DR46" s="106" t="s">
        <v>1382</v>
      </c>
      <c r="DS46" s="100">
        <v>3519.9569799999999</v>
      </c>
      <c r="DT46" s="101">
        <v>1259.10337</v>
      </c>
      <c r="DU46" s="101">
        <v>1259.10337</v>
      </c>
      <c r="DV46" s="102"/>
      <c r="DW46" s="99"/>
      <c r="DX46" s="100"/>
      <c r="DY46" s="101"/>
      <c r="DZ46" s="101"/>
      <c r="EA46" s="101"/>
      <c r="EB46" s="101"/>
      <c r="EC46" s="103">
        <v>7204.48</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100"/>
      <c r="FD46" s="101"/>
      <c r="FE46" s="101"/>
      <c r="FF46" s="102"/>
      <c r="FG46" s="99"/>
      <c r="FH46" s="99"/>
      <c r="FI46" s="99"/>
      <c r="FJ46" s="99"/>
      <c r="FK46" s="99"/>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v>2.38483</v>
      </c>
      <c r="GT46" s="100"/>
      <c r="GU46" s="102"/>
      <c r="GV46" s="99"/>
      <c r="GW46" s="99"/>
      <c r="GX46" s="99"/>
      <c r="GY46" s="99"/>
      <c r="GZ46" s="1"/>
      <c r="HA46" s="99"/>
      <c r="HB46" s="99"/>
      <c r="HC46" s="99"/>
      <c r="HD46" s="99"/>
      <c r="HE46" s="99"/>
      <c r="HF46" s="99"/>
      <c r="HG46" s="99"/>
      <c r="HH46" s="100"/>
      <c r="HI46" s="102"/>
      <c r="HJ46" s="1"/>
      <c r="HK46" s="100">
        <v>3519.9569799999999</v>
      </c>
      <c r="HL46" s="101">
        <v>3458.1984299999999</v>
      </c>
      <c r="HM46" s="102">
        <v>180.33265</v>
      </c>
    </row>
    <row r="47" spans="1:221" x14ac:dyDescent="0.3">
      <c r="A47" s="1"/>
      <c r="B47" s="98" t="s">
        <v>822</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v>286.56643000000003</v>
      </c>
      <c r="AY47" s="100"/>
      <c r="AZ47" s="101"/>
      <c r="BA47" s="101"/>
      <c r="BB47" s="101"/>
      <c r="BC47" s="101"/>
      <c r="BD47" s="101"/>
      <c r="BE47" s="101"/>
      <c r="BF47" s="102"/>
      <c r="BG47" s="100"/>
      <c r="BH47" s="102"/>
      <c r="BI47" s="99"/>
      <c r="BJ47" s="100"/>
      <c r="BK47" s="101"/>
      <c r="BL47" s="102">
        <v>49.626899999999999</v>
      </c>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v>7302.1144199999999</v>
      </c>
      <c r="DA47" s="101"/>
      <c r="DB47" s="102"/>
      <c r="DC47" s="100"/>
      <c r="DD47" s="101"/>
      <c r="DE47" s="101"/>
      <c r="DF47" s="101"/>
      <c r="DG47" s="101"/>
      <c r="DH47" s="101"/>
      <c r="DI47" s="101"/>
      <c r="DJ47" s="101"/>
      <c r="DK47" s="101"/>
      <c r="DL47" s="101"/>
      <c r="DM47" s="101"/>
      <c r="DN47" s="102"/>
      <c r="DO47" s="104"/>
      <c r="DP47" s="105"/>
      <c r="DQ47" s="105"/>
      <c r="DR47" s="106" t="s">
        <v>1382</v>
      </c>
      <c r="DS47" s="100">
        <v>3519.9569799999999</v>
      </c>
      <c r="DT47" s="101">
        <v>1259.10337</v>
      </c>
      <c r="DU47" s="101">
        <v>1259.10337</v>
      </c>
      <c r="DV47" s="102"/>
      <c r="DW47" s="99"/>
      <c r="DX47" s="100"/>
      <c r="DY47" s="101"/>
      <c r="DZ47" s="101"/>
      <c r="EA47" s="101"/>
      <c r="EB47" s="101"/>
      <c r="EC47" s="103">
        <v>7194.51</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100"/>
      <c r="FD47" s="101"/>
      <c r="FE47" s="101"/>
      <c r="FF47" s="102"/>
      <c r="FG47" s="99"/>
      <c r="FH47" s="99"/>
      <c r="FI47" s="99"/>
      <c r="FJ47" s="99"/>
      <c r="FK47" s="99"/>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v>2.38483</v>
      </c>
      <c r="GT47" s="100"/>
      <c r="GU47" s="102"/>
      <c r="GV47" s="99"/>
      <c r="GW47" s="99"/>
      <c r="GX47" s="99"/>
      <c r="GY47" s="99"/>
      <c r="GZ47" s="1"/>
      <c r="HA47" s="99"/>
      <c r="HB47" s="99"/>
      <c r="HC47" s="99"/>
      <c r="HD47" s="99"/>
      <c r="HE47" s="99"/>
      <c r="HF47" s="99"/>
      <c r="HG47" s="99"/>
      <c r="HH47" s="100"/>
      <c r="HI47" s="102"/>
      <c r="HJ47" s="1"/>
      <c r="HK47" s="100">
        <v>3519.9569799999999</v>
      </c>
      <c r="HL47" s="101">
        <v>3458.1984299999999</v>
      </c>
      <c r="HM47" s="102">
        <v>180.33265</v>
      </c>
    </row>
    <row r="48" spans="1:221" x14ac:dyDescent="0.3">
      <c r="A48" s="1"/>
      <c r="B48" s="98" t="s">
        <v>823</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v>286.56643000000003</v>
      </c>
      <c r="AY48" s="100"/>
      <c r="AZ48" s="101"/>
      <c r="BA48" s="101"/>
      <c r="BB48" s="101"/>
      <c r="BC48" s="101"/>
      <c r="BD48" s="101"/>
      <c r="BE48" s="101"/>
      <c r="BF48" s="102"/>
      <c r="BG48" s="100"/>
      <c r="BH48" s="102"/>
      <c r="BI48" s="99"/>
      <c r="BJ48" s="100"/>
      <c r="BK48" s="101"/>
      <c r="BL48" s="102">
        <v>49.626899999999999</v>
      </c>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v>7232.4750599999998</v>
      </c>
      <c r="DA48" s="101"/>
      <c r="DB48" s="102"/>
      <c r="DC48" s="100"/>
      <c r="DD48" s="101"/>
      <c r="DE48" s="101"/>
      <c r="DF48" s="101"/>
      <c r="DG48" s="101"/>
      <c r="DH48" s="101"/>
      <c r="DI48" s="101"/>
      <c r="DJ48" s="101"/>
      <c r="DK48" s="101"/>
      <c r="DL48" s="101"/>
      <c r="DM48" s="101"/>
      <c r="DN48" s="102"/>
      <c r="DO48" s="104"/>
      <c r="DP48" s="105"/>
      <c r="DQ48" s="105"/>
      <c r="DR48" s="106" t="s">
        <v>1382</v>
      </c>
      <c r="DS48" s="100">
        <v>3519.9569799999999</v>
      </c>
      <c r="DT48" s="101">
        <v>1259.10337</v>
      </c>
      <c r="DU48" s="101">
        <v>1259.10337</v>
      </c>
      <c r="DV48" s="102"/>
      <c r="DW48" s="99"/>
      <c r="DX48" s="100"/>
      <c r="DY48" s="101"/>
      <c r="DZ48" s="101"/>
      <c r="EA48" s="101"/>
      <c r="EB48" s="101"/>
      <c r="EC48" s="103">
        <v>7125.12</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100"/>
      <c r="FD48" s="101"/>
      <c r="FE48" s="101"/>
      <c r="FF48" s="102"/>
      <c r="FG48" s="99"/>
      <c r="FH48" s="99"/>
      <c r="FI48" s="99"/>
      <c r="FJ48" s="99"/>
      <c r="FK48" s="99"/>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v>2.38483</v>
      </c>
      <c r="GT48" s="100"/>
      <c r="GU48" s="102"/>
      <c r="GV48" s="99"/>
      <c r="GW48" s="99"/>
      <c r="GX48" s="99"/>
      <c r="GY48" s="99"/>
      <c r="GZ48" s="1"/>
      <c r="HA48" s="99"/>
      <c r="HB48" s="99"/>
      <c r="HC48" s="99"/>
      <c r="HD48" s="99"/>
      <c r="HE48" s="99"/>
      <c r="HF48" s="99"/>
      <c r="HG48" s="99"/>
      <c r="HH48" s="100"/>
      <c r="HI48" s="102"/>
      <c r="HJ48" s="1"/>
      <c r="HK48" s="100">
        <v>3519.9569799999999</v>
      </c>
      <c r="HL48" s="101">
        <v>3458.1984299999999</v>
      </c>
      <c r="HM48" s="102">
        <v>180.33265</v>
      </c>
    </row>
    <row r="49" spans="1:221" x14ac:dyDescent="0.3">
      <c r="A49" s="1"/>
      <c r="B49" s="98" t="s">
        <v>824</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v>286.56643000000003</v>
      </c>
      <c r="AY49" s="100"/>
      <c r="AZ49" s="101"/>
      <c r="BA49" s="101"/>
      <c r="BB49" s="101"/>
      <c r="BC49" s="101"/>
      <c r="BD49" s="101"/>
      <c r="BE49" s="101"/>
      <c r="BF49" s="102"/>
      <c r="BG49" s="100"/>
      <c r="BH49" s="102"/>
      <c r="BI49" s="99"/>
      <c r="BJ49" s="100"/>
      <c r="BK49" s="101"/>
      <c r="BL49" s="102">
        <v>49.626899999999999</v>
      </c>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v>7165.8043600000001</v>
      </c>
      <c r="DA49" s="101"/>
      <c r="DB49" s="102"/>
      <c r="DC49" s="100"/>
      <c r="DD49" s="101"/>
      <c r="DE49" s="101"/>
      <c r="DF49" s="101"/>
      <c r="DG49" s="101"/>
      <c r="DH49" s="101"/>
      <c r="DI49" s="101"/>
      <c r="DJ49" s="101"/>
      <c r="DK49" s="101"/>
      <c r="DL49" s="101"/>
      <c r="DM49" s="101"/>
      <c r="DN49" s="102"/>
      <c r="DO49" s="104"/>
      <c r="DP49" s="105"/>
      <c r="DQ49" s="105"/>
      <c r="DR49" s="106" t="s">
        <v>1382</v>
      </c>
      <c r="DS49" s="100">
        <v>3519.9569799999999</v>
      </c>
      <c r="DT49" s="101">
        <v>1259.10337</v>
      </c>
      <c r="DU49" s="101">
        <v>1259.10337</v>
      </c>
      <c r="DV49" s="102"/>
      <c r="DW49" s="99"/>
      <c r="DX49" s="100"/>
      <c r="DY49" s="101"/>
      <c r="DZ49" s="101"/>
      <c r="EA49" s="101"/>
      <c r="EB49" s="101"/>
      <c r="EC49" s="103">
        <v>7058.29</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100"/>
      <c r="FD49" s="101"/>
      <c r="FE49" s="101"/>
      <c r="FF49" s="102"/>
      <c r="FG49" s="99"/>
      <c r="FH49" s="99"/>
      <c r="FI49" s="99"/>
      <c r="FJ49" s="99"/>
      <c r="FK49" s="99"/>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v>2.38483</v>
      </c>
      <c r="GT49" s="100"/>
      <c r="GU49" s="102"/>
      <c r="GV49" s="99"/>
      <c r="GW49" s="99"/>
      <c r="GX49" s="99"/>
      <c r="GY49" s="99"/>
      <c r="GZ49" s="1"/>
      <c r="HA49" s="99"/>
      <c r="HB49" s="99"/>
      <c r="HC49" s="99"/>
      <c r="HD49" s="99"/>
      <c r="HE49" s="99"/>
      <c r="HF49" s="99"/>
      <c r="HG49" s="99"/>
      <c r="HH49" s="100"/>
      <c r="HI49" s="102"/>
      <c r="HJ49" s="1"/>
      <c r="HK49" s="100">
        <v>3519.9569799999999</v>
      </c>
      <c r="HL49" s="101">
        <v>3458.1984299999999</v>
      </c>
      <c r="HM49" s="102">
        <v>180.33265</v>
      </c>
    </row>
    <row r="50" spans="1:221" x14ac:dyDescent="0.3">
      <c r="A50" s="1"/>
      <c r="B50" s="98" t="s">
        <v>825</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v>286.56643000000003</v>
      </c>
      <c r="AY50" s="100"/>
      <c r="AZ50" s="101"/>
      <c r="BA50" s="101"/>
      <c r="BB50" s="101"/>
      <c r="BC50" s="101"/>
      <c r="BD50" s="101"/>
      <c r="BE50" s="101"/>
      <c r="BF50" s="102"/>
      <c r="BG50" s="100"/>
      <c r="BH50" s="102"/>
      <c r="BI50" s="99"/>
      <c r="BJ50" s="100"/>
      <c r="BK50" s="101"/>
      <c r="BL50" s="102">
        <v>49.626899999999999</v>
      </c>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v>6997.1720299999997</v>
      </c>
      <c r="DA50" s="101"/>
      <c r="DB50" s="102"/>
      <c r="DC50" s="100"/>
      <c r="DD50" s="101"/>
      <c r="DE50" s="101"/>
      <c r="DF50" s="101"/>
      <c r="DG50" s="101"/>
      <c r="DH50" s="101"/>
      <c r="DI50" s="101"/>
      <c r="DJ50" s="101"/>
      <c r="DK50" s="101"/>
      <c r="DL50" s="101"/>
      <c r="DM50" s="101"/>
      <c r="DN50" s="102"/>
      <c r="DO50" s="104"/>
      <c r="DP50" s="105"/>
      <c r="DQ50" s="105"/>
      <c r="DR50" s="106" t="s">
        <v>1382</v>
      </c>
      <c r="DS50" s="100">
        <v>3519.9569799999999</v>
      </c>
      <c r="DT50" s="101">
        <v>1259.10337</v>
      </c>
      <c r="DU50" s="101">
        <v>1259.10337</v>
      </c>
      <c r="DV50" s="102"/>
      <c r="DW50" s="99"/>
      <c r="DX50" s="100"/>
      <c r="DY50" s="101"/>
      <c r="DZ50" s="101"/>
      <c r="EA50" s="101"/>
      <c r="EB50" s="101"/>
      <c r="EC50" s="103">
        <v>6889.18</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100"/>
      <c r="FD50" s="101"/>
      <c r="FE50" s="101"/>
      <c r="FF50" s="102"/>
      <c r="FG50" s="99"/>
      <c r="FH50" s="99"/>
      <c r="FI50" s="99"/>
      <c r="FJ50" s="99"/>
      <c r="FK50" s="99"/>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v>2.38483</v>
      </c>
      <c r="GT50" s="100"/>
      <c r="GU50" s="102"/>
      <c r="GV50" s="99"/>
      <c r="GW50" s="99"/>
      <c r="GX50" s="99"/>
      <c r="GY50" s="99"/>
      <c r="GZ50" s="1"/>
      <c r="HA50" s="99"/>
      <c r="HB50" s="99"/>
      <c r="HC50" s="99"/>
      <c r="HD50" s="99"/>
      <c r="HE50" s="99"/>
      <c r="HF50" s="99"/>
      <c r="HG50" s="99"/>
      <c r="HH50" s="100"/>
      <c r="HI50" s="102"/>
      <c r="HJ50" s="1"/>
      <c r="HK50" s="100">
        <v>3519.9569799999999</v>
      </c>
      <c r="HL50" s="101">
        <v>3458.1984299999999</v>
      </c>
      <c r="HM50" s="102">
        <v>180.33265</v>
      </c>
    </row>
    <row r="51" spans="1:221" x14ac:dyDescent="0.3">
      <c r="A51" s="1"/>
      <c r="B51" s="98" t="s">
        <v>826</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v>286.56643000000003</v>
      </c>
      <c r="AY51" s="100"/>
      <c r="AZ51" s="101"/>
      <c r="BA51" s="101"/>
      <c r="BB51" s="101"/>
      <c r="BC51" s="101"/>
      <c r="BD51" s="101"/>
      <c r="BE51" s="101"/>
      <c r="BF51" s="102"/>
      <c r="BG51" s="100"/>
      <c r="BH51" s="102"/>
      <c r="BI51" s="99"/>
      <c r="BJ51" s="100"/>
      <c r="BK51" s="101"/>
      <c r="BL51" s="102">
        <v>49.626899999999999</v>
      </c>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v>6887.8200800000004</v>
      </c>
      <c r="DA51" s="101"/>
      <c r="DB51" s="102"/>
      <c r="DC51" s="100"/>
      <c r="DD51" s="101"/>
      <c r="DE51" s="101"/>
      <c r="DF51" s="101"/>
      <c r="DG51" s="101"/>
      <c r="DH51" s="101"/>
      <c r="DI51" s="101"/>
      <c r="DJ51" s="101"/>
      <c r="DK51" s="101"/>
      <c r="DL51" s="101"/>
      <c r="DM51" s="101"/>
      <c r="DN51" s="102"/>
      <c r="DO51" s="104"/>
      <c r="DP51" s="105"/>
      <c r="DQ51" s="105"/>
      <c r="DR51" s="106" t="s">
        <v>1382</v>
      </c>
      <c r="DS51" s="100">
        <v>3519.9569799999999</v>
      </c>
      <c r="DT51" s="101">
        <v>1259.10337</v>
      </c>
      <c r="DU51" s="101">
        <v>1259.10337</v>
      </c>
      <c r="DV51" s="102"/>
      <c r="DW51" s="99"/>
      <c r="DX51" s="100"/>
      <c r="DY51" s="101"/>
      <c r="DZ51" s="101"/>
      <c r="EA51" s="101"/>
      <c r="EB51" s="101"/>
      <c r="EC51" s="103">
        <v>6779.8</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100"/>
      <c r="FD51" s="101"/>
      <c r="FE51" s="101"/>
      <c r="FF51" s="102"/>
      <c r="FG51" s="99"/>
      <c r="FH51" s="99"/>
      <c r="FI51" s="99"/>
      <c r="FJ51" s="99"/>
      <c r="FK51" s="99"/>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v>2.38483</v>
      </c>
      <c r="GT51" s="100"/>
      <c r="GU51" s="102"/>
      <c r="GV51" s="99"/>
      <c r="GW51" s="99"/>
      <c r="GX51" s="99"/>
      <c r="GY51" s="99"/>
      <c r="GZ51" s="1"/>
      <c r="HA51" s="99"/>
      <c r="HB51" s="99"/>
      <c r="HC51" s="99"/>
      <c r="HD51" s="99"/>
      <c r="HE51" s="99"/>
      <c r="HF51" s="99"/>
      <c r="HG51" s="99"/>
      <c r="HH51" s="100"/>
      <c r="HI51" s="102"/>
      <c r="HJ51" s="1"/>
      <c r="HK51" s="100">
        <v>3519.9569799999999</v>
      </c>
      <c r="HL51" s="101">
        <v>3458.1984299999999</v>
      </c>
      <c r="HM51" s="102">
        <v>180.33265</v>
      </c>
    </row>
    <row r="52" spans="1:221" x14ac:dyDescent="0.3">
      <c r="A52" s="1"/>
      <c r="B52" s="98" t="s">
        <v>827</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v>286.56643000000003</v>
      </c>
      <c r="AY52" s="100"/>
      <c r="AZ52" s="101"/>
      <c r="BA52" s="101"/>
      <c r="BB52" s="101"/>
      <c r="BC52" s="101"/>
      <c r="BD52" s="101"/>
      <c r="BE52" s="101"/>
      <c r="BF52" s="102"/>
      <c r="BG52" s="100"/>
      <c r="BH52" s="102"/>
      <c r="BI52" s="99"/>
      <c r="BJ52" s="100"/>
      <c r="BK52" s="101"/>
      <c r="BL52" s="102">
        <v>49.626899999999999</v>
      </c>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v>6642.8943600000002</v>
      </c>
      <c r="DA52" s="101"/>
      <c r="DB52" s="102"/>
      <c r="DC52" s="100"/>
      <c r="DD52" s="101"/>
      <c r="DE52" s="101"/>
      <c r="DF52" s="101"/>
      <c r="DG52" s="101"/>
      <c r="DH52" s="101"/>
      <c r="DI52" s="101"/>
      <c r="DJ52" s="101"/>
      <c r="DK52" s="101"/>
      <c r="DL52" s="101"/>
      <c r="DM52" s="101"/>
      <c r="DN52" s="102"/>
      <c r="DO52" s="104"/>
      <c r="DP52" s="105"/>
      <c r="DQ52" s="105"/>
      <c r="DR52" s="106" t="s">
        <v>1380</v>
      </c>
      <c r="DS52" s="100">
        <v>3519.9569799999999</v>
      </c>
      <c r="DT52" s="101">
        <v>1259.10337</v>
      </c>
      <c r="DU52" s="101">
        <v>1259.10337</v>
      </c>
      <c r="DV52" s="102"/>
      <c r="DW52" s="99"/>
      <c r="DX52" s="100"/>
      <c r="DY52" s="101"/>
      <c r="DZ52" s="101"/>
      <c r="EA52" s="101"/>
      <c r="EB52" s="101"/>
      <c r="EC52" s="103">
        <v>6534.59</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100"/>
      <c r="FD52" s="101"/>
      <c r="FE52" s="101"/>
      <c r="FF52" s="102"/>
      <c r="FG52" s="99"/>
      <c r="FH52" s="99"/>
      <c r="FI52" s="99"/>
      <c r="FJ52" s="99"/>
      <c r="FK52" s="99"/>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v>2.38483</v>
      </c>
      <c r="GT52" s="100"/>
      <c r="GU52" s="102"/>
      <c r="GV52" s="99"/>
      <c r="GW52" s="99"/>
      <c r="GX52" s="99"/>
      <c r="GY52" s="99"/>
      <c r="GZ52" s="1"/>
      <c r="HA52" s="99"/>
      <c r="HB52" s="99"/>
      <c r="HC52" s="99"/>
      <c r="HD52" s="99"/>
      <c r="HE52" s="99"/>
      <c r="HF52" s="99"/>
      <c r="HG52" s="99"/>
      <c r="HH52" s="100"/>
      <c r="HI52" s="102"/>
      <c r="HJ52" s="1"/>
      <c r="HK52" s="100">
        <v>3519.9569799999999</v>
      </c>
      <c r="HL52" s="101">
        <v>3458.1984299999999</v>
      </c>
      <c r="HM52" s="102">
        <v>180.33265</v>
      </c>
    </row>
    <row r="53" spans="1:221" x14ac:dyDescent="0.3">
      <c r="A53" s="1"/>
      <c r="B53" s="98" t="s">
        <v>828</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v>286.56643000000003</v>
      </c>
      <c r="AY53" s="100"/>
      <c r="AZ53" s="101"/>
      <c r="BA53" s="101"/>
      <c r="BB53" s="101"/>
      <c r="BC53" s="101"/>
      <c r="BD53" s="101"/>
      <c r="BE53" s="101"/>
      <c r="BF53" s="102"/>
      <c r="BG53" s="100"/>
      <c r="BH53" s="102"/>
      <c r="BI53" s="99"/>
      <c r="BJ53" s="100"/>
      <c r="BK53" s="101"/>
      <c r="BL53" s="102">
        <v>49.626899999999999</v>
      </c>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v>6510.6056900000003</v>
      </c>
      <c r="DA53" s="101"/>
      <c r="DB53" s="102"/>
      <c r="DC53" s="100"/>
      <c r="DD53" s="101"/>
      <c r="DE53" s="101"/>
      <c r="DF53" s="101"/>
      <c r="DG53" s="101"/>
      <c r="DH53" s="101"/>
      <c r="DI53" s="101"/>
      <c r="DJ53" s="101"/>
      <c r="DK53" s="101"/>
      <c r="DL53" s="101"/>
      <c r="DM53" s="101"/>
      <c r="DN53" s="102"/>
      <c r="DO53" s="104"/>
      <c r="DP53" s="105"/>
      <c r="DQ53" s="105"/>
      <c r="DR53" s="106" t="s">
        <v>1380</v>
      </c>
      <c r="DS53" s="100">
        <v>3519.9569799999999</v>
      </c>
      <c r="DT53" s="101">
        <v>1259.10337</v>
      </c>
      <c r="DU53" s="101">
        <v>1259.10337</v>
      </c>
      <c r="DV53" s="102"/>
      <c r="DW53" s="99"/>
      <c r="DX53" s="100"/>
      <c r="DY53" s="101"/>
      <c r="DZ53" s="101"/>
      <c r="EA53" s="101"/>
      <c r="EB53" s="101"/>
      <c r="EC53" s="103">
        <v>6413.47</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100"/>
      <c r="FD53" s="101"/>
      <c r="FE53" s="101"/>
      <c r="FF53" s="102"/>
      <c r="FG53" s="99"/>
      <c r="FH53" s="99"/>
      <c r="FI53" s="99"/>
      <c r="FJ53" s="99"/>
      <c r="FK53" s="99"/>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v>2.38483</v>
      </c>
      <c r="GT53" s="100"/>
      <c r="GU53" s="102"/>
      <c r="GV53" s="99"/>
      <c r="GW53" s="99"/>
      <c r="GX53" s="99"/>
      <c r="GY53" s="99"/>
      <c r="GZ53" s="1"/>
      <c r="HA53" s="99"/>
      <c r="HB53" s="99"/>
      <c r="HC53" s="99"/>
      <c r="HD53" s="99"/>
      <c r="HE53" s="99"/>
      <c r="HF53" s="99"/>
      <c r="HG53" s="99"/>
      <c r="HH53" s="100"/>
      <c r="HI53" s="102"/>
      <c r="HJ53" s="1"/>
      <c r="HK53" s="100">
        <v>3519.9569799999999</v>
      </c>
      <c r="HL53" s="101">
        <v>3458.1984299999999</v>
      </c>
      <c r="HM53" s="102">
        <v>180.33265</v>
      </c>
    </row>
    <row r="54" spans="1:221" x14ac:dyDescent="0.3">
      <c r="A54" s="1"/>
      <c r="B54" s="98" t="s">
        <v>1383</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v>286.56643000000003</v>
      </c>
      <c r="AY54" s="100"/>
      <c r="AZ54" s="101"/>
      <c r="BA54" s="101"/>
      <c r="BB54" s="101"/>
      <c r="BC54" s="101"/>
      <c r="BD54" s="101"/>
      <c r="BE54" s="101"/>
      <c r="BF54" s="102"/>
      <c r="BG54" s="100"/>
      <c r="BH54" s="102"/>
      <c r="BI54" s="99"/>
      <c r="BJ54" s="100"/>
      <c r="BK54" s="101"/>
      <c r="BL54" s="102">
        <v>49.626899999999999</v>
      </c>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v>6238.6244299999998</v>
      </c>
      <c r="DA54" s="101"/>
      <c r="DB54" s="102"/>
      <c r="DC54" s="100"/>
      <c r="DD54" s="101"/>
      <c r="DE54" s="101"/>
      <c r="DF54" s="101"/>
      <c r="DG54" s="101"/>
      <c r="DH54" s="101"/>
      <c r="DI54" s="101"/>
      <c r="DJ54" s="101"/>
      <c r="DK54" s="101"/>
      <c r="DL54" s="101"/>
      <c r="DM54" s="101"/>
      <c r="DN54" s="102"/>
      <c r="DO54" s="104"/>
      <c r="DP54" s="105"/>
      <c r="DQ54" s="105"/>
      <c r="DR54" s="106" t="s">
        <v>1380</v>
      </c>
      <c r="DS54" s="100">
        <v>3519.9569799999999</v>
      </c>
      <c r="DT54" s="101">
        <v>1259.10337</v>
      </c>
      <c r="DU54" s="101">
        <v>1259.10337</v>
      </c>
      <c r="DV54" s="102"/>
      <c r="DW54" s="99"/>
      <c r="DX54" s="100"/>
      <c r="DY54" s="101"/>
      <c r="DZ54" s="101"/>
      <c r="EA54" s="101"/>
      <c r="EB54" s="101"/>
      <c r="EC54" s="103">
        <v>6141.65</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100"/>
      <c r="FD54" s="101"/>
      <c r="FE54" s="101"/>
      <c r="FF54" s="102"/>
      <c r="FG54" s="99"/>
      <c r="FH54" s="99"/>
      <c r="FI54" s="99"/>
      <c r="FJ54" s="99"/>
      <c r="FK54" s="99"/>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v>2.38483</v>
      </c>
      <c r="GT54" s="100"/>
      <c r="GU54" s="102"/>
      <c r="GV54" s="99"/>
      <c r="GW54" s="99"/>
      <c r="GX54" s="99"/>
      <c r="GY54" s="99"/>
      <c r="GZ54" s="1"/>
      <c r="HA54" s="99"/>
      <c r="HB54" s="99"/>
      <c r="HC54" s="99"/>
      <c r="HD54" s="99"/>
      <c r="HE54" s="99"/>
      <c r="HF54" s="99"/>
      <c r="HG54" s="99"/>
      <c r="HH54" s="100"/>
      <c r="HI54" s="102"/>
      <c r="HJ54" s="1"/>
      <c r="HK54" s="100">
        <v>3519.9569799999999</v>
      </c>
      <c r="HL54" s="101">
        <v>3458.1984299999999</v>
      </c>
      <c r="HM54" s="102">
        <v>180.33265</v>
      </c>
    </row>
    <row r="55" spans="1:221" x14ac:dyDescent="0.3">
      <c r="A55" s="1"/>
      <c r="B55" s="107" t="s">
        <v>917</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544.84397999999999</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9226.4571049999995</v>
      </c>
      <c r="AY55" s="109">
        <v>0</v>
      </c>
      <c r="AZ55" s="110">
        <v>0</v>
      </c>
      <c r="BA55" s="110">
        <v>0</v>
      </c>
      <c r="BB55" s="110">
        <v>0</v>
      </c>
      <c r="BC55" s="110">
        <v>0</v>
      </c>
      <c r="BD55" s="110">
        <v>0</v>
      </c>
      <c r="BE55" s="110">
        <v>0</v>
      </c>
      <c r="BF55" s="111">
        <v>0</v>
      </c>
      <c r="BG55" s="109">
        <v>0</v>
      </c>
      <c r="BH55" s="111">
        <v>0</v>
      </c>
      <c r="BI55" s="108">
        <v>0</v>
      </c>
      <c r="BJ55" s="109">
        <v>0</v>
      </c>
      <c r="BK55" s="110">
        <v>0</v>
      </c>
      <c r="BL55" s="111">
        <v>1191.0455999999999</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7135.1380799999997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171.47556</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9">
        <v>0</v>
      </c>
      <c r="FD55" s="110">
        <v>0</v>
      </c>
      <c r="FE55" s="110">
        <v>0</v>
      </c>
      <c r="FF55" s="111">
        <v>0</v>
      </c>
      <c r="FG55" s="108">
        <v>0</v>
      </c>
      <c r="FH55" s="108">
        <v>0</v>
      </c>
      <c r="FI55" s="108">
        <v>0</v>
      </c>
      <c r="FJ55" s="108">
        <v>0</v>
      </c>
      <c r="FK55" s="108">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171.47556</v>
      </c>
      <c r="GT55" s="109">
        <v>0</v>
      </c>
      <c r="GU55" s="111">
        <v>0</v>
      </c>
      <c r="GV55" s="108">
        <v>0</v>
      </c>
      <c r="GW55" s="108">
        <v>0</v>
      </c>
      <c r="GX55" s="108">
        <v>0</v>
      </c>
      <c r="GY55" s="108">
        <v>0</v>
      </c>
      <c r="GZ55" s="1"/>
      <c r="HA55" s="108">
        <v>0</v>
      </c>
      <c r="HB55" s="108">
        <v>0</v>
      </c>
      <c r="HC55" s="108">
        <v>0</v>
      </c>
      <c r="HD55" s="108">
        <v>0</v>
      </c>
      <c r="HE55" s="108">
        <v>0</v>
      </c>
      <c r="HF55" s="108">
        <v>0</v>
      </c>
      <c r="HG55" s="108">
        <v>0</v>
      </c>
      <c r="HH55" s="109">
        <v>0</v>
      </c>
      <c r="HI55" s="111">
        <v>0</v>
      </c>
      <c r="HJ55" s="1"/>
      <c r="HK55" s="112"/>
      <c r="HL55" s="113"/>
      <c r="HM55" s="114"/>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5" t="s">
        <v>1384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5" t="s">
        <v>1385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1386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5" t="s">
        <v>845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6"/>
      <c r="D63" s="1" t="s">
        <v>1387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573</v>
      </c>
      <c r="C6" s="225"/>
      <c r="D6" s="225"/>
      <c r="E6" s="225"/>
      <c r="F6" s="225"/>
      <c r="G6" s="225"/>
      <c r="H6" s="225" t="s">
        <v>576</v>
      </c>
      <c r="I6" s="225"/>
      <c r="J6" s="225" t="s">
        <v>38</v>
      </c>
      <c r="K6" s="225"/>
      <c r="L6" s="225"/>
      <c r="M6" s="225" t="s">
        <v>262</v>
      </c>
      <c r="N6" s="225"/>
      <c r="O6" s="225" t="s">
        <v>277</v>
      </c>
      <c r="P6" s="225" t="s">
        <v>281</v>
      </c>
      <c r="Q6" s="225"/>
      <c r="R6" s="225"/>
      <c r="S6" s="225"/>
      <c r="T6" s="225" t="s">
        <v>291</v>
      </c>
      <c r="U6" s="225" t="s">
        <v>958</v>
      </c>
      <c r="V6" s="225" t="s">
        <v>51</v>
      </c>
      <c r="W6" s="225"/>
      <c r="X6" s="225"/>
      <c r="Y6" s="225"/>
      <c r="Z6" s="225"/>
      <c r="AA6" s="225" t="s">
        <v>63</v>
      </c>
      <c r="AB6" s="225"/>
      <c r="AC6" s="225" t="s">
        <v>76</v>
      </c>
      <c r="AD6" s="225"/>
      <c r="AE6" s="225"/>
      <c r="AF6" s="225"/>
      <c r="AG6" s="225" t="s">
        <v>92</v>
      </c>
      <c r="AH6" s="225"/>
      <c r="AI6" s="225"/>
      <c r="AJ6" s="225"/>
      <c r="AK6" s="225"/>
      <c r="AL6" s="225" t="s">
        <v>572</v>
      </c>
      <c r="AM6" s="225"/>
      <c r="AN6" s="225" t="s">
        <v>108</v>
      </c>
      <c r="AO6" s="225"/>
      <c r="AP6" s="225"/>
      <c r="AQ6" s="225"/>
      <c r="AR6" s="225"/>
      <c r="AS6" s="225"/>
      <c r="AT6" s="225"/>
      <c r="AU6" s="225"/>
      <c r="AV6" s="225"/>
      <c r="AW6" s="225"/>
    </row>
    <row r="7" spans="1:49" ht="39.6" x14ac:dyDescent="0.3">
      <c r="A7" s="117" t="s">
        <v>1389</v>
      </c>
      <c r="B7" s="117" t="s">
        <v>1390</v>
      </c>
      <c r="C7" s="117" t="s">
        <v>1390</v>
      </c>
      <c r="D7" s="117" t="s">
        <v>1390</v>
      </c>
      <c r="E7" s="117" t="s">
        <v>1390</v>
      </c>
      <c r="F7" s="117" t="s">
        <v>1390</v>
      </c>
      <c r="G7" s="117" t="s">
        <v>1390</v>
      </c>
      <c r="H7" s="117" t="s">
        <v>1391</v>
      </c>
      <c r="I7" s="117" t="s">
        <v>1392</v>
      </c>
      <c r="J7" s="117" t="s">
        <v>1393</v>
      </c>
      <c r="K7" s="117" t="s">
        <v>1393</v>
      </c>
      <c r="L7" s="117" t="s">
        <v>1393</v>
      </c>
      <c r="M7" s="117" t="s">
        <v>1394</v>
      </c>
      <c r="N7" s="117" t="s">
        <v>1394</v>
      </c>
      <c r="O7" s="117" t="s">
        <v>1395</v>
      </c>
      <c r="P7" s="117" t="s">
        <v>282</v>
      </c>
      <c r="Q7" s="117" t="s">
        <v>282</v>
      </c>
      <c r="R7" s="117" t="s">
        <v>282</v>
      </c>
      <c r="S7" s="117" t="s">
        <v>282</v>
      </c>
      <c r="T7" s="117" t="s">
        <v>1396</v>
      </c>
      <c r="U7" s="117" t="s">
        <v>1397</v>
      </c>
      <c r="V7" s="117" t="s">
        <v>1398</v>
      </c>
      <c r="W7" s="117" t="s">
        <v>1399</v>
      </c>
      <c r="X7" s="117" t="s">
        <v>1399</v>
      </c>
      <c r="Y7" s="117" t="s">
        <v>1400</v>
      </c>
      <c r="Z7" s="117" t="s">
        <v>1401</v>
      </c>
      <c r="AA7" s="117" t="s">
        <v>282</v>
      </c>
      <c r="AB7" s="117" t="s">
        <v>282</v>
      </c>
      <c r="AC7" s="117" t="s">
        <v>1402</v>
      </c>
      <c r="AD7" s="117" t="s">
        <v>1403</v>
      </c>
      <c r="AE7" s="117" t="s">
        <v>1404</v>
      </c>
      <c r="AF7" s="117" t="s">
        <v>1402</v>
      </c>
      <c r="AG7" s="117" t="s">
        <v>1405</v>
      </c>
      <c r="AH7" s="117" t="s">
        <v>1405</v>
      </c>
      <c r="AI7" s="117" t="s">
        <v>1406</v>
      </c>
      <c r="AJ7" s="117" t="s">
        <v>1407</v>
      </c>
      <c r="AK7" s="117" t="s">
        <v>1407</v>
      </c>
      <c r="AL7" s="117" t="s">
        <v>572</v>
      </c>
      <c r="AM7" s="117" t="s">
        <v>572</v>
      </c>
      <c r="AN7" s="117" t="s">
        <v>1408</v>
      </c>
      <c r="AO7" s="117" t="s">
        <v>282</v>
      </c>
      <c r="AP7" s="117" t="s">
        <v>282</v>
      </c>
      <c r="AQ7" s="117" t="s">
        <v>1000</v>
      </c>
      <c r="AR7" s="117" t="s">
        <v>282</v>
      </c>
      <c r="AS7" s="117" t="s">
        <v>1399</v>
      </c>
      <c r="AT7" s="117" t="s">
        <v>1409</v>
      </c>
      <c r="AU7" s="117" t="s">
        <v>1398</v>
      </c>
      <c r="AV7" s="117" t="s">
        <v>1399</v>
      </c>
      <c r="AW7" s="117" t="s">
        <v>1410</v>
      </c>
    </row>
    <row r="8" spans="1:49" ht="26.4" x14ac:dyDescent="0.3">
      <c r="A8" s="117" t="s">
        <v>1411</v>
      </c>
      <c r="B8" s="117" t="s">
        <v>1412</v>
      </c>
      <c r="C8" s="117" t="s">
        <v>1412</v>
      </c>
      <c r="D8" s="117" t="s">
        <v>1413</v>
      </c>
      <c r="E8" s="117" t="s">
        <v>1413</v>
      </c>
      <c r="F8" s="117" t="s">
        <v>1414</v>
      </c>
      <c r="G8" s="117" t="s">
        <v>1413</v>
      </c>
      <c r="H8" s="117" t="s">
        <v>1413</v>
      </c>
      <c r="I8" s="117" t="s">
        <v>1413</v>
      </c>
      <c r="J8" s="117" t="s">
        <v>1412</v>
      </c>
      <c r="K8" s="117" t="s">
        <v>1412</v>
      </c>
      <c r="L8" s="117" t="s">
        <v>1414</v>
      </c>
      <c r="M8" s="117" t="s">
        <v>1413</v>
      </c>
      <c r="N8" s="117" t="s">
        <v>1413</v>
      </c>
      <c r="O8" s="117" t="s">
        <v>1413</v>
      </c>
      <c r="P8" s="117" t="s">
        <v>1413</v>
      </c>
      <c r="Q8" s="117" t="s">
        <v>1413</v>
      </c>
      <c r="R8" s="117" t="s">
        <v>1413</v>
      </c>
      <c r="S8" s="117" t="s">
        <v>1413</v>
      </c>
      <c r="T8" s="117" t="s">
        <v>1413</v>
      </c>
      <c r="U8" s="117" t="s">
        <v>1413</v>
      </c>
      <c r="V8" s="117" t="s">
        <v>1413</v>
      </c>
      <c r="W8" s="117" t="s">
        <v>1413</v>
      </c>
      <c r="X8" s="117" t="s">
        <v>1413</v>
      </c>
      <c r="Y8" s="117" t="s">
        <v>1413</v>
      </c>
      <c r="Z8" s="117" t="s">
        <v>1413</v>
      </c>
      <c r="AA8" s="117" t="s">
        <v>1413</v>
      </c>
      <c r="AB8" s="117" t="s">
        <v>1413</v>
      </c>
      <c r="AC8" s="117" t="s">
        <v>1413</v>
      </c>
      <c r="AD8" s="117" t="s">
        <v>1414</v>
      </c>
      <c r="AE8" s="117" t="s">
        <v>1412</v>
      </c>
      <c r="AF8" s="117" t="s">
        <v>1413</v>
      </c>
      <c r="AG8" s="117" t="s">
        <v>1413</v>
      </c>
      <c r="AH8" s="117" t="s">
        <v>1413</v>
      </c>
      <c r="AI8" s="117" t="s">
        <v>1412</v>
      </c>
      <c r="AJ8" s="117" t="s">
        <v>1413</v>
      </c>
      <c r="AK8" s="117" t="s">
        <v>1413</v>
      </c>
      <c r="AL8" s="117" t="s">
        <v>1413</v>
      </c>
      <c r="AM8" s="117" t="s">
        <v>1413</v>
      </c>
      <c r="AN8" s="117" t="s">
        <v>1413</v>
      </c>
      <c r="AO8" s="117" t="s">
        <v>1413</v>
      </c>
      <c r="AP8" s="117" t="s">
        <v>1413</v>
      </c>
      <c r="AQ8" s="117" t="s">
        <v>1413</v>
      </c>
      <c r="AR8" s="117" t="s">
        <v>1413</v>
      </c>
      <c r="AS8" s="117" t="s">
        <v>1413</v>
      </c>
      <c r="AT8" s="117" t="s">
        <v>1413</v>
      </c>
      <c r="AU8" s="117" t="s">
        <v>1413</v>
      </c>
      <c r="AV8" s="117" t="s">
        <v>1413</v>
      </c>
      <c r="AW8" s="117" t="s">
        <v>1413</v>
      </c>
    </row>
    <row r="9" spans="1:49" ht="39.6" x14ac:dyDescent="0.3">
      <c r="A9" s="117" t="s">
        <v>6</v>
      </c>
      <c r="B9" s="117" t="s">
        <v>1415</v>
      </c>
      <c r="C9" s="117" t="s">
        <v>1416</v>
      </c>
      <c r="D9" s="117" t="s">
        <v>1417</v>
      </c>
      <c r="E9" s="117" t="s">
        <v>1417</v>
      </c>
      <c r="F9" s="117" t="s">
        <v>936</v>
      </c>
      <c r="G9" s="117" t="s">
        <v>1417</v>
      </c>
      <c r="H9" s="117" t="s">
        <v>657</v>
      </c>
      <c r="I9" s="117" t="s">
        <v>656</v>
      </c>
      <c r="J9" s="117" t="s">
        <v>1418</v>
      </c>
      <c r="K9" s="117" t="s">
        <v>1419</v>
      </c>
      <c r="L9" s="117" t="s">
        <v>942</v>
      </c>
      <c r="M9" s="117" t="s">
        <v>1420</v>
      </c>
      <c r="N9" s="117" t="s">
        <v>1420</v>
      </c>
      <c r="O9" s="117" t="s">
        <v>1421</v>
      </c>
      <c r="P9" s="117" t="s">
        <v>1422</v>
      </c>
      <c r="Q9" s="117" t="s">
        <v>1423</v>
      </c>
      <c r="R9" s="117" t="s">
        <v>1424</v>
      </c>
      <c r="S9" s="117" t="s">
        <v>1425</v>
      </c>
      <c r="T9" s="117" t="s">
        <v>655</v>
      </c>
      <c r="U9" s="117" t="s">
        <v>1426</v>
      </c>
      <c r="V9" s="117" t="s">
        <v>1427</v>
      </c>
      <c r="W9" s="117" t="s">
        <v>1428</v>
      </c>
      <c r="X9" s="117" t="s">
        <v>1428</v>
      </c>
      <c r="Y9" s="117" t="s">
        <v>1429</v>
      </c>
      <c r="Z9" s="117" t="s">
        <v>1430</v>
      </c>
      <c r="AA9" s="117" t="s">
        <v>1431</v>
      </c>
      <c r="AB9" s="117" t="s">
        <v>343</v>
      </c>
      <c r="AC9" s="117" t="s">
        <v>1432</v>
      </c>
      <c r="AD9" s="117" t="s">
        <v>979</v>
      </c>
      <c r="AE9" s="117" t="s">
        <v>1433</v>
      </c>
      <c r="AF9" s="117" t="s">
        <v>1432</v>
      </c>
      <c r="AG9" s="117" t="s">
        <v>1434</v>
      </c>
      <c r="AH9" s="117" t="s">
        <v>1434</v>
      </c>
      <c r="AI9" s="117" t="s">
        <v>1435</v>
      </c>
      <c r="AJ9" s="117" t="s">
        <v>1436</v>
      </c>
      <c r="AK9" s="117" t="s">
        <v>1436</v>
      </c>
      <c r="AL9" s="117" t="s">
        <v>572</v>
      </c>
      <c r="AM9" s="117" t="s">
        <v>1437</v>
      </c>
      <c r="AN9" s="117" t="s">
        <v>1438</v>
      </c>
      <c r="AO9" s="117" t="s">
        <v>1439</v>
      </c>
      <c r="AP9" s="117" t="s">
        <v>1439</v>
      </c>
      <c r="AQ9" s="117" t="s">
        <v>1440</v>
      </c>
      <c r="AR9" s="117" t="s">
        <v>1441</v>
      </c>
      <c r="AS9" s="117" t="s">
        <v>1442</v>
      </c>
      <c r="AT9" s="117" t="s">
        <v>1443</v>
      </c>
      <c r="AU9" s="117" t="s">
        <v>1444</v>
      </c>
      <c r="AV9" s="117" t="s">
        <v>1445</v>
      </c>
      <c r="AW9" s="117" t="s">
        <v>1446</v>
      </c>
    </row>
    <row r="10" spans="1:49" ht="52.8" x14ac:dyDescent="0.3">
      <c r="A10" s="117" t="s">
        <v>1059</v>
      </c>
      <c r="B10" s="117" t="s">
        <v>1447</v>
      </c>
      <c r="C10" s="117" t="s">
        <v>1447</v>
      </c>
      <c r="D10" s="117" t="s">
        <v>1448</v>
      </c>
      <c r="E10" s="117" t="s">
        <v>1449</v>
      </c>
      <c r="F10" s="117" t="s">
        <v>1450</v>
      </c>
      <c r="G10" s="117" t="s">
        <v>1451</v>
      </c>
      <c r="H10" s="117" t="s">
        <v>1448</v>
      </c>
      <c r="I10" s="117" t="s">
        <v>1448</v>
      </c>
      <c r="J10" s="117" t="s">
        <v>1447</v>
      </c>
      <c r="K10" s="117" t="s">
        <v>1447</v>
      </c>
      <c r="L10" s="117" t="s">
        <v>1450</v>
      </c>
      <c r="M10" s="117" t="s">
        <v>1449</v>
      </c>
      <c r="N10" s="117" t="s">
        <v>1451</v>
      </c>
      <c r="O10" s="117" t="s">
        <v>1448</v>
      </c>
      <c r="P10" s="117" t="s">
        <v>1451</v>
      </c>
      <c r="Q10" s="117" t="s">
        <v>1451</v>
      </c>
      <c r="R10" s="117" t="s">
        <v>1451</v>
      </c>
      <c r="S10" s="117" t="s">
        <v>1448</v>
      </c>
      <c r="T10" s="117" t="s">
        <v>1451</v>
      </c>
      <c r="U10" s="117" t="s">
        <v>1448</v>
      </c>
      <c r="V10" s="117" t="s">
        <v>1451</v>
      </c>
      <c r="W10" s="117" t="s">
        <v>1451</v>
      </c>
      <c r="X10" s="117" t="s">
        <v>1449</v>
      </c>
      <c r="Y10" s="117" t="s">
        <v>1451</v>
      </c>
      <c r="Z10" s="117" t="s">
        <v>1451</v>
      </c>
      <c r="AA10" s="117" t="s">
        <v>1448</v>
      </c>
      <c r="AB10" s="117" t="s">
        <v>1451</v>
      </c>
      <c r="AC10" s="117" t="s">
        <v>1448</v>
      </c>
      <c r="AD10" s="117" t="s">
        <v>1450</v>
      </c>
      <c r="AE10" s="117" t="s">
        <v>1448</v>
      </c>
      <c r="AF10" s="117" t="s">
        <v>1448</v>
      </c>
      <c r="AG10" s="117" t="s">
        <v>1448</v>
      </c>
      <c r="AH10" s="117" t="s">
        <v>1451</v>
      </c>
      <c r="AI10" s="117" t="s">
        <v>1451</v>
      </c>
      <c r="AJ10" s="117" t="s">
        <v>1448</v>
      </c>
      <c r="AK10" s="117" t="s">
        <v>1451</v>
      </c>
      <c r="AL10" s="117" t="s">
        <v>1448</v>
      </c>
      <c r="AM10" s="117" t="s">
        <v>1451</v>
      </c>
      <c r="AN10" s="117" t="s">
        <v>1451</v>
      </c>
      <c r="AO10" s="117" t="s">
        <v>1448</v>
      </c>
      <c r="AP10" s="117" t="s">
        <v>1451</v>
      </c>
      <c r="AQ10" s="117" t="s">
        <v>1451</v>
      </c>
      <c r="AR10" s="117" t="s">
        <v>1448</v>
      </c>
      <c r="AS10" s="117" t="s">
        <v>1448</v>
      </c>
      <c r="AT10" s="117" t="s">
        <v>1448</v>
      </c>
      <c r="AU10" s="117" t="s">
        <v>1448</v>
      </c>
      <c r="AV10" s="117" t="s">
        <v>1448</v>
      </c>
      <c r="AW10" s="117" t="s">
        <v>1451</v>
      </c>
    </row>
    <row r="11" spans="1:49" x14ac:dyDescent="0.3">
      <c r="A11" s="117" t="s">
        <v>31</v>
      </c>
      <c r="B11" s="117" t="s">
        <v>1452</v>
      </c>
      <c r="C11" s="117" t="s">
        <v>1452</v>
      </c>
      <c r="D11" s="117" t="s">
        <v>1452</v>
      </c>
      <c r="E11" s="117" t="s">
        <v>1452</v>
      </c>
      <c r="F11" s="117" t="s">
        <v>1452</v>
      </c>
      <c r="G11" s="117" t="s">
        <v>1452</v>
      </c>
      <c r="H11" s="117" t="s">
        <v>1452</v>
      </c>
      <c r="I11" s="117" t="s">
        <v>1452</v>
      </c>
      <c r="J11" s="117" t="s">
        <v>1452</v>
      </c>
      <c r="K11" s="117" t="s">
        <v>1452</v>
      </c>
      <c r="L11" s="117" t="s">
        <v>1452</v>
      </c>
      <c r="M11" s="117" t="s">
        <v>1452</v>
      </c>
      <c r="N11" s="117" t="s">
        <v>1452</v>
      </c>
      <c r="O11" s="117" t="s">
        <v>1452</v>
      </c>
      <c r="P11" s="117" t="s">
        <v>1452</v>
      </c>
      <c r="Q11" s="117" t="s">
        <v>1452</v>
      </c>
      <c r="R11" s="117" t="s">
        <v>1452</v>
      </c>
      <c r="S11" s="117" t="s">
        <v>1452</v>
      </c>
      <c r="T11" s="117" t="s">
        <v>1452</v>
      </c>
      <c r="U11" s="117" t="s">
        <v>1452</v>
      </c>
      <c r="V11" s="117" t="s">
        <v>1452</v>
      </c>
      <c r="W11" s="117" t="s">
        <v>1452</v>
      </c>
      <c r="X11" s="117" t="s">
        <v>1452</v>
      </c>
      <c r="Y11" s="117" t="s">
        <v>1452</v>
      </c>
      <c r="Z11" s="117" t="s">
        <v>1452</v>
      </c>
      <c r="AA11" s="117" t="s">
        <v>1452</v>
      </c>
      <c r="AB11" s="117" t="s">
        <v>1452</v>
      </c>
      <c r="AC11" s="117" t="s">
        <v>1452</v>
      </c>
      <c r="AD11" s="117" t="s">
        <v>1452</v>
      </c>
      <c r="AE11" s="117" t="s">
        <v>1452</v>
      </c>
      <c r="AF11" s="117" t="s">
        <v>1452</v>
      </c>
      <c r="AG11" s="117" t="s">
        <v>1452</v>
      </c>
      <c r="AH11" s="117" t="s">
        <v>1452</v>
      </c>
      <c r="AI11" s="117" t="s">
        <v>1452</v>
      </c>
      <c r="AJ11" s="117" t="s">
        <v>1452</v>
      </c>
      <c r="AK11" s="117" t="s">
        <v>1452</v>
      </c>
      <c r="AL11" s="117" t="s">
        <v>1452</v>
      </c>
      <c r="AM11" s="117" t="s">
        <v>1452</v>
      </c>
      <c r="AN11" s="117" t="s">
        <v>1452</v>
      </c>
      <c r="AO11" s="117" t="s">
        <v>1452</v>
      </c>
      <c r="AP11" s="117" t="s">
        <v>1452</v>
      </c>
      <c r="AQ11" s="117" t="s">
        <v>1452</v>
      </c>
      <c r="AR11" s="117" t="s">
        <v>1452</v>
      </c>
      <c r="AS11" s="117" t="s">
        <v>1452</v>
      </c>
      <c r="AT11" s="117" t="s">
        <v>1452</v>
      </c>
      <c r="AU11" s="117" t="s">
        <v>1452</v>
      </c>
      <c r="AV11" s="117" t="s">
        <v>1452</v>
      </c>
      <c r="AW11" s="117" t="s">
        <v>1452</v>
      </c>
    </row>
    <row r="12" spans="1:49" x14ac:dyDescent="0.3">
      <c r="A12" s="118" t="s">
        <v>36</v>
      </c>
      <c r="B12" s="119">
        <v>7.8</v>
      </c>
      <c r="C12" s="120">
        <v>18</v>
      </c>
      <c r="D12" s="120">
        <v>12.1</v>
      </c>
      <c r="E12" s="120">
        <v>2</v>
      </c>
      <c r="F12" s="120">
        <v>12.4</v>
      </c>
      <c r="G12" s="121">
        <v>20</v>
      </c>
      <c r="H12" s="119">
        <v>8.1</v>
      </c>
      <c r="I12" s="121">
        <v>30</v>
      </c>
      <c r="J12" s="119">
        <v>15.17</v>
      </c>
      <c r="K12" s="120">
        <v>12.29</v>
      </c>
      <c r="L12" s="121">
        <v>10.194000000000001</v>
      </c>
      <c r="M12" s="122" t="s">
        <v>1453</v>
      </c>
      <c r="N12" s="123" t="s">
        <v>1453</v>
      </c>
      <c r="O12" s="124">
        <v>1.083</v>
      </c>
      <c r="P12" s="119">
        <v>56.47</v>
      </c>
      <c r="Q12" s="120">
        <v>20</v>
      </c>
      <c r="R12" s="120">
        <v>104.73</v>
      </c>
      <c r="S12" s="121">
        <v>60.28</v>
      </c>
      <c r="T12" s="124">
        <v>26.015999999999998</v>
      </c>
      <c r="U12" s="124">
        <v>9.65</v>
      </c>
      <c r="V12" s="119">
        <v>12.66</v>
      </c>
      <c r="W12" s="120">
        <v>0.99199999999999999</v>
      </c>
      <c r="X12" s="120">
        <v>0.4</v>
      </c>
      <c r="Y12" s="125" t="s">
        <v>1453</v>
      </c>
      <c r="Z12" s="123" t="s">
        <v>1453</v>
      </c>
      <c r="AA12" s="119">
        <v>19.88</v>
      </c>
      <c r="AB12" s="121">
        <v>118.29300000000001</v>
      </c>
      <c r="AC12" s="119">
        <v>27.96</v>
      </c>
      <c r="AD12" s="120">
        <v>23.695</v>
      </c>
      <c r="AE12" s="120">
        <v>4.22</v>
      </c>
      <c r="AF12" s="121">
        <v>0</v>
      </c>
      <c r="AG12" s="119">
        <v>2.6052499999999998</v>
      </c>
      <c r="AH12" s="120">
        <v>8.8000000000000007</v>
      </c>
      <c r="AI12" s="120">
        <v>10.235429999999999</v>
      </c>
      <c r="AJ12" s="120">
        <v>6.3</v>
      </c>
      <c r="AK12" s="121">
        <v>10.3</v>
      </c>
      <c r="AL12" s="119">
        <v>11.7</v>
      </c>
      <c r="AM12" s="121">
        <v>17</v>
      </c>
      <c r="AN12" s="119">
        <v>17.013000000000002</v>
      </c>
      <c r="AO12" s="125" t="s">
        <v>1453</v>
      </c>
      <c r="AP12" s="120">
        <v>19.770320000000002</v>
      </c>
      <c r="AQ12" s="120">
        <v>6.9379999999999997</v>
      </c>
      <c r="AR12" s="125" t="s">
        <v>1453</v>
      </c>
      <c r="AS12" s="120">
        <v>1.64453</v>
      </c>
      <c r="AT12" s="120">
        <v>6.6443199999999996</v>
      </c>
      <c r="AU12" s="120">
        <v>12.599</v>
      </c>
      <c r="AV12" s="120">
        <v>1.127</v>
      </c>
      <c r="AW12" s="121">
        <v>10.885</v>
      </c>
    </row>
    <row r="13" spans="1:49" x14ac:dyDescent="0.3">
      <c r="A13" s="126" t="s">
        <v>782</v>
      </c>
      <c r="B13" s="119">
        <v>7.8</v>
      </c>
      <c r="C13" s="120">
        <v>18</v>
      </c>
      <c r="D13" s="120">
        <v>12.1</v>
      </c>
      <c r="E13" s="120">
        <v>2</v>
      </c>
      <c r="F13" s="120">
        <v>12.4</v>
      </c>
      <c r="G13" s="121">
        <v>20</v>
      </c>
      <c r="H13" s="119">
        <v>8.1</v>
      </c>
      <c r="I13" s="121">
        <v>30</v>
      </c>
      <c r="J13" s="119">
        <v>15.17</v>
      </c>
      <c r="K13" s="120">
        <v>12.29</v>
      </c>
      <c r="L13" s="121">
        <v>10.194000000000001</v>
      </c>
      <c r="M13" s="122" t="s">
        <v>1453</v>
      </c>
      <c r="N13" s="123" t="s">
        <v>1453</v>
      </c>
      <c r="O13" s="124">
        <v>1.083</v>
      </c>
      <c r="P13" s="119">
        <v>56.47</v>
      </c>
      <c r="Q13" s="120">
        <v>20</v>
      </c>
      <c r="R13" s="120">
        <v>104.73</v>
      </c>
      <c r="S13" s="121">
        <v>60.28</v>
      </c>
      <c r="T13" s="124">
        <v>26.015999999999998</v>
      </c>
      <c r="U13" s="124">
        <v>9.65</v>
      </c>
      <c r="V13" s="119">
        <v>12.66</v>
      </c>
      <c r="W13" s="120">
        <v>0.99199999999999999</v>
      </c>
      <c r="X13" s="120">
        <v>0.4</v>
      </c>
      <c r="Y13" s="125" t="s">
        <v>1453</v>
      </c>
      <c r="Z13" s="123" t="s">
        <v>1453</v>
      </c>
      <c r="AA13" s="119">
        <v>19.88</v>
      </c>
      <c r="AB13" s="121">
        <v>118.29300000000001</v>
      </c>
      <c r="AC13" s="119">
        <v>27.96</v>
      </c>
      <c r="AD13" s="120">
        <v>23.695</v>
      </c>
      <c r="AE13" s="120">
        <v>4.22</v>
      </c>
      <c r="AF13" s="121">
        <v>0</v>
      </c>
      <c r="AG13" s="119">
        <v>2.6052499999999998</v>
      </c>
      <c r="AH13" s="120">
        <v>8.8000000000000007</v>
      </c>
      <c r="AI13" s="120">
        <v>10.235429999999999</v>
      </c>
      <c r="AJ13" s="120">
        <v>6.3</v>
      </c>
      <c r="AK13" s="121">
        <v>10.3</v>
      </c>
      <c r="AL13" s="119">
        <v>11.7</v>
      </c>
      <c r="AM13" s="121">
        <v>17</v>
      </c>
      <c r="AN13" s="119">
        <v>17.013000000000002</v>
      </c>
      <c r="AO13" s="125" t="s">
        <v>1453</v>
      </c>
      <c r="AP13" s="120">
        <v>19.770320000000002</v>
      </c>
      <c r="AQ13" s="120">
        <v>6.9379999999999997</v>
      </c>
      <c r="AR13" s="125" t="s">
        <v>1453</v>
      </c>
      <c r="AS13" s="120">
        <v>1.64453</v>
      </c>
      <c r="AT13" s="120">
        <v>6.6443199999999996</v>
      </c>
      <c r="AU13" s="120">
        <v>12.599</v>
      </c>
      <c r="AV13" s="120">
        <v>1.127</v>
      </c>
      <c r="AW13" s="121">
        <v>10.885</v>
      </c>
    </row>
    <row r="14" spans="1:49" x14ac:dyDescent="0.3">
      <c r="A14" s="126" t="s">
        <v>783</v>
      </c>
      <c r="B14" s="119">
        <v>7.8</v>
      </c>
      <c r="C14" s="120">
        <v>18</v>
      </c>
      <c r="D14" s="120">
        <v>12.1</v>
      </c>
      <c r="E14" s="120">
        <v>2</v>
      </c>
      <c r="F14" s="120">
        <v>6.8</v>
      </c>
      <c r="G14" s="121">
        <v>20</v>
      </c>
      <c r="H14" s="119">
        <v>8.1</v>
      </c>
      <c r="I14" s="121">
        <v>30</v>
      </c>
      <c r="J14" s="119">
        <v>11.47</v>
      </c>
      <c r="K14" s="120">
        <v>12.23</v>
      </c>
      <c r="L14" s="121">
        <v>10.273999999999999</v>
      </c>
      <c r="M14" s="122" t="s">
        <v>1453</v>
      </c>
      <c r="N14" s="123" t="s">
        <v>1453</v>
      </c>
      <c r="O14" s="124">
        <v>1.083</v>
      </c>
      <c r="P14" s="119">
        <v>67.239999999999995</v>
      </c>
      <c r="Q14" s="120">
        <v>20</v>
      </c>
      <c r="R14" s="120">
        <v>103.8</v>
      </c>
      <c r="S14" s="121">
        <v>59.35</v>
      </c>
      <c r="T14" s="124">
        <v>26.015000000000001</v>
      </c>
      <c r="U14" s="124">
        <v>9.69</v>
      </c>
      <c r="V14" s="119">
        <v>12.66</v>
      </c>
      <c r="W14" s="120">
        <v>1.3049999999999999</v>
      </c>
      <c r="X14" s="120">
        <v>0.4</v>
      </c>
      <c r="Y14" s="125" t="s">
        <v>1453</v>
      </c>
      <c r="Z14" s="123" t="s">
        <v>1453</v>
      </c>
      <c r="AA14" s="119">
        <v>20.81</v>
      </c>
      <c r="AB14" s="121">
        <v>114.03</v>
      </c>
      <c r="AC14" s="119">
        <v>27.36</v>
      </c>
      <c r="AD14" s="120">
        <v>24.146000000000001</v>
      </c>
      <c r="AE14" s="120">
        <v>3.8</v>
      </c>
      <c r="AF14" s="121">
        <v>0</v>
      </c>
      <c r="AG14" s="119">
        <v>2.6052499999999998</v>
      </c>
      <c r="AH14" s="120">
        <v>8.8000000000000007</v>
      </c>
      <c r="AI14" s="120">
        <v>10.134410000000001</v>
      </c>
      <c r="AJ14" s="120">
        <v>6.3</v>
      </c>
      <c r="AK14" s="121">
        <v>10.3</v>
      </c>
      <c r="AL14" s="119">
        <v>11.16</v>
      </c>
      <c r="AM14" s="121">
        <v>16.46</v>
      </c>
      <c r="AN14" s="119">
        <v>17.013000000000002</v>
      </c>
      <c r="AO14" s="125" t="s">
        <v>1453</v>
      </c>
      <c r="AP14" s="125" t="s">
        <v>1453</v>
      </c>
      <c r="AQ14" s="120">
        <v>6.9240000000000004</v>
      </c>
      <c r="AR14" s="125" t="s">
        <v>1453</v>
      </c>
      <c r="AS14" s="120">
        <v>1.62337</v>
      </c>
      <c r="AT14" s="120">
        <v>6.6443199999999996</v>
      </c>
      <c r="AU14" s="120">
        <v>12.372999999999999</v>
      </c>
      <c r="AV14" s="120">
        <v>1.2509999999999999</v>
      </c>
      <c r="AW14" s="121">
        <v>10.897</v>
      </c>
    </row>
    <row r="15" spans="1:49" x14ac:dyDescent="0.3">
      <c r="A15" s="126" t="s">
        <v>784</v>
      </c>
      <c r="B15" s="119">
        <v>7.8</v>
      </c>
      <c r="C15" s="120">
        <v>18</v>
      </c>
      <c r="D15" s="120">
        <v>12.1</v>
      </c>
      <c r="E15" s="120">
        <v>2</v>
      </c>
      <c r="F15" s="120">
        <v>6.8</v>
      </c>
      <c r="G15" s="121">
        <v>20</v>
      </c>
      <c r="H15" s="119">
        <v>8.1</v>
      </c>
      <c r="I15" s="121">
        <v>30</v>
      </c>
      <c r="J15" s="119">
        <v>11.47</v>
      </c>
      <c r="K15" s="120">
        <v>12.23</v>
      </c>
      <c r="L15" s="121">
        <v>10.273999999999999</v>
      </c>
      <c r="M15" s="122" t="s">
        <v>1453</v>
      </c>
      <c r="N15" s="123" t="s">
        <v>1453</v>
      </c>
      <c r="O15" s="124">
        <v>1.083</v>
      </c>
      <c r="P15" s="119">
        <v>67.239999999999995</v>
      </c>
      <c r="Q15" s="120">
        <v>20</v>
      </c>
      <c r="R15" s="120">
        <v>103.8</v>
      </c>
      <c r="S15" s="121">
        <v>59.35</v>
      </c>
      <c r="T15" s="124">
        <v>26.015000000000001</v>
      </c>
      <c r="U15" s="124">
        <v>9.69</v>
      </c>
      <c r="V15" s="119">
        <v>12.66</v>
      </c>
      <c r="W15" s="120">
        <v>1.3049999999999999</v>
      </c>
      <c r="X15" s="120">
        <v>0.4</v>
      </c>
      <c r="Y15" s="125" t="s">
        <v>1453</v>
      </c>
      <c r="Z15" s="123" t="s">
        <v>1453</v>
      </c>
      <c r="AA15" s="119">
        <v>20.81</v>
      </c>
      <c r="AB15" s="121">
        <v>114.03</v>
      </c>
      <c r="AC15" s="119">
        <v>27.36</v>
      </c>
      <c r="AD15" s="120">
        <v>24.146000000000001</v>
      </c>
      <c r="AE15" s="120">
        <v>3.8</v>
      </c>
      <c r="AF15" s="121">
        <v>0</v>
      </c>
      <c r="AG15" s="119">
        <v>2.6052499999999998</v>
      </c>
      <c r="AH15" s="120">
        <v>8.8000000000000007</v>
      </c>
      <c r="AI15" s="120">
        <v>10.134410000000001</v>
      </c>
      <c r="AJ15" s="120">
        <v>6.3</v>
      </c>
      <c r="AK15" s="121">
        <v>10.3</v>
      </c>
      <c r="AL15" s="119">
        <v>11.16</v>
      </c>
      <c r="AM15" s="121">
        <v>16.46</v>
      </c>
      <c r="AN15" s="119">
        <v>17.013000000000002</v>
      </c>
      <c r="AO15" s="125" t="s">
        <v>1453</v>
      </c>
      <c r="AP15" s="125" t="s">
        <v>1453</v>
      </c>
      <c r="AQ15" s="120">
        <v>6.9240000000000004</v>
      </c>
      <c r="AR15" s="125" t="s">
        <v>1453</v>
      </c>
      <c r="AS15" s="120">
        <v>1.62337</v>
      </c>
      <c r="AT15" s="120">
        <v>6.6443199999999996</v>
      </c>
      <c r="AU15" s="120">
        <v>12.372999999999999</v>
      </c>
      <c r="AV15" s="120">
        <v>1.2509999999999999</v>
      </c>
      <c r="AW15" s="121">
        <v>10.897</v>
      </c>
    </row>
    <row r="16" spans="1:49" x14ac:dyDescent="0.3">
      <c r="A16" s="126" t="s">
        <v>785</v>
      </c>
      <c r="B16" s="119">
        <v>7.8</v>
      </c>
      <c r="C16" s="120">
        <v>18</v>
      </c>
      <c r="D16" s="120">
        <v>12.1</v>
      </c>
      <c r="E16" s="120">
        <v>2</v>
      </c>
      <c r="F16" s="120">
        <v>16.7</v>
      </c>
      <c r="G16" s="121">
        <v>20</v>
      </c>
      <c r="H16" s="119">
        <v>8.1</v>
      </c>
      <c r="I16" s="121">
        <v>30</v>
      </c>
      <c r="J16" s="119">
        <v>11.47</v>
      </c>
      <c r="K16" s="120">
        <v>12.31</v>
      </c>
      <c r="L16" s="121">
        <v>10.076000000000001</v>
      </c>
      <c r="M16" s="122" t="s">
        <v>1453</v>
      </c>
      <c r="N16" s="123" t="s">
        <v>1453</v>
      </c>
      <c r="O16" s="124">
        <v>1.083</v>
      </c>
      <c r="P16" s="119">
        <v>60.64</v>
      </c>
      <c r="Q16" s="120">
        <v>20</v>
      </c>
      <c r="R16" s="120">
        <v>103.8</v>
      </c>
      <c r="S16" s="121">
        <v>60.52</v>
      </c>
      <c r="T16" s="124">
        <v>26.552</v>
      </c>
      <c r="U16" s="124">
        <v>9.68</v>
      </c>
      <c r="V16" s="119">
        <v>12.66</v>
      </c>
      <c r="W16" s="120">
        <v>0</v>
      </c>
      <c r="X16" s="120">
        <v>0.4</v>
      </c>
      <c r="Y16" s="125" t="s">
        <v>1453</v>
      </c>
      <c r="Z16" s="123" t="s">
        <v>1453</v>
      </c>
      <c r="AA16" s="119">
        <v>20.75</v>
      </c>
      <c r="AB16" s="121">
        <v>113.97499999999999</v>
      </c>
      <c r="AC16" s="119">
        <v>27.86</v>
      </c>
      <c r="AD16" s="120">
        <v>24.548999999999999</v>
      </c>
      <c r="AE16" s="120">
        <v>3.62</v>
      </c>
      <c r="AF16" s="121">
        <v>0</v>
      </c>
      <c r="AG16" s="119">
        <v>2.6052499999999998</v>
      </c>
      <c r="AH16" s="120">
        <v>11</v>
      </c>
      <c r="AI16" s="120">
        <v>10.43754</v>
      </c>
      <c r="AJ16" s="120">
        <v>6.3</v>
      </c>
      <c r="AK16" s="121">
        <v>10.3</v>
      </c>
      <c r="AL16" s="119">
        <v>10.050000000000001</v>
      </c>
      <c r="AM16" s="121">
        <v>15.35</v>
      </c>
      <c r="AN16" s="119">
        <v>17.013000000000002</v>
      </c>
      <c r="AO16" s="125" t="s">
        <v>1453</v>
      </c>
      <c r="AP16" s="125" t="s">
        <v>1453</v>
      </c>
      <c r="AQ16" s="120">
        <v>6.9370000000000003</v>
      </c>
      <c r="AR16" s="125" t="s">
        <v>1453</v>
      </c>
      <c r="AS16" s="120">
        <v>1.59307</v>
      </c>
      <c r="AT16" s="120">
        <v>6.6443199999999996</v>
      </c>
      <c r="AU16" s="120">
        <v>12.304</v>
      </c>
      <c r="AV16" s="120">
        <v>1.1739999999999999</v>
      </c>
      <c r="AW16" s="121">
        <v>10.853999999999999</v>
      </c>
    </row>
    <row r="17" spans="1:49" x14ac:dyDescent="0.3">
      <c r="A17" s="126" t="s">
        <v>786</v>
      </c>
      <c r="B17" s="119">
        <v>7.8</v>
      </c>
      <c r="C17" s="120">
        <v>18</v>
      </c>
      <c r="D17" s="120">
        <v>12.1</v>
      </c>
      <c r="E17" s="120">
        <v>2</v>
      </c>
      <c r="F17" s="120">
        <v>16.7</v>
      </c>
      <c r="G17" s="121">
        <v>20</v>
      </c>
      <c r="H17" s="119">
        <v>8.1</v>
      </c>
      <c r="I17" s="121">
        <v>30</v>
      </c>
      <c r="J17" s="119">
        <v>11.47</v>
      </c>
      <c r="K17" s="120">
        <v>12.31</v>
      </c>
      <c r="L17" s="121">
        <v>10.076000000000001</v>
      </c>
      <c r="M17" s="122" t="s">
        <v>1453</v>
      </c>
      <c r="N17" s="123" t="s">
        <v>1453</v>
      </c>
      <c r="O17" s="124">
        <v>1.083</v>
      </c>
      <c r="P17" s="119">
        <v>60.64</v>
      </c>
      <c r="Q17" s="120">
        <v>20</v>
      </c>
      <c r="R17" s="120">
        <v>103.8</v>
      </c>
      <c r="S17" s="121">
        <v>60.52</v>
      </c>
      <c r="T17" s="124">
        <v>26.552</v>
      </c>
      <c r="U17" s="124">
        <v>9.68</v>
      </c>
      <c r="V17" s="119">
        <v>12.66</v>
      </c>
      <c r="W17" s="120">
        <v>0</v>
      </c>
      <c r="X17" s="120">
        <v>0.4</v>
      </c>
      <c r="Y17" s="125" t="s">
        <v>1453</v>
      </c>
      <c r="Z17" s="123" t="s">
        <v>1453</v>
      </c>
      <c r="AA17" s="119">
        <v>20.75</v>
      </c>
      <c r="AB17" s="121">
        <v>113.97499999999999</v>
      </c>
      <c r="AC17" s="119">
        <v>27.86</v>
      </c>
      <c r="AD17" s="120">
        <v>24.548999999999999</v>
      </c>
      <c r="AE17" s="120">
        <v>3.62</v>
      </c>
      <c r="AF17" s="121">
        <v>0</v>
      </c>
      <c r="AG17" s="119">
        <v>2.6052499999999998</v>
      </c>
      <c r="AH17" s="120">
        <v>11</v>
      </c>
      <c r="AI17" s="120">
        <v>10.43754</v>
      </c>
      <c r="AJ17" s="120">
        <v>6.3</v>
      </c>
      <c r="AK17" s="121">
        <v>10.3</v>
      </c>
      <c r="AL17" s="119">
        <v>10.050000000000001</v>
      </c>
      <c r="AM17" s="121">
        <v>15.35</v>
      </c>
      <c r="AN17" s="119">
        <v>17.013000000000002</v>
      </c>
      <c r="AO17" s="125" t="s">
        <v>1453</v>
      </c>
      <c r="AP17" s="125" t="s">
        <v>1453</v>
      </c>
      <c r="AQ17" s="120">
        <v>6.9370000000000003</v>
      </c>
      <c r="AR17" s="125" t="s">
        <v>1453</v>
      </c>
      <c r="AS17" s="120">
        <v>1.59307</v>
      </c>
      <c r="AT17" s="120">
        <v>6.6443199999999996</v>
      </c>
      <c r="AU17" s="120">
        <v>12.304</v>
      </c>
      <c r="AV17" s="120">
        <v>1.1739999999999999</v>
      </c>
      <c r="AW17" s="121">
        <v>10.853999999999999</v>
      </c>
    </row>
    <row r="18" spans="1:49" x14ac:dyDescent="0.3">
      <c r="A18" s="126" t="s">
        <v>787</v>
      </c>
      <c r="B18" s="119">
        <v>7.8</v>
      </c>
      <c r="C18" s="120">
        <v>18</v>
      </c>
      <c r="D18" s="120">
        <v>12.1</v>
      </c>
      <c r="E18" s="120">
        <v>2</v>
      </c>
      <c r="F18" s="120">
        <v>12.5</v>
      </c>
      <c r="G18" s="121">
        <v>20</v>
      </c>
      <c r="H18" s="119">
        <v>8.1</v>
      </c>
      <c r="I18" s="121">
        <v>30</v>
      </c>
      <c r="J18" s="119">
        <v>11.46</v>
      </c>
      <c r="K18" s="120">
        <v>12.19</v>
      </c>
      <c r="L18" s="121">
        <v>10.201000000000001</v>
      </c>
      <c r="M18" s="122" t="s">
        <v>1453</v>
      </c>
      <c r="N18" s="123" t="s">
        <v>1453</v>
      </c>
      <c r="O18" s="124">
        <v>1.083</v>
      </c>
      <c r="P18" s="119">
        <v>54.46</v>
      </c>
      <c r="Q18" s="120">
        <v>20</v>
      </c>
      <c r="R18" s="120">
        <v>104.73</v>
      </c>
      <c r="S18" s="121">
        <v>55.43</v>
      </c>
      <c r="T18" s="124">
        <v>27.626000000000001</v>
      </c>
      <c r="U18" s="124">
        <v>9.68</v>
      </c>
      <c r="V18" s="119">
        <v>12.66</v>
      </c>
      <c r="W18" s="120">
        <v>1.331</v>
      </c>
      <c r="X18" s="120">
        <v>0.4</v>
      </c>
      <c r="Y18" s="125" t="s">
        <v>1453</v>
      </c>
      <c r="Z18" s="123" t="s">
        <v>1453</v>
      </c>
      <c r="AA18" s="119">
        <v>20.74</v>
      </c>
      <c r="AB18" s="121">
        <v>113.958</v>
      </c>
      <c r="AC18" s="119">
        <v>28.3</v>
      </c>
      <c r="AD18" s="120">
        <v>25.216999999999999</v>
      </c>
      <c r="AE18" s="120">
        <v>3.62</v>
      </c>
      <c r="AF18" s="121">
        <v>0</v>
      </c>
      <c r="AG18" s="119">
        <v>2.6052499999999998</v>
      </c>
      <c r="AH18" s="120">
        <v>11</v>
      </c>
      <c r="AI18" s="120">
        <v>10.295489999999999</v>
      </c>
      <c r="AJ18" s="120">
        <v>6.3</v>
      </c>
      <c r="AK18" s="121">
        <v>10.3</v>
      </c>
      <c r="AL18" s="119">
        <v>8.69</v>
      </c>
      <c r="AM18" s="121">
        <v>13.99</v>
      </c>
      <c r="AN18" s="119">
        <v>17.013000000000002</v>
      </c>
      <c r="AO18" s="125" t="s">
        <v>1453</v>
      </c>
      <c r="AP18" s="125" t="s">
        <v>1453</v>
      </c>
      <c r="AQ18" s="120">
        <v>6.9850000000000003</v>
      </c>
      <c r="AR18" s="125" t="s">
        <v>1453</v>
      </c>
      <c r="AS18" s="120">
        <v>1.61673</v>
      </c>
      <c r="AT18" s="120">
        <v>6.6443199999999996</v>
      </c>
      <c r="AU18" s="120">
        <v>12.304</v>
      </c>
      <c r="AV18" s="120">
        <v>1.288</v>
      </c>
      <c r="AW18" s="121">
        <v>10.689</v>
      </c>
    </row>
    <row r="19" spans="1:49" x14ac:dyDescent="0.3">
      <c r="A19" s="126" t="s">
        <v>788</v>
      </c>
      <c r="B19" s="119">
        <v>7.8</v>
      </c>
      <c r="C19" s="120">
        <v>18</v>
      </c>
      <c r="D19" s="120">
        <v>12.1</v>
      </c>
      <c r="E19" s="120">
        <v>2</v>
      </c>
      <c r="F19" s="120">
        <v>12.5</v>
      </c>
      <c r="G19" s="121">
        <v>20</v>
      </c>
      <c r="H19" s="119">
        <v>8.1</v>
      </c>
      <c r="I19" s="121">
        <v>30</v>
      </c>
      <c r="J19" s="119">
        <v>11.46</v>
      </c>
      <c r="K19" s="120">
        <v>12.19</v>
      </c>
      <c r="L19" s="121">
        <v>10.201000000000001</v>
      </c>
      <c r="M19" s="122" t="s">
        <v>1453</v>
      </c>
      <c r="N19" s="123" t="s">
        <v>1453</v>
      </c>
      <c r="O19" s="124">
        <v>1.083</v>
      </c>
      <c r="P19" s="119">
        <v>54.46</v>
      </c>
      <c r="Q19" s="120">
        <v>20</v>
      </c>
      <c r="R19" s="120">
        <v>104.73</v>
      </c>
      <c r="S19" s="121">
        <v>55.43</v>
      </c>
      <c r="T19" s="124">
        <v>27.626000000000001</v>
      </c>
      <c r="U19" s="124">
        <v>9.68</v>
      </c>
      <c r="V19" s="119">
        <v>12.66</v>
      </c>
      <c r="W19" s="120">
        <v>1.331</v>
      </c>
      <c r="X19" s="120">
        <v>0.4</v>
      </c>
      <c r="Y19" s="125" t="s">
        <v>1453</v>
      </c>
      <c r="Z19" s="123" t="s">
        <v>1453</v>
      </c>
      <c r="AA19" s="119">
        <v>20.74</v>
      </c>
      <c r="AB19" s="121">
        <v>113.958</v>
      </c>
      <c r="AC19" s="119">
        <v>28.3</v>
      </c>
      <c r="AD19" s="120">
        <v>25.216999999999999</v>
      </c>
      <c r="AE19" s="120">
        <v>3.62</v>
      </c>
      <c r="AF19" s="121">
        <v>0</v>
      </c>
      <c r="AG19" s="119">
        <v>2.6052499999999998</v>
      </c>
      <c r="AH19" s="120">
        <v>11</v>
      </c>
      <c r="AI19" s="120">
        <v>10.295489999999999</v>
      </c>
      <c r="AJ19" s="120">
        <v>6.3</v>
      </c>
      <c r="AK19" s="121">
        <v>10.3</v>
      </c>
      <c r="AL19" s="119">
        <v>8.69</v>
      </c>
      <c r="AM19" s="121">
        <v>13.99</v>
      </c>
      <c r="AN19" s="119">
        <v>17.013000000000002</v>
      </c>
      <c r="AO19" s="125" t="s">
        <v>1453</v>
      </c>
      <c r="AP19" s="125" t="s">
        <v>1453</v>
      </c>
      <c r="AQ19" s="120">
        <v>6.9850000000000003</v>
      </c>
      <c r="AR19" s="125" t="s">
        <v>1453</v>
      </c>
      <c r="AS19" s="120">
        <v>1.61673</v>
      </c>
      <c r="AT19" s="120">
        <v>6.6443199999999996</v>
      </c>
      <c r="AU19" s="120">
        <v>12.304</v>
      </c>
      <c r="AV19" s="120">
        <v>1.288</v>
      </c>
      <c r="AW19" s="121">
        <v>10.689</v>
      </c>
    </row>
    <row r="20" spans="1:49" x14ac:dyDescent="0.3">
      <c r="A20" s="126" t="s">
        <v>789</v>
      </c>
      <c r="B20" s="119">
        <v>7.8</v>
      </c>
      <c r="C20" s="120">
        <v>18</v>
      </c>
      <c r="D20" s="120">
        <v>12.1</v>
      </c>
      <c r="E20" s="120">
        <v>2</v>
      </c>
      <c r="F20" s="120">
        <v>10.5</v>
      </c>
      <c r="G20" s="121">
        <v>20</v>
      </c>
      <c r="H20" s="119">
        <v>8.1</v>
      </c>
      <c r="I20" s="121">
        <v>29</v>
      </c>
      <c r="J20" s="119">
        <v>11.45</v>
      </c>
      <c r="K20" s="120">
        <v>12.26</v>
      </c>
      <c r="L20" s="121">
        <v>10.198</v>
      </c>
      <c r="M20" s="122" t="s">
        <v>1453</v>
      </c>
      <c r="N20" s="123" t="s">
        <v>1453</v>
      </c>
      <c r="O20" s="124">
        <v>1.083</v>
      </c>
      <c r="P20" s="119">
        <v>43.28</v>
      </c>
      <c r="Q20" s="120">
        <v>20</v>
      </c>
      <c r="R20" s="120">
        <v>104.73</v>
      </c>
      <c r="S20" s="121">
        <v>56.06</v>
      </c>
      <c r="T20" s="124">
        <v>28.431999999999999</v>
      </c>
      <c r="U20" s="124">
        <v>9.68</v>
      </c>
      <c r="V20" s="119">
        <v>12.66</v>
      </c>
      <c r="W20" s="120">
        <v>0.314</v>
      </c>
      <c r="X20" s="120">
        <v>0.38</v>
      </c>
      <c r="Y20" s="125" t="s">
        <v>1453</v>
      </c>
      <c r="Z20" s="123" t="s">
        <v>1453</v>
      </c>
      <c r="AA20" s="119">
        <v>16.82</v>
      </c>
      <c r="AB20" s="121">
        <v>110.39</v>
      </c>
      <c r="AC20" s="119">
        <v>29.23</v>
      </c>
      <c r="AD20" s="120">
        <v>24.625</v>
      </c>
      <c r="AE20" s="120">
        <v>5.55</v>
      </c>
      <c r="AF20" s="121">
        <v>0</v>
      </c>
      <c r="AG20" s="119">
        <v>2.6052499999999998</v>
      </c>
      <c r="AH20" s="120">
        <v>11.2</v>
      </c>
      <c r="AI20" s="120">
        <v>10.206379999999999</v>
      </c>
      <c r="AJ20" s="120">
        <v>6.3</v>
      </c>
      <c r="AK20" s="121">
        <v>10.3</v>
      </c>
      <c r="AL20" s="119">
        <v>9.3699999999999992</v>
      </c>
      <c r="AM20" s="121">
        <v>14.67</v>
      </c>
      <c r="AN20" s="119">
        <v>17.013000000000002</v>
      </c>
      <c r="AO20" s="125" t="s">
        <v>1453</v>
      </c>
      <c r="AP20" s="125" t="s">
        <v>1453</v>
      </c>
      <c r="AQ20" s="120">
        <v>6.952</v>
      </c>
      <c r="AR20" s="125" t="s">
        <v>1453</v>
      </c>
      <c r="AS20" s="120">
        <v>1.6090500000000001</v>
      </c>
      <c r="AT20" s="120">
        <v>6.6443199999999996</v>
      </c>
      <c r="AU20" s="120">
        <v>12.304</v>
      </c>
      <c r="AV20" s="120">
        <v>1.2509999999999999</v>
      </c>
      <c r="AW20" s="121">
        <v>10.843</v>
      </c>
    </row>
    <row r="21" spans="1:49" x14ac:dyDescent="0.3">
      <c r="A21" s="126" t="s">
        <v>790</v>
      </c>
      <c r="B21" s="119">
        <v>7.8</v>
      </c>
      <c r="C21" s="120">
        <v>18</v>
      </c>
      <c r="D21" s="120">
        <v>12.1</v>
      </c>
      <c r="E21" s="120">
        <v>2</v>
      </c>
      <c r="F21" s="120">
        <v>10.5</v>
      </c>
      <c r="G21" s="121">
        <v>20</v>
      </c>
      <c r="H21" s="119">
        <v>8.1</v>
      </c>
      <c r="I21" s="121">
        <v>29</v>
      </c>
      <c r="J21" s="119">
        <v>11.45</v>
      </c>
      <c r="K21" s="120">
        <v>12.26</v>
      </c>
      <c r="L21" s="121">
        <v>10.198</v>
      </c>
      <c r="M21" s="122" t="s">
        <v>1453</v>
      </c>
      <c r="N21" s="123" t="s">
        <v>1453</v>
      </c>
      <c r="O21" s="124">
        <v>1.083</v>
      </c>
      <c r="P21" s="119">
        <v>43.28</v>
      </c>
      <c r="Q21" s="120">
        <v>20</v>
      </c>
      <c r="R21" s="120">
        <v>104.73</v>
      </c>
      <c r="S21" s="121">
        <v>56.06</v>
      </c>
      <c r="T21" s="124">
        <v>28.431999999999999</v>
      </c>
      <c r="U21" s="124">
        <v>9.68</v>
      </c>
      <c r="V21" s="119">
        <v>12.66</v>
      </c>
      <c r="W21" s="120">
        <v>0.314</v>
      </c>
      <c r="X21" s="120">
        <v>0.38</v>
      </c>
      <c r="Y21" s="125" t="s">
        <v>1453</v>
      </c>
      <c r="Z21" s="123" t="s">
        <v>1453</v>
      </c>
      <c r="AA21" s="119">
        <v>16.82</v>
      </c>
      <c r="AB21" s="121">
        <v>110.39</v>
      </c>
      <c r="AC21" s="119">
        <v>29.23</v>
      </c>
      <c r="AD21" s="120">
        <v>24.625</v>
      </c>
      <c r="AE21" s="120">
        <v>5.55</v>
      </c>
      <c r="AF21" s="121">
        <v>0</v>
      </c>
      <c r="AG21" s="119">
        <v>2.6052499999999998</v>
      </c>
      <c r="AH21" s="120">
        <v>11.2</v>
      </c>
      <c r="AI21" s="120">
        <v>10.206379999999999</v>
      </c>
      <c r="AJ21" s="120">
        <v>6.3</v>
      </c>
      <c r="AK21" s="121">
        <v>10.3</v>
      </c>
      <c r="AL21" s="119">
        <v>9.3699999999999992</v>
      </c>
      <c r="AM21" s="121">
        <v>14.67</v>
      </c>
      <c r="AN21" s="119">
        <v>17.013000000000002</v>
      </c>
      <c r="AO21" s="125" t="s">
        <v>1453</v>
      </c>
      <c r="AP21" s="125" t="s">
        <v>1453</v>
      </c>
      <c r="AQ21" s="120">
        <v>6.952</v>
      </c>
      <c r="AR21" s="125" t="s">
        <v>1453</v>
      </c>
      <c r="AS21" s="120">
        <v>1.6090500000000001</v>
      </c>
      <c r="AT21" s="120">
        <v>6.6443199999999996</v>
      </c>
      <c r="AU21" s="120">
        <v>12.304</v>
      </c>
      <c r="AV21" s="120">
        <v>1.2509999999999999</v>
      </c>
      <c r="AW21" s="121">
        <v>10.843</v>
      </c>
    </row>
    <row r="22" spans="1:49" x14ac:dyDescent="0.3">
      <c r="A22" s="126" t="s">
        <v>791</v>
      </c>
      <c r="B22" s="119">
        <v>7.8</v>
      </c>
      <c r="C22" s="120">
        <v>18</v>
      </c>
      <c r="D22" s="120">
        <v>12.1</v>
      </c>
      <c r="E22" s="120">
        <v>2</v>
      </c>
      <c r="F22" s="120">
        <v>10</v>
      </c>
      <c r="G22" s="121">
        <v>20</v>
      </c>
      <c r="H22" s="119">
        <v>8.9</v>
      </c>
      <c r="I22" s="121">
        <v>29</v>
      </c>
      <c r="J22" s="119">
        <v>11.49</v>
      </c>
      <c r="K22" s="120">
        <v>12.34</v>
      </c>
      <c r="L22" s="121">
        <v>9.9990000000000006</v>
      </c>
      <c r="M22" s="122" t="s">
        <v>1453</v>
      </c>
      <c r="N22" s="123" t="s">
        <v>1453</v>
      </c>
      <c r="O22" s="124">
        <v>1.083</v>
      </c>
      <c r="P22" s="119">
        <v>46.23</v>
      </c>
      <c r="Q22" s="120">
        <v>20</v>
      </c>
      <c r="R22" s="120">
        <v>104.73</v>
      </c>
      <c r="S22" s="121">
        <v>56.68</v>
      </c>
      <c r="T22" s="124">
        <v>29.506</v>
      </c>
      <c r="U22" s="124">
        <v>9.6999999999999993</v>
      </c>
      <c r="V22" s="119">
        <v>12.66</v>
      </c>
      <c r="W22" s="120">
        <v>0.28000000000000003</v>
      </c>
      <c r="X22" s="120">
        <v>0.38</v>
      </c>
      <c r="Y22" s="125" t="s">
        <v>1453</v>
      </c>
      <c r="Z22" s="123" t="s">
        <v>1453</v>
      </c>
      <c r="AA22" s="119">
        <v>23.23</v>
      </c>
      <c r="AB22" s="121">
        <v>116.798</v>
      </c>
      <c r="AC22" s="119">
        <v>28.5</v>
      </c>
      <c r="AD22" s="120">
        <v>25.227</v>
      </c>
      <c r="AE22" s="120">
        <v>5.92</v>
      </c>
      <c r="AF22" s="121">
        <v>0.6</v>
      </c>
      <c r="AG22" s="119">
        <v>2.6052499999999998</v>
      </c>
      <c r="AH22" s="120">
        <v>11</v>
      </c>
      <c r="AI22" s="120">
        <v>10.01798</v>
      </c>
      <c r="AJ22" s="120">
        <v>6.3</v>
      </c>
      <c r="AK22" s="121">
        <v>10.3</v>
      </c>
      <c r="AL22" s="119">
        <v>8.5</v>
      </c>
      <c r="AM22" s="121">
        <v>13.8</v>
      </c>
      <c r="AN22" s="119">
        <v>17.013000000000002</v>
      </c>
      <c r="AO22" s="125" t="s">
        <v>1453</v>
      </c>
      <c r="AP22" s="125" t="s">
        <v>1453</v>
      </c>
      <c r="AQ22" s="120">
        <v>6.976</v>
      </c>
      <c r="AR22" s="125" t="s">
        <v>1453</v>
      </c>
      <c r="AS22" s="120">
        <v>1.61673</v>
      </c>
      <c r="AT22" s="120">
        <v>6.6443199999999996</v>
      </c>
      <c r="AU22" s="120">
        <v>12.304</v>
      </c>
      <c r="AV22" s="120">
        <v>1.288</v>
      </c>
      <c r="AW22" s="121">
        <v>10.897</v>
      </c>
    </row>
    <row r="23" spans="1:49" x14ac:dyDescent="0.3">
      <c r="A23" s="126" t="s">
        <v>792</v>
      </c>
      <c r="B23" s="119">
        <v>7.8</v>
      </c>
      <c r="C23" s="120">
        <v>18</v>
      </c>
      <c r="D23" s="120">
        <v>12.1</v>
      </c>
      <c r="E23" s="120">
        <v>2</v>
      </c>
      <c r="F23" s="120">
        <v>10</v>
      </c>
      <c r="G23" s="121">
        <v>20</v>
      </c>
      <c r="H23" s="119">
        <v>8.9</v>
      </c>
      <c r="I23" s="121">
        <v>29</v>
      </c>
      <c r="J23" s="119">
        <v>11.49</v>
      </c>
      <c r="K23" s="120">
        <v>12.34</v>
      </c>
      <c r="L23" s="121">
        <v>9.9990000000000006</v>
      </c>
      <c r="M23" s="122" t="s">
        <v>1453</v>
      </c>
      <c r="N23" s="123" t="s">
        <v>1453</v>
      </c>
      <c r="O23" s="124">
        <v>1.083</v>
      </c>
      <c r="P23" s="119">
        <v>46.23</v>
      </c>
      <c r="Q23" s="120">
        <v>20</v>
      </c>
      <c r="R23" s="120">
        <v>104.73</v>
      </c>
      <c r="S23" s="121">
        <v>56.68</v>
      </c>
      <c r="T23" s="124">
        <v>29.506</v>
      </c>
      <c r="U23" s="124">
        <v>9.6999999999999993</v>
      </c>
      <c r="V23" s="119">
        <v>12.66</v>
      </c>
      <c r="W23" s="120">
        <v>0.28000000000000003</v>
      </c>
      <c r="X23" s="120">
        <v>0.38</v>
      </c>
      <c r="Y23" s="125" t="s">
        <v>1453</v>
      </c>
      <c r="Z23" s="123" t="s">
        <v>1453</v>
      </c>
      <c r="AA23" s="119">
        <v>23.23</v>
      </c>
      <c r="AB23" s="121">
        <v>116.798</v>
      </c>
      <c r="AC23" s="119">
        <v>28.5</v>
      </c>
      <c r="AD23" s="120">
        <v>25.227</v>
      </c>
      <c r="AE23" s="120">
        <v>5.92</v>
      </c>
      <c r="AF23" s="121">
        <v>0.6</v>
      </c>
      <c r="AG23" s="119">
        <v>2.6052499999999998</v>
      </c>
      <c r="AH23" s="120">
        <v>11</v>
      </c>
      <c r="AI23" s="120">
        <v>10.01798</v>
      </c>
      <c r="AJ23" s="120">
        <v>6.3</v>
      </c>
      <c r="AK23" s="121">
        <v>10.3</v>
      </c>
      <c r="AL23" s="119">
        <v>8.5</v>
      </c>
      <c r="AM23" s="121">
        <v>13.8</v>
      </c>
      <c r="AN23" s="119">
        <v>17.013000000000002</v>
      </c>
      <c r="AO23" s="125" t="s">
        <v>1453</v>
      </c>
      <c r="AP23" s="125" t="s">
        <v>1453</v>
      </c>
      <c r="AQ23" s="120">
        <v>6.976</v>
      </c>
      <c r="AR23" s="125" t="s">
        <v>1453</v>
      </c>
      <c r="AS23" s="120">
        <v>1.61673</v>
      </c>
      <c r="AT23" s="120">
        <v>6.6443199999999996</v>
      </c>
      <c r="AU23" s="120">
        <v>12.304</v>
      </c>
      <c r="AV23" s="120">
        <v>1.288</v>
      </c>
      <c r="AW23" s="121">
        <v>10.897</v>
      </c>
    </row>
    <row r="24" spans="1:49" x14ac:dyDescent="0.3">
      <c r="A24" s="126" t="s">
        <v>793</v>
      </c>
      <c r="B24" s="119">
        <v>7.8</v>
      </c>
      <c r="C24" s="120">
        <v>18</v>
      </c>
      <c r="D24" s="120">
        <v>12.1</v>
      </c>
      <c r="E24" s="120">
        <v>2</v>
      </c>
      <c r="F24" s="120">
        <v>7.5</v>
      </c>
      <c r="G24" s="121">
        <v>20</v>
      </c>
      <c r="H24" s="119">
        <v>9.3000000000000007</v>
      </c>
      <c r="I24" s="121">
        <v>29</v>
      </c>
      <c r="J24" s="119">
        <v>11.49</v>
      </c>
      <c r="K24" s="120">
        <v>12.19</v>
      </c>
      <c r="L24" s="121">
        <v>9.9250000000000007</v>
      </c>
      <c r="M24" s="119">
        <v>1.07</v>
      </c>
      <c r="N24" s="121">
        <v>42.59</v>
      </c>
      <c r="O24" s="124">
        <v>1.083</v>
      </c>
      <c r="P24" s="119">
        <v>51.19</v>
      </c>
      <c r="Q24" s="120">
        <v>20</v>
      </c>
      <c r="R24" s="120">
        <v>103.8</v>
      </c>
      <c r="S24" s="121">
        <v>61.67</v>
      </c>
      <c r="T24" s="124">
        <v>30.042999999999999</v>
      </c>
      <c r="U24" s="124">
        <v>9.76</v>
      </c>
      <c r="V24" s="119">
        <v>12.66</v>
      </c>
      <c r="W24" s="120">
        <v>1.151</v>
      </c>
      <c r="X24" s="120">
        <v>0.38</v>
      </c>
      <c r="Y24" s="125" t="s">
        <v>1453</v>
      </c>
      <c r="Z24" s="123" t="s">
        <v>1453</v>
      </c>
      <c r="AA24" s="119">
        <v>25.05</v>
      </c>
      <c r="AB24" s="121">
        <v>118.61199999999999</v>
      </c>
      <c r="AC24" s="119">
        <v>29.32</v>
      </c>
      <c r="AD24" s="120">
        <v>25.829000000000001</v>
      </c>
      <c r="AE24" s="120">
        <v>6.22</v>
      </c>
      <c r="AF24" s="121">
        <v>0</v>
      </c>
      <c r="AG24" s="119">
        <v>2.6052499999999998</v>
      </c>
      <c r="AH24" s="120">
        <v>11</v>
      </c>
      <c r="AI24" s="120">
        <v>9.9908599999999996</v>
      </c>
      <c r="AJ24" s="120">
        <v>6.3</v>
      </c>
      <c r="AK24" s="121">
        <v>10.3</v>
      </c>
      <c r="AL24" s="119">
        <v>8.4600000000000009</v>
      </c>
      <c r="AM24" s="121">
        <v>13.76</v>
      </c>
      <c r="AN24" s="119">
        <v>17.013000000000002</v>
      </c>
      <c r="AO24" s="125" t="s">
        <v>1453</v>
      </c>
      <c r="AP24" s="125" t="s">
        <v>1453</v>
      </c>
      <c r="AQ24" s="120">
        <v>6.984</v>
      </c>
      <c r="AR24" s="125" t="s">
        <v>1453</v>
      </c>
      <c r="AS24" s="120">
        <v>1.6364399999999999</v>
      </c>
      <c r="AT24" s="120">
        <v>6.6443199999999996</v>
      </c>
      <c r="AU24" s="120">
        <v>12.304</v>
      </c>
      <c r="AV24" s="120">
        <v>1.383</v>
      </c>
      <c r="AW24" s="121">
        <v>10.897</v>
      </c>
    </row>
    <row r="25" spans="1:49" x14ac:dyDescent="0.3">
      <c r="A25" s="126" t="s">
        <v>794</v>
      </c>
      <c r="B25" s="119">
        <v>7.8</v>
      </c>
      <c r="C25" s="120">
        <v>18</v>
      </c>
      <c r="D25" s="120">
        <v>12.1</v>
      </c>
      <c r="E25" s="120">
        <v>2</v>
      </c>
      <c r="F25" s="120">
        <v>7.5</v>
      </c>
      <c r="G25" s="121">
        <v>20</v>
      </c>
      <c r="H25" s="119">
        <v>9.3000000000000007</v>
      </c>
      <c r="I25" s="121">
        <v>29</v>
      </c>
      <c r="J25" s="119">
        <v>11.49</v>
      </c>
      <c r="K25" s="120">
        <v>12.19</v>
      </c>
      <c r="L25" s="121">
        <v>9.9250000000000007</v>
      </c>
      <c r="M25" s="119">
        <v>1.07</v>
      </c>
      <c r="N25" s="121">
        <v>42.59</v>
      </c>
      <c r="O25" s="124">
        <v>1.083</v>
      </c>
      <c r="P25" s="119">
        <v>51.19</v>
      </c>
      <c r="Q25" s="120">
        <v>20</v>
      </c>
      <c r="R25" s="120">
        <v>103.8</v>
      </c>
      <c r="S25" s="121">
        <v>61.67</v>
      </c>
      <c r="T25" s="124">
        <v>30.042999999999999</v>
      </c>
      <c r="U25" s="124">
        <v>9.76</v>
      </c>
      <c r="V25" s="119">
        <v>12.66</v>
      </c>
      <c r="W25" s="120">
        <v>1.151</v>
      </c>
      <c r="X25" s="120">
        <v>0.38</v>
      </c>
      <c r="Y25" s="125" t="s">
        <v>1453</v>
      </c>
      <c r="Z25" s="123" t="s">
        <v>1453</v>
      </c>
      <c r="AA25" s="119">
        <v>25.05</v>
      </c>
      <c r="AB25" s="121">
        <v>118.61199999999999</v>
      </c>
      <c r="AC25" s="119">
        <v>29.32</v>
      </c>
      <c r="AD25" s="120">
        <v>25.829000000000001</v>
      </c>
      <c r="AE25" s="120">
        <v>6.22</v>
      </c>
      <c r="AF25" s="121">
        <v>0</v>
      </c>
      <c r="AG25" s="119">
        <v>2.6052499999999998</v>
      </c>
      <c r="AH25" s="120">
        <v>11</v>
      </c>
      <c r="AI25" s="120">
        <v>9.9908599999999996</v>
      </c>
      <c r="AJ25" s="120">
        <v>6.3</v>
      </c>
      <c r="AK25" s="121">
        <v>10.3</v>
      </c>
      <c r="AL25" s="119">
        <v>8.4600000000000009</v>
      </c>
      <c r="AM25" s="121">
        <v>13.76</v>
      </c>
      <c r="AN25" s="119">
        <v>17.013000000000002</v>
      </c>
      <c r="AO25" s="125" t="s">
        <v>1453</v>
      </c>
      <c r="AP25" s="125" t="s">
        <v>1453</v>
      </c>
      <c r="AQ25" s="120">
        <v>6.984</v>
      </c>
      <c r="AR25" s="125" t="s">
        <v>1453</v>
      </c>
      <c r="AS25" s="120">
        <v>1.6364399999999999</v>
      </c>
      <c r="AT25" s="120">
        <v>6.6443199999999996</v>
      </c>
      <c r="AU25" s="120">
        <v>12.304</v>
      </c>
      <c r="AV25" s="120">
        <v>1.383</v>
      </c>
      <c r="AW25" s="121">
        <v>10.897</v>
      </c>
    </row>
    <row r="26" spans="1:49" x14ac:dyDescent="0.3">
      <c r="A26" s="126" t="s">
        <v>795</v>
      </c>
      <c r="B26" s="119">
        <v>7.8</v>
      </c>
      <c r="C26" s="120">
        <v>18</v>
      </c>
      <c r="D26" s="120">
        <v>12.1</v>
      </c>
      <c r="E26" s="120">
        <v>2</v>
      </c>
      <c r="F26" s="120">
        <v>8.5</v>
      </c>
      <c r="G26" s="121">
        <v>20</v>
      </c>
      <c r="H26" s="119">
        <v>9.3000000000000007</v>
      </c>
      <c r="I26" s="121">
        <v>29</v>
      </c>
      <c r="J26" s="119">
        <v>11.41</v>
      </c>
      <c r="K26" s="120">
        <v>12.19</v>
      </c>
      <c r="L26" s="121">
        <v>9.9890000000000008</v>
      </c>
      <c r="M26" s="122" t="s">
        <v>1453</v>
      </c>
      <c r="N26" s="123" t="s">
        <v>1453</v>
      </c>
      <c r="O26" s="124">
        <v>1.083</v>
      </c>
      <c r="P26" s="119">
        <v>42.71</v>
      </c>
      <c r="Q26" s="120">
        <v>20</v>
      </c>
      <c r="R26" s="120">
        <v>103.8</v>
      </c>
      <c r="S26" s="121">
        <v>60.52</v>
      </c>
      <c r="T26" s="124">
        <v>28.163</v>
      </c>
      <c r="U26" s="124">
        <v>9.6999999999999993</v>
      </c>
      <c r="V26" s="119">
        <v>12.66</v>
      </c>
      <c r="W26" s="120">
        <v>1.0449999999999999</v>
      </c>
      <c r="X26" s="120">
        <v>0.37</v>
      </c>
      <c r="Y26" s="125" t="s">
        <v>1453</v>
      </c>
      <c r="Z26" s="123" t="s">
        <v>1453</v>
      </c>
      <c r="AA26" s="119">
        <v>20.2</v>
      </c>
      <c r="AB26" s="121">
        <v>113.764</v>
      </c>
      <c r="AC26" s="119">
        <v>29.52</v>
      </c>
      <c r="AD26" s="120">
        <v>25.396000000000001</v>
      </c>
      <c r="AE26" s="120">
        <v>4.67</v>
      </c>
      <c r="AF26" s="121">
        <v>0</v>
      </c>
      <c r="AG26" s="119">
        <v>2.6052499999999998</v>
      </c>
      <c r="AH26" s="120">
        <v>6</v>
      </c>
      <c r="AI26" s="120">
        <v>10.401999999999999</v>
      </c>
      <c r="AJ26" s="120">
        <v>6.3</v>
      </c>
      <c r="AK26" s="121">
        <v>10.3</v>
      </c>
      <c r="AL26" s="119">
        <v>8.16</v>
      </c>
      <c r="AM26" s="121">
        <v>13.46</v>
      </c>
      <c r="AN26" s="119">
        <v>17.013000000000002</v>
      </c>
      <c r="AO26" s="125" t="s">
        <v>1453</v>
      </c>
      <c r="AP26" s="125" t="s">
        <v>1453</v>
      </c>
      <c r="AQ26" s="120">
        <v>6.9820000000000002</v>
      </c>
      <c r="AR26" s="125" t="s">
        <v>1453</v>
      </c>
      <c r="AS26" s="120">
        <v>1.6603000000000001</v>
      </c>
      <c r="AT26" s="120">
        <v>6.6443199999999996</v>
      </c>
      <c r="AU26" s="120">
        <v>12.304</v>
      </c>
      <c r="AV26" s="120">
        <v>1.498</v>
      </c>
      <c r="AW26" s="121">
        <v>10.897</v>
      </c>
    </row>
    <row r="27" spans="1:49" x14ac:dyDescent="0.3">
      <c r="A27" s="126" t="s">
        <v>796</v>
      </c>
      <c r="B27" s="119">
        <v>7.8</v>
      </c>
      <c r="C27" s="120">
        <v>18</v>
      </c>
      <c r="D27" s="120">
        <v>12.1</v>
      </c>
      <c r="E27" s="120">
        <v>2</v>
      </c>
      <c r="F27" s="120">
        <v>8.5</v>
      </c>
      <c r="G27" s="121">
        <v>20</v>
      </c>
      <c r="H27" s="119">
        <v>9.3000000000000007</v>
      </c>
      <c r="I27" s="121">
        <v>29</v>
      </c>
      <c r="J27" s="119">
        <v>11.41</v>
      </c>
      <c r="K27" s="120">
        <v>12.19</v>
      </c>
      <c r="L27" s="121">
        <v>9.9890000000000008</v>
      </c>
      <c r="M27" s="122" t="s">
        <v>1453</v>
      </c>
      <c r="N27" s="123" t="s">
        <v>1453</v>
      </c>
      <c r="O27" s="124">
        <v>1.083</v>
      </c>
      <c r="P27" s="119">
        <v>42.71</v>
      </c>
      <c r="Q27" s="120">
        <v>20</v>
      </c>
      <c r="R27" s="120">
        <v>103.8</v>
      </c>
      <c r="S27" s="121">
        <v>60.52</v>
      </c>
      <c r="T27" s="124">
        <v>28.163</v>
      </c>
      <c r="U27" s="124">
        <v>9.6999999999999993</v>
      </c>
      <c r="V27" s="119">
        <v>12.66</v>
      </c>
      <c r="W27" s="120">
        <v>1.0449999999999999</v>
      </c>
      <c r="X27" s="120">
        <v>0.37</v>
      </c>
      <c r="Y27" s="125" t="s">
        <v>1453</v>
      </c>
      <c r="Z27" s="123" t="s">
        <v>1453</v>
      </c>
      <c r="AA27" s="119">
        <v>20.2</v>
      </c>
      <c r="AB27" s="121">
        <v>113.764</v>
      </c>
      <c r="AC27" s="119">
        <v>29.52</v>
      </c>
      <c r="AD27" s="120">
        <v>25.396000000000001</v>
      </c>
      <c r="AE27" s="120">
        <v>4.67</v>
      </c>
      <c r="AF27" s="121">
        <v>0</v>
      </c>
      <c r="AG27" s="119">
        <v>2.6052499999999998</v>
      </c>
      <c r="AH27" s="120">
        <v>6</v>
      </c>
      <c r="AI27" s="120">
        <v>10.401999999999999</v>
      </c>
      <c r="AJ27" s="120">
        <v>6.3</v>
      </c>
      <c r="AK27" s="121">
        <v>10.3</v>
      </c>
      <c r="AL27" s="119">
        <v>8.16</v>
      </c>
      <c r="AM27" s="121">
        <v>13.46</v>
      </c>
      <c r="AN27" s="119">
        <v>17.013000000000002</v>
      </c>
      <c r="AO27" s="125" t="s">
        <v>1453</v>
      </c>
      <c r="AP27" s="125" t="s">
        <v>1453</v>
      </c>
      <c r="AQ27" s="120">
        <v>6.9820000000000002</v>
      </c>
      <c r="AR27" s="125" t="s">
        <v>1453</v>
      </c>
      <c r="AS27" s="120">
        <v>1.6603000000000001</v>
      </c>
      <c r="AT27" s="120">
        <v>6.6443199999999996</v>
      </c>
      <c r="AU27" s="120">
        <v>12.304</v>
      </c>
      <c r="AV27" s="120">
        <v>1.498</v>
      </c>
      <c r="AW27" s="121">
        <v>10.897</v>
      </c>
    </row>
    <row r="28" spans="1:49" x14ac:dyDescent="0.3">
      <c r="A28" s="126" t="s">
        <v>797</v>
      </c>
      <c r="B28" s="119">
        <v>7.8</v>
      </c>
      <c r="C28" s="120">
        <v>18</v>
      </c>
      <c r="D28" s="120">
        <v>12.1</v>
      </c>
      <c r="E28" s="120">
        <v>2</v>
      </c>
      <c r="F28" s="120">
        <v>3.8</v>
      </c>
      <c r="G28" s="121">
        <v>20</v>
      </c>
      <c r="H28" s="119">
        <v>9.6999999999999993</v>
      </c>
      <c r="I28" s="121">
        <v>32</v>
      </c>
      <c r="J28" s="119">
        <v>11.5</v>
      </c>
      <c r="K28" s="120">
        <v>12.23</v>
      </c>
      <c r="L28" s="121">
        <v>10.064</v>
      </c>
      <c r="M28" s="122" t="s">
        <v>1453</v>
      </c>
      <c r="N28" s="123" t="s">
        <v>1453</v>
      </c>
      <c r="O28" s="124">
        <v>1.083</v>
      </c>
      <c r="P28" s="119">
        <v>41.57</v>
      </c>
      <c r="Q28" s="120">
        <v>20</v>
      </c>
      <c r="R28" s="120">
        <v>104.73</v>
      </c>
      <c r="S28" s="121">
        <v>57.9</v>
      </c>
      <c r="T28" s="124">
        <v>26.553999999999998</v>
      </c>
      <c r="U28" s="124">
        <v>9.8000000000000007</v>
      </c>
      <c r="V28" s="119">
        <v>12.66</v>
      </c>
      <c r="W28" s="120">
        <v>0.311</v>
      </c>
      <c r="X28" s="120">
        <v>0.37</v>
      </c>
      <c r="Y28" s="125" t="s">
        <v>1453</v>
      </c>
      <c r="Z28" s="123" t="s">
        <v>1453</v>
      </c>
      <c r="AA28" s="119">
        <v>17.559999999999999</v>
      </c>
      <c r="AB28" s="121">
        <v>111.127</v>
      </c>
      <c r="AC28" s="119">
        <v>29.32</v>
      </c>
      <c r="AD28" s="120">
        <v>25.876000000000001</v>
      </c>
      <c r="AE28" s="120">
        <v>3.83</v>
      </c>
      <c r="AF28" s="121">
        <v>0.6</v>
      </c>
      <c r="AG28" s="119">
        <v>2.6052499999999998</v>
      </c>
      <c r="AH28" s="120">
        <v>6.7</v>
      </c>
      <c r="AI28" s="120">
        <v>10.340109999999999</v>
      </c>
      <c r="AJ28" s="120">
        <v>6.3</v>
      </c>
      <c r="AK28" s="121">
        <v>10.3</v>
      </c>
      <c r="AL28" s="119">
        <v>8.91</v>
      </c>
      <c r="AM28" s="121">
        <v>14.2</v>
      </c>
      <c r="AN28" s="119">
        <v>17.013000000000002</v>
      </c>
      <c r="AO28" s="125" t="s">
        <v>1453</v>
      </c>
      <c r="AP28" s="125" t="s">
        <v>1453</v>
      </c>
      <c r="AQ28" s="120">
        <v>7.0590000000000002</v>
      </c>
      <c r="AR28" s="125" t="s">
        <v>1453</v>
      </c>
      <c r="AS28" s="120">
        <v>1.6603000000000001</v>
      </c>
      <c r="AT28" s="120">
        <v>6.6443199999999996</v>
      </c>
      <c r="AU28" s="120">
        <v>12.304</v>
      </c>
      <c r="AV28" s="120">
        <v>1.498</v>
      </c>
      <c r="AW28" s="121">
        <v>10.701000000000001</v>
      </c>
    </row>
    <row r="29" spans="1:49" x14ac:dyDescent="0.3">
      <c r="A29" s="126" t="s">
        <v>798</v>
      </c>
      <c r="B29" s="119">
        <v>7.8</v>
      </c>
      <c r="C29" s="120">
        <v>18</v>
      </c>
      <c r="D29" s="120">
        <v>12.1</v>
      </c>
      <c r="E29" s="120">
        <v>2</v>
      </c>
      <c r="F29" s="120">
        <v>3.8</v>
      </c>
      <c r="G29" s="121">
        <v>20</v>
      </c>
      <c r="H29" s="119">
        <v>9.6999999999999993</v>
      </c>
      <c r="I29" s="121">
        <v>32</v>
      </c>
      <c r="J29" s="119">
        <v>11.5</v>
      </c>
      <c r="K29" s="120">
        <v>12.23</v>
      </c>
      <c r="L29" s="121">
        <v>10.064</v>
      </c>
      <c r="M29" s="122" t="s">
        <v>1453</v>
      </c>
      <c r="N29" s="123" t="s">
        <v>1453</v>
      </c>
      <c r="O29" s="124">
        <v>1.083</v>
      </c>
      <c r="P29" s="119">
        <v>41.57</v>
      </c>
      <c r="Q29" s="120">
        <v>20</v>
      </c>
      <c r="R29" s="120">
        <v>104.73</v>
      </c>
      <c r="S29" s="121">
        <v>57.9</v>
      </c>
      <c r="T29" s="124">
        <v>26.553999999999998</v>
      </c>
      <c r="U29" s="124">
        <v>9.8000000000000007</v>
      </c>
      <c r="V29" s="119">
        <v>12.66</v>
      </c>
      <c r="W29" s="120">
        <v>0.311</v>
      </c>
      <c r="X29" s="120">
        <v>0.37</v>
      </c>
      <c r="Y29" s="125" t="s">
        <v>1453</v>
      </c>
      <c r="Z29" s="123" t="s">
        <v>1453</v>
      </c>
      <c r="AA29" s="119">
        <v>17.559999999999999</v>
      </c>
      <c r="AB29" s="121">
        <v>111.127</v>
      </c>
      <c r="AC29" s="119">
        <v>29.32</v>
      </c>
      <c r="AD29" s="120">
        <v>25.876000000000001</v>
      </c>
      <c r="AE29" s="120">
        <v>3.83</v>
      </c>
      <c r="AF29" s="121">
        <v>0.6</v>
      </c>
      <c r="AG29" s="119">
        <v>2.6052499999999998</v>
      </c>
      <c r="AH29" s="120">
        <v>6.7</v>
      </c>
      <c r="AI29" s="120">
        <v>10.340109999999999</v>
      </c>
      <c r="AJ29" s="120">
        <v>6.3</v>
      </c>
      <c r="AK29" s="121">
        <v>10.3</v>
      </c>
      <c r="AL29" s="119">
        <v>8.91</v>
      </c>
      <c r="AM29" s="121">
        <v>14.2</v>
      </c>
      <c r="AN29" s="119">
        <v>17.013000000000002</v>
      </c>
      <c r="AO29" s="125" t="s">
        <v>1453</v>
      </c>
      <c r="AP29" s="125" t="s">
        <v>1453</v>
      </c>
      <c r="AQ29" s="120">
        <v>7.0590000000000002</v>
      </c>
      <c r="AR29" s="125" t="s">
        <v>1453</v>
      </c>
      <c r="AS29" s="120">
        <v>1.6603000000000001</v>
      </c>
      <c r="AT29" s="120">
        <v>6.6443199999999996</v>
      </c>
      <c r="AU29" s="120">
        <v>12.304</v>
      </c>
      <c r="AV29" s="120">
        <v>1.498</v>
      </c>
      <c r="AW29" s="121">
        <v>10.701000000000001</v>
      </c>
    </row>
    <row r="30" spans="1:49" x14ac:dyDescent="0.3">
      <c r="A30" s="126" t="s">
        <v>799</v>
      </c>
      <c r="B30" s="119">
        <v>7.8</v>
      </c>
      <c r="C30" s="120">
        <v>18</v>
      </c>
      <c r="D30" s="120">
        <v>12.1</v>
      </c>
      <c r="E30" s="120">
        <v>2</v>
      </c>
      <c r="F30" s="120">
        <v>15.2</v>
      </c>
      <c r="G30" s="121">
        <v>20</v>
      </c>
      <c r="H30" s="119">
        <v>9.1</v>
      </c>
      <c r="I30" s="121">
        <v>34</v>
      </c>
      <c r="J30" s="119">
        <v>11.51</v>
      </c>
      <c r="K30" s="120">
        <v>12.16</v>
      </c>
      <c r="L30" s="121">
        <v>9.9380000000000006</v>
      </c>
      <c r="M30" s="122" t="s">
        <v>1453</v>
      </c>
      <c r="N30" s="123" t="s">
        <v>1453</v>
      </c>
      <c r="O30" s="124">
        <v>1.083</v>
      </c>
      <c r="P30" s="119">
        <v>45.63</v>
      </c>
      <c r="Q30" s="120">
        <v>20</v>
      </c>
      <c r="R30" s="120">
        <v>105.67</v>
      </c>
      <c r="S30" s="121">
        <v>57</v>
      </c>
      <c r="T30" s="124">
        <v>24.431000000000001</v>
      </c>
      <c r="U30" s="124">
        <v>9.67</v>
      </c>
      <c r="V30" s="119">
        <v>12.66</v>
      </c>
      <c r="W30" s="120">
        <v>0.64</v>
      </c>
      <c r="X30" s="120">
        <v>0.36</v>
      </c>
      <c r="Y30" s="125" t="s">
        <v>1453</v>
      </c>
      <c r="Z30" s="123" t="s">
        <v>1453</v>
      </c>
      <c r="AA30" s="119">
        <v>14.97</v>
      </c>
      <c r="AB30" s="121">
        <v>108.54</v>
      </c>
      <c r="AC30" s="119">
        <v>29.8</v>
      </c>
      <c r="AD30" s="120">
        <v>26.163</v>
      </c>
      <c r="AE30" s="120">
        <v>4.74</v>
      </c>
      <c r="AF30" s="121">
        <v>0</v>
      </c>
      <c r="AG30" s="119">
        <v>2.6052499999999998</v>
      </c>
      <c r="AH30" s="120">
        <v>6.7</v>
      </c>
      <c r="AI30" s="120">
        <v>10.363099999999999</v>
      </c>
      <c r="AJ30" s="120">
        <v>6.3</v>
      </c>
      <c r="AK30" s="121">
        <v>10.3</v>
      </c>
      <c r="AL30" s="119">
        <v>8.3000000000000007</v>
      </c>
      <c r="AM30" s="121">
        <v>13.6</v>
      </c>
      <c r="AN30" s="119">
        <v>17.013000000000002</v>
      </c>
      <c r="AO30" s="125" t="s">
        <v>1453</v>
      </c>
      <c r="AP30" s="125" t="s">
        <v>1453</v>
      </c>
      <c r="AQ30" s="120">
        <v>7.1449999999999996</v>
      </c>
      <c r="AR30" s="125" t="s">
        <v>1453</v>
      </c>
      <c r="AS30" s="120">
        <v>1.6603000000000001</v>
      </c>
      <c r="AT30" s="120">
        <v>6.6443199999999996</v>
      </c>
      <c r="AU30" s="120">
        <v>12.304</v>
      </c>
      <c r="AV30" s="120">
        <v>1.498</v>
      </c>
      <c r="AW30" s="121">
        <v>10.996</v>
      </c>
    </row>
    <row r="31" spans="1:49" x14ac:dyDescent="0.3">
      <c r="A31" s="126" t="s">
        <v>800</v>
      </c>
      <c r="B31" s="119">
        <v>7.8</v>
      </c>
      <c r="C31" s="120">
        <v>18</v>
      </c>
      <c r="D31" s="120">
        <v>12.1</v>
      </c>
      <c r="E31" s="120">
        <v>2</v>
      </c>
      <c r="F31" s="120">
        <v>15.2</v>
      </c>
      <c r="G31" s="121">
        <v>20</v>
      </c>
      <c r="H31" s="119">
        <v>9.1</v>
      </c>
      <c r="I31" s="121">
        <v>34</v>
      </c>
      <c r="J31" s="119">
        <v>11.51</v>
      </c>
      <c r="K31" s="120">
        <v>12.16</v>
      </c>
      <c r="L31" s="121">
        <v>9.9380000000000006</v>
      </c>
      <c r="M31" s="122" t="s">
        <v>1453</v>
      </c>
      <c r="N31" s="123" t="s">
        <v>1453</v>
      </c>
      <c r="O31" s="124">
        <v>1.083</v>
      </c>
      <c r="P31" s="119">
        <v>45.63</v>
      </c>
      <c r="Q31" s="120">
        <v>20</v>
      </c>
      <c r="R31" s="120">
        <v>105.67</v>
      </c>
      <c r="S31" s="121">
        <v>57</v>
      </c>
      <c r="T31" s="124">
        <v>24.431000000000001</v>
      </c>
      <c r="U31" s="124">
        <v>9.67</v>
      </c>
      <c r="V31" s="119">
        <v>12.66</v>
      </c>
      <c r="W31" s="120">
        <v>0.64</v>
      </c>
      <c r="X31" s="120">
        <v>0.36</v>
      </c>
      <c r="Y31" s="125" t="s">
        <v>1453</v>
      </c>
      <c r="Z31" s="123" t="s">
        <v>1453</v>
      </c>
      <c r="AA31" s="119">
        <v>14.97</v>
      </c>
      <c r="AB31" s="121">
        <v>108.54</v>
      </c>
      <c r="AC31" s="119">
        <v>29.8</v>
      </c>
      <c r="AD31" s="120">
        <v>26.163</v>
      </c>
      <c r="AE31" s="120">
        <v>4.74</v>
      </c>
      <c r="AF31" s="121">
        <v>0</v>
      </c>
      <c r="AG31" s="119">
        <v>2.6052499999999998</v>
      </c>
      <c r="AH31" s="120">
        <v>6.7</v>
      </c>
      <c r="AI31" s="120">
        <v>10.363099999999999</v>
      </c>
      <c r="AJ31" s="120">
        <v>6.3</v>
      </c>
      <c r="AK31" s="121">
        <v>10.3</v>
      </c>
      <c r="AL31" s="119">
        <v>8.3000000000000007</v>
      </c>
      <c r="AM31" s="121">
        <v>13.6</v>
      </c>
      <c r="AN31" s="119">
        <v>17.013000000000002</v>
      </c>
      <c r="AO31" s="125" t="s">
        <v>1453</v>
      </c>
      <c r="AP31" s="125" t="s">
        <v>1453</v>
      </c>
      <c r="AQ31" s="120">
        <v>7.1449999999999996</v>
      </c>
      <c r="AR31" s="125" t="s">
        <v>1453</v>
      </c>
      <c r="AS31" s="120">
        <v>1.6603000000000001</v>
      </c>
      <c r="AT31" s="120">
        <v>6.6443199999999996</v>
      </c>
      <c r="AU31" s="120">
        <v>12.304</v>
      </c>
      <c r="AV31" s="120">
        <v>1.498</v>
      </c>
      <c r="AW31" s="121">
        <v>10.996</v>
      </c>
    </row>
    <row r="32" spans="1:49" x14ac:dyDescent="0.3">
      <c r="A32" s="126" t="s">
        <v>801</v>
      </c>
      <c r="B32" s="119">
        <v>7.8</v>
      </c>
      <c r="C32" s="120">
        <v>18</v>
      </c>
      <c r="D32" s="120">
        <v>12.1</v>
      </c>
      <c r="E32" s="120">
        <v>2</v>
      </c>
      <c r="F32" s="120">
        <v>6.6</v>
      </c>
      <c r="G32" s="121">
        <v>20</v>
      </c>
      <c r="H32" s="119">
        <v>9.3000000000000007</v>
      </c>
      <c r="I32" s="121">
        <v>34</v>
      </c>
      <c r="J32" s="119">
        <v>11.5</v>
      </c>
      <c r="K32" s="120">
        <v>12.25</v>
      </c>
      <c r="L32" s="121">
        <v>10.204000000000001</v>
      </c>
      <c r="M32" s="122" t="s">
        <v>1453</v>
      </c>
      <c r="N32" s="123" t="s">
        <v>1453</v>
      </c>
      <c r="O32" s="124">
        <v>1.083</v>
      </c>
      <c r="P32" s="119">
        <v>45.63</v>
      </c>
      <c r="Q32" s="120">
        <v>20</v>
      </c>
      <c r="R32" s="120">
        <v>105.67</v>
      </c>
      <c r="S32" s="121">
        <v>57</v>
      </c>
      <c r="T32" s="124">
        <v>22.526</v>
      </c>
      <c r="U32" s="124">
        <v>9.5500000000000007</v>
      </c>
      <c r="V32" s="119">
        <v>12.66</v>
      </c>
      <c r="W32" s="120">
        <v>0.05</v>
      </c>
      <c r="X32" s="120">
        <v>0.35</v>
      </c>
      <c r="Y32" s="125" t="s">
        <v>1453</v>
      </c>
      <c r="Z32" s="123" t="s">
        <v>1453</v>
      </c>
      <c r="AA32" s="119">
        <v>26.8</v>
      </c>
      <c r="AB32" s="121">
        <v>120.369</v>
      </c>
      <c r="AC32" s="119">
        <v>30.06</v>
      </c>
      <c r="AD32" s="120">
        <v>26.349</v>
      </c>
      <c r="AE32" s="120">
        <v>4.07</v>
      </c>
      <c r="AF32" s="121">
        <v>0</v>
      </c>
      <c r="AG32" s="119">
        <v>2.6052499999999998</v>
      </c>
      <c r="AH32" s="120">
        <v>6</v>
      </c>
      <c r="AI32" s="120">
        <v>10.243359999999999</v>
      </c>
      <c r="AJ32" s="120">
        <v>6.3</v>
      </c>
      <c r="AK32" s="121">
        <v>10.3</v>
      </c>
      <c r="AL32" s="119">
        <v>8.56</v>
      </c>
      <c r="AM32" s="121">
        <v>13.86</v>
      </c>
      <c r="AN32" s="119">
        <v>17.013000000000002</v>
      </c>
      <c r="AO32" s="125" t="s">
        <v>1453</v>
      </c>
      <c r="AP32" s="125" t="s">
        <v>1453</v>
      </c>
      <c r="AQ32" s="120">
        <v>7.1420000000000003</v>
      </c>
      <c r="AR32" s="125" t="s">
        <v>1453</v>
      </c>
      <c r="AS32" s="120">
        <v>1.65158</v>
      </c>
      <c r="AT32" s="120">
        <v>6.6443199999999996</v>
      </c>
      <c r="AU32" s="120">
        <v>12.304</v>
      </c>
      <c r="AV32" s="120">
        <v>1.456</v>
      </c>
      <c r="AW32" s="121">
        <v>11.092000000000001</v>
      </c>
    </row>
    <row r="33" spans="1:49" x14ac:dyDescent="0.3">
      <c r="A33" s="126" t="s">
        <v>802</v>
      </c>
      <c r="B33" s="119">
        <v>7.8</v>
      </c>
      <c r="C33" s="120">
        <v>18</v>
      </c>
      <c r="D33" s="120">
        <v>12.1</v>
      </c>
      <c r="E33" s="120">
        <v>2</v>
      </c>
      <c r="F33" s="120">
        <v>6.6</v>
      </c>
      <c r="G33" s="121">
        <v>20</v>
      </c>
      <c r="H33" s="119">
        <v>9.3000000000000007</v>
      </c>
      <c r="I33" s="121">
        <v>34</v>
      </c>
      <c r="J33" s="119">
        <v>11.5</v>
      </c>
      <c r="K33" s="120">
        <v>12.25</v>
      </c>
      <c r="L33" s="121">
        <v>10.204000000000001</v>
      </c>
      <c r="M33" s="122" t="s">
        <v>1453</v>
      </c>
      <c r="N33" s="123" t="s">
        <v>1453</v>
      </c>
      <c r="O33" s="124">
        <v>1.083</v>
      </c>
      <c r="P33" s="119">
        <v>45.63</v>
      </c>
      <c r="Q33" s="120">
        <v>20</v>
      </c>
      <c r="R33" s="120">
        <v>105.67</v>
      </c>
      <c r="S33" s="121">
        <v>57</v>
      </c>
      <c r="T33" s="124">
        <v>22.526</v>
      </c>
      <c r="U33" s="124">
        <v>9.5500000000000007</v>
      </c>
      <c r="V33" s="119">
        <v>12.66</v>
      </c>
      <c r="W33" s="120">
        <v>0.05</v>
      </c>
      <c r="X33" s="120">
        <v>0.35</v>
      </c>
      <c r="Y33" s="125" t="s">
        <v>1453</v>
      </c>
      <c r="Z33" s="123" t="s">
        <v>1453</v>
      </c>
      <c r="AA33" s="119">
        <v>26.8</v>
      </c>
      <c r="AB33" s="121">
        <v>120.369</v>
      </c>
      <c r="AC33" s="119">
        <v>30.06</v>
      </c>
      <c r="AD33" s="120">
        <v>26.349</v>
      </c>
      <c r="AE33" s="120">
        <v>4.07</v>
      </c>
      <c r="AF33" s="121">
        <v>0</v>
      </c>
      <c r="AG33" s="119">
        <v>2.6052499999999998</v>
      </c>
      <c r="AH33" s="120">
        <v>6</v>
      </c>
      <c r="AI33" s="120">
        <v>10.243359999999999</v>
      </c>
      <c r="AJ33" s="120">
        <v>6.3</v>
      </c>
      <c r="AK33" s="121">
        <v>10.3</v>
      </c>
      <c r="AL33" s="119">
        <v>8.56</v>
      </c>
      <c r="AM33" s="121">
        <v>13.86</v>
      </c>
      <c r="AN33" s="119">
        <v>17.013000000000002</v>
      </c>
      <c r="AO33" s="125" t="s">
        <v>1453</v>
      </c>
      <c r="AP33" s="125" t="s">
        <v>1453</v>
      </c>
      <c r="AQ33" s="120">
        <v>7.1420000000000003</v>
      </c>
      <c r="AR33" s="125" t="s">
        <v>1453</v>
      </c>
      <c r="AS33" s="120">
        <v>1.65158</v>
      </c>
      <c r="AT33" s="120">
        <v>6.6443199999999996</v>
      </c>
      <c r="AU33" s="120">
        <v>12.304</v>
      </c>
      <c r="AV33" s="120">
        <v>1.456</v>
      </c>
      <c r="AW33" s="121">
        <v>11.092000000000001</v>
      </c>
    </row>
    <row r="34" spans="1:49" x14ac:dyDescent="0.3">
      <c r="A34" s="126" t="s">
        <v>803</v>
      </c>
      <c r="B34" s="119">
        <v>7.8</v>
      </c>
      <c r="C34" s="120">
        <v>18</v>
      </c>
      <c r="D34" s="120">
        <v>12.1</v>
      </c>
      <c r="E34" s="120">
        <v>2</v>
      </c>
      <c r="F34" s="120">
        <v>26</v>
      </c>
      <c r="G34" s="121">
        <v>20</v>
      </c>
      <c r="H34" s="119">
        <v>8.9</v>
      </c>
      <c r="I34" s="121">
        <v>34</v>
      </c>
      <c r="J34" s="119">
        <v>13.03</v>
      </c>
      <c r="K34" s="120">
        <v>12.33</v>
      </c>
      <c r="L34" s="121">
        <v>10.162000000000001</v>
      </c>
      <c r="M34" s="122" t="s">
        <v>1453</v>
      </c>
      <c r="N34" s="123" t="s">
        <v>1453</v>
      </c>
      <c r="O34" s="124">
        <v>1.083</v>
      </c>
      <c r="P34" s="119">
        <v>41.57</v>
      </c>
      <c r="Q34" s="120">
        <v>20</v>
      </c>
      <c r="R34" s="120">
        <v>105.67</v>
      </c>
      <c r="S34" s="121">
        <v>59.44</v>
      </c>
      <c r="T34" s="124">
        <v>20.376999999999999</v>
      </c>
      <c r="U34" s="124">
        <v>9.5</v>
      </c>
      <c r="V34" s="119">
        <v>12.66</v>
      </c>
      <c r="W34" s="120">
        <v>0.37</v>
      </c>
      <c r="X34" s="120">
        <v>0.35</v>
      </c>
      <c r="Y34" s="125" t="s">
        <v>1453</v>
      </c>
      <c r="Z34" s="123" t="s">
        <v>1453</v>
      </c>
      <c r="AA34" s="119">
        <v>31.94</v>
      </c>
      <c r="AB34" s="121">
        <v>125.505</v>
      </c>
      <c r="AC34" s="119">
        <v>30.15</v>
      </c>
      <c r="AD34" s="120">
        <v>25.795999999999999</v>
      </c>
      <c r="AE34" s="120">
        <v>3.89</v>
      </c>
      <c r="AF34" s="121">
        <v>0</v>
      </c>
      <c r="AG34" s="119">
        <v>2.6052499999999998</v>
      </c>
      <c r="AH34" s="120">
        <v>5.7</v>
      </c>
      <c r="AI34" s="120">
        <v>10.163029999999999</v>
      </c>
      <c r="AJ34" s="120">
        <v>6.3</v>
      </c>
      <c r="AK34" s="121">
        <v>10.3</v>
      </c>
      <c r="AL34" s="119">
        <v>8.1</v>
      </c>
      <c r="AM34" s="121">
        <v>13.39</v>
      </c>
      <c r="AN34" s="119">
        <v>17.013000000000002</v>
      </c>
      <c r="AO34" s="125" t="s">
        <v>1453</v>
      </c>
      <c r="AP34" s="125" t="s">
        <v>1453</v>
      </c>
      <c r="AQ34" s="120">
        <v>7.0979999999999999</v>
      </c>
      <c r="AR34" s="125" t="s">
        <v>1453</v>
      </c>
      <c r="AS34" s="120">
        <v>1.65802</v>
      </c>
      <c r="AT34" s="120">
        <v>6.6443199999999996</v>
      </c>
      <c r="AU34" s="120">
        <v>12.304</v>
      </c>
      <c r="AV34" s="120">
        <v>1.4870000000000001</v>
      </c>
      <c r="AW34" s="121">
        <v>11.092000000000001</v>
      </c>
    </row>
    <row r="35" spans="1:49" x14ac:dyDescent="0.3">
      <c r="A35" s="126" t="s">
        <v>804</v>
      </c>
      <c r="B35" s="119">
        <v>7.8</v>
      </c>
      <c r="C35" s="120">
        <v>18</v>
      </c>
      <c r="D35" s="120">
        <v>12.1</v>
      </c>
      <c r="E35" s="120">
        <v>2</v>
      </c>
      <c r="F35" s="120">
        <v>26</v>
      </c>
      <c r="G35" s="121">
        <v>20</v>
      </c>
      <c r="H35" s="119">
        <v>8.9</v>
      </c>
      <c r="I35" s="121">
        <v>34</v>
      </c>
      <c r="J35" s="119">
        <v>13.03</v>
      </c>
      <c r="K35" s="120">
        <v>12.33</v>
      </c>
      <c r="L35" s="121">
        <v>10.162000000000001</v>
      </c>
      <c r="M35" s="122" t="s">
        <v>1453</v>
      </c>
      <c r="N35" s="123" t="s">
        <v>1453</v>
      </c>
      <c r="O35" s="124">
        <v>1.083</v>
      </c>
      <c r="P35" s="119">
        <v>41.57</v>
      </c>
      <c r="Q35" s="120">
        <v>20</v>
      </c>
      <c r="R35" s="120">
        <v>105.67</v>
      </c>
      <c r="S35" s="121">
        <v>59.44</v>
      </c>
      <c r="T35" s="124">
        <v>20.376999999999999</v>
      </c>
      <c r="U35" s="124">
        <v>9.5</v>
      </c>
      <c r="V35" s="119">
        <v>12.66</v>
      </c>
      <c r="W35" s="120">
        <v>0.37</v>
      </c>
      <c r="X35" s="120">
        <v>0.35</v>
      </c>
      <c r="Y35" s="125" t="s">
        <v>1453</v>
      </c>
      <c r="Z35" s="123" t="s">
        <v>1453</v>
      </c>
      <c r="AA35" s="119">
        <v>31.94</v>
      </c>
      <c r="AB35" s="121">
        <v>125.505</v>
      </c>
      <c r="AC35" s="119">
        <v>30.15</v>
      </c>
      <c r="AD35" s="120">
        <v>25.795999999999999</v>
      </c>
      <c r="AE35" s="120">
        <v>3.89</v>
      </c>
      <c r="AF35" s="121">
        <v>0</v>
      </c>
      <c r="AG35" s="119">
        <v>2.6052499999999998</v>
      </c>
      <c r="AH35" s="120">
        <v>5.7</v>
      </c>
      <c r="AI35" s="120">
        <v>10.163029999999999</v>
      </c>
      <c r="AJ35" s="120">
        <v>6.3</v>
      </c>
      <c r="AK35" s="121">
        <v>10.3</v>
      </c>
      <c r="AL35" s="119">
        <v>8.1</v>
      </c>
      <c r="AM35" s="121">
        <v>13.39</v>
      </c>
      <c r="AN35" s="119">
        <v>17.013000000000002</v>
      </c>
      <c r="AO35" s="125" t="s">
        <v>1453</v>
      </c>
      <c r="AP35" s="125" t="s">
        <v>1453</v>
      </c>
      <c r="AQ35" s="120">
        <v>7.0979999999999999</v>
      </c>
      <c r="AR35" s="125" t="s">
        <v>1453</v>
      </c>
      <c r="AS35" s="120">
        <v>1.65802</v>
      </c>
      <c r="AT35" s="120">
        <v>6.6443199999999996</v>
      </c>
      <c r="AU35" s="120">
        <v>12.304</v>
      </c>
      <c r="AV35" s="120">
        <v>1.4870000000000001</v>
      </c>
      <c r="AW35" s="121">
        <v>11.092000000000001</v>
      </c>
    </row>
    <row r="36" spans="1:49" x14ac:dyDescent="0.3">
      <c r="A36" s="126" t="s">
        <v>805</v>
      </c>
      <c r="B36" s="119">
        <v>7.8</v>
      </c>
      <c r="C36" s="120">
        <v>18</v>
      </c>
      <c r="D36" s="120">
        <v>12.1</v>
      </c>
      <c r="E36" s="120">
        <v>2</v>
      </c>
      <c r="F36" s="120">
        <v>34</v>
      </c>
      <c r="G36" s="121">
        <v>20</v>
      </c>
      <c r="H36" s="119">
        <v>9.1</v>
      </c>
      <c r="I36" s="121">
        <v>32</v>
      </c>
      <c r="J36" s="119">
        <v>13.02</v>
      </c>
      <c r="K36" s="120">
        <v>12.3</v>
      </c>
      <c r="L36" s="121">
        <v>10.090999999999999</v>
      </c>
      <c r="M36" s="122" t="s">
        <v>1453</v>
      </c>
      <c r="N36" s="123" t="s">
        <v>1453</v>
      </c>
      <c r="O36" s="124">
        <v>1.083</v>
      </c>
      <c r="P36" s="119">
        <v>43.86</v>
      </c>
      <c r="Q36" s="120">
        <v>20</v>
      </c>
      <c r="R36" s="120">
        <v>105.67</v>
      </c>
      <c r="S36" s="121">
        <v>60.04</v>
      </c>
      <c r="T36" s="124">
        <v>20.646000000000001</v>
      </c>
      <c r="U36" s="124">
        <v>9.48</v>
      </c>
      <c r="V36" s="119">
        <v>12.09</v>
      </c>
      <c r="W36" s="120">
        <v>1.26</v>
      </c>
      <c r="X36" s="120">
        <v>0.34</v>
      </c>
      <c r="Y36" s="125" t="s">
        <v>1453</v>
      </c>
      <c r="Z36" s="123" t="s">
        <v>1453</v>
      </c>
      <c r="AA36" s="119">
        <v>31.84</v>
      </c>
      <c r="AB36" s="121">
        <v>125.405</v>
      </c>
      <c r="AC36" s="119">
        <v>29.58</v>
      </c>
      <c r="AD36" s="120">
        <v>25.6</v>
      </c>
      <c r="AE36" s="120">
        <v>4.04</v>
      </c>
      <c r="AF36" s="121">
        <v>0.5</v>
      </c>
      <c r="AG36" s="119">
        <v>2.6052499999999998</v>
      </c>
      <c r="AH36" s="120">
        <v>12.2</v>
      </c>
      <c r="AI36" s="120">
        <v>10.123710000000001</v>
      </c>
      <c r="AJ36" s="120">
        <v>6.3</v>
      </c>
      <c r="AK36" s="121">
        <v>10.3</v>
      </c>
      <c r="AL36" s="119">
        <v>7.74</v>
      </c>
      <c r="AM36" s="121">
        <v>13.04</v>
      </c>
      <c r="AN36" s="119">
        <v>17.013000000000002</v>
      </c>
      <c r="AO36" s="125" t="s">
        <v>1453</v>
      </c>
      <c r="AP36" s="125" t="s">
        <v>1453</v>
      </c>
      <c r="AQ36" s="120">
        <v>7.0590000000000002</v>
      </c>
      <c r="AR36" s="125" t="s">
        <v>1453</v>
      </c>
      <c r="AS36" s="120">
        <v>1.6603000000000001</v>
      </c>
      <c r="AT36" s="120">
        <v>6.6443199999999996</v>
      </c>
      <c r="AU36" s="120">
        <v>12.304</v>
      </c>
      <c r="AV36" s="120">
        <v>1.498</v>
      </c>
      <c r="AW36" s="121">
        <v>10.939</v>
      </c>
    </row>
    <row r="37" spans="1:49" x14ac:dyDescent="0.3">
      <c r="A37" s="126" t="s">
        <v>806</v>
      </c>
      <c r="B37" s="119">
        <v>7.8</v>
      </c>
      <c r="C37" s="120">
        <v>18</v>
      </c>
      <c r="D37" s="120">
        <v>12.1</v>
      </c>
      <c r="E37" s="120">
        <v>2</v>
      </c>
      <c r="F37" s="120">
        <v>34</v>
      </c>
      <c r="G37" s="121">
        <v>20</v>
      </c>
      <c r="H37" s="119">
        <v>9.1</v>
      </c>
      <c r="I37" s="121">
        <v>32</v>
      </c>
      <c r="J37" s="119">
        <v>13.02</v>
      </c>
      <c r="K37" s="120">
        <v>12.3</v>
      </c>
      <c r="L37" s="121">
        <v>10.090999999999999</v>
      </c>
      <c r="M37" s="122" t="s">
        <v>1453</v>
      </c>
      <c r="N37" s="123" t="s">
        <v>1453</v>
      </c>
      <c r="O37" s="124">
        <v>1.083</v>
      </c>
      <c r="P37" s="119">
        <v>43.86</v>
      </c>
      <c r="Q37" s="120">
        <v>20</v>
      </c>
      <c r="R37" s="120">
        <v>105.67</v>
      </c>
      <c r="S37" s="121">
        <v>60.04</v>
      </c>
      <c r="T37" s="124">
        <v>20.646000000000001</v>
      </c>
      <c r="U37" s="124">
        <v>9.48</v>
      </c>
      <c r="V37" s="119">
        <v>12.09</v>
      </c>
      <c r="W37" s="120">
        <v>1.26</v>
      </c>
      <c r="X37" s="120">
        <v>0.34</v>
      </c>
      <c r="Y37" s="125" t="s">
        <v>1453</v>
      </c>
      <c r="Z37" s="123" t="s">
        <v>1453</v>
      </c>
      <c r="AA37" s="119">
        <v>31.84</v>
      </c>
      <c r="AB37" s="121">
        <v>125.405</v>
      </c>
      <c r="AC37" s="119">
        <v>29.58</v>
      </c>
      <c r="AD37" s="120">
        <v>25.6</v>
      </c>
      <c r="AE37" s="120">
        <v>4.04</v>
      </c>
      <c r="AF37" s="121">
        <v>0.5</v>
      </c>
      <c r="AG37" s="119">
        <v>2.6052499999999998</v>
      </c>
      <c r="AH37" s="120">
        <v>12.2</v>
      </c>
      <c r="AI37" s="120">
        <v>10.123710000000001</v>
      </c>
      <c r="AJ37" s="120">
        <v>6.3</v>
      </c>
      <c r="AK37" s="121">
        <v>10.3</v>
      </c>
      <c r="AL37" s="119">
        <v>7.74</v>
      </c>
      <c r="AM37" s="121">
        <v>13.04</v>
      </c>
      <c r="AN37" s="119">
        <v>17.013000000000002</v>
      </c>
      <c r="AO37" s="125" t="s">
        <v>1453</v>
      </c>
      <c r="AP37" s="125" t="s">
        <v>1453</v>
      </c>
      <c r="AQ37" s="120">
        <v>7.0590000000000002</v>
      </c>
      <c r="AR37" s="125" t="s">
        <v>1453</v>
      </c>
      <c r="AS37" s="120">
        <v>1.6603000000000001</v>
      </c>
      <c r="AT37" s="120">
        <v>6.6443199999999996</v>
      </c>
      <c r="AU37" s="120">
        <v>12.304</v>
      </c>
      <c r="AV37" s="120">
        <v>1.498</v>
      </c>
      <c r="AW37" s="121">
        <v>10.939</v>
      </c>
    </row>
    <row r="38" spans="1:49" x14ac:dyDescent="0.3">
      <c r="A38" s="126" t="s">
        <v>807</v>
      </c>
      <c r="B38" s="119">
        <v>7.8</v>
      </c>
      <c r="C38" s="120">
        <v>18</v>
      </c>
      <c r="D38" s="120">
        <v>12.1</v>
      </c>
      <c r="E38" s="120">
        <v>2</v>
      </c>
      <c r="F38" s="120">
        <v>29.6</v>
      </c>
      <c r="G38" s="121">
        <v>20</v>
      </c>
      <c r="H38" s="119">
        <v>9.1</v>
      </c>
      <c r="I38" s="121">
        <v>32</v>
      </c>
      <c r="J38" s="119">
        <v>12.97</v>
      </c>
      <c r="K38" s="120">
        <v>12.27</v>
      </c>
      <c r="L38" s="121">
        <v>10.141</v>
      </c>
      <c r="M38" s="122" t="s">
        <v>1453</v>
      </c>
      <c r="N38" s="123" t="s">
        <v>1453</v>
      </c>
      <c r="O38" s="124">
        <v>1.083</v>
      </c>
      <c r="P38" s="119">
        <v>41.57</v>
      </c>
      <c r="Q38" s="120">
        <v>20</v>
      </c>
      <c r="R38" s="120">
        <v>105.67</v>
      </c>
      <c r="S38" s="121">
        <v>60.04</v>
      </c>
      <c r="T38" s="124">
        <v>26.553999999999998</v>
      </c>
      <c r="U38" s="124">
        <v>9.52</v>
      </c>
      <c r="V38" s="119">
        <v>12.09</v>
      </c>
      <c r="W38" s="120">
        <v>1.1200000000000001</v>
      </c>
      <c r="X38" s="120">
        <v>0.34</v>
      </c>
      <c r="Y38" s="125" t="s">
        <v>1453</v>
      </c>
      <c r="Z38" s="123" t="s">
        <v>1453</v>
      </c>
      <c r="AA38" s="119">
        <v>35.26</v>
      </c>
      <c r="AB38" s="121">
        <v>128.82900000000001</v>
      </c>
      <c r="AC38" s="119">
        <v>29.41</v>
      </c>
      <c r="AD38" s="120">
        <v>24.492000000000001</v>
      </c>
      <c r="AE38" s="120">
        <v>4.7</v>
      </c>
      <c r="AF38" s="121">
        <v>0.5</v>
      </c>
      <c r="AG38" s="119">
        <v>2.6052499999999998</v>
      </c>
      <c r="AH38" s="120">
        <v>12.2</v>
      </c>
      <c r="AI38" s="120">
        <v>10.219810000000001</v>
      </c>
      <c r="AJ38" s="120">
        <v>6.3</v>
      </c>
      <c r="AK38" s="121">
        <v>10.3</v>
      </c>
      <c r="AL38" s="119">
        <v>8.32</v>
      </c>
      <c r="AM38" s="121">
        <v>13.62</v>
      </c>
      <c r="AN38" s="119">
        <v>17.013000000000002</v>
      </c>
      <c r="AO38" s="125" t="s">
        <v>1453</v>
      </c>
      <c r="AP38" s="125" t="s">
        <v>1453</v>
      </c>
      <c r="AQ38" s="120">
        <v>7.0410000000000004</v>
      </c>
      <c r="AR38" s="125" t="s">
        <v>1453</v>
      </c>
      <c r="AS38" s="120">
        <v>1.6603000000000001</v>
      </c>
      <c r="AT38" s="120">
        <v>6.6443199999999996</v>
      </c>
      <c r="AU38" s="120">
        <v>12.304</v>
      </c>
      <c r="AV38" s="120">
        <v>1.498</v>
      </c>
      <c r="AW38" s="121">
        <v>10.897</v>
      </c>
    </row>
    <row r="39" spans="1:49" x14ac:dyDescent="0.3">
      <c r="A39" s="126" t="s">
        <v>808</v>
      </c>
      <c r="B39" s="119">
        <v>7.8</v>
      </c>
      <c r="C39" s="120">
        <v>18</v>
      </c>
      <c r="D39" s="120">
        <v>12.1</v>
      </c>
      <c r="E39" s="120">
        <v>2</v>
      </c>
      <c r="F39" s="120">
        <v>29.6</v>
      </c>
      <c r="G39" s="121">
        <v>20</v>
      </c>
      <c r="H39" s="119">
        <v>9.1</v>
      </c>
      <c r="I39" s="121">
        <v>32</v>
      </c>
      <c r="J39" s="119">
        <v>12.97</v>
      </c>
      <c r="K39" s="120">
        <v>12.27</v>
      </c>
      <c r="L39" s="121">
        <v>10.141</v>
      </c>
      <c r="M39" s="122" t="s">
        <v>1453</v>
      </c>
      <c r="N39" s="123" t="s">
        <v>1453</v>
      </c>
      <c r="O39" s="124">
        <v>1.083</v>
      </c>
      <c r="P39" s="119">
        <v>41.57</v>
      </c>
      <c r="Q39" s="120">
        <v>20</v>
      </c>
      <c r="R39" s="120">
        <v>105.67</v>
      </c>
      <c r="S39" s="121">
        <v>60.04</v>
      </c>
      <c r="T39" s="124">
        <v>26.553999999999998</v>
      </c>
      <c r="U39" s="124">
        <v>9.52</v>
      </c>
      <c r="V39" s="119">
        <v>12.09</v>
      </c>
      <c r="W39" s="120">
        <v>1.1200000000000001</v>
      </c>
      <c r="X39" s="120">
        <v>0.34</v>
      </c>
      <c r="Y39" s="125" t="s">
        <v>1453</v>
      </c>
      <c r="Z39" s="123" t="s">
        <v>1453</v>
      </c>
      <c r="AA39" s="119">
        <v>35.26</v>
      </c>
      <c r="AB39" s="121">
        <v>128.82900000000001</v>
      </c>
      <c r="AC39" s="119">
        <v>29.41</v>
      </c>
      <c r="AD39" s="120">
        <v>24.492000000000001</v>
      </c>
      <c r="AE39" s="120">
        <v>4.7</v>
      </c>
      <c r="AF39" s="121">
        <v>0.5</v>
      </c>
      <c r="AG39" s="119">
        <v>2.6052499999999998</v>
      </c>
      <c r="AH39" s="120">
        <v>12.2</v>
      </c>
      <c r="AI39" s="120">
        <v>10.219810000000001</v>
      </c>
      <c r="AJ39" s="120">
        <v>6.3</v>
      </c>
      <c r="AK39" s="121">
        <v>10.3</v>
      </c>
      <c r="AL39" s="119">
        <v>8.32</v>
      </c>
      <c r="AM39" s="121">
        <v>13.62</v>
      </c>
      <c r="AN39" s="119">
        <v>17.013000000000002</v>
      </c>
      <c r="AO39" s="125" t="s">
        <v>1453</v>
      </c>
      <c r="AP39" s="125" t="s">
        <v>1453</v>
      </c>
      <c r="AQ39" s="120">
        <v>7.0410000000000004</v>
      </c>
      <c r="AR39" s="125" t="s">
        <v>1453</v>
      </c>
      <c r="AS39" s="120">
        <v>1.6603000000000001</v>
      </c>
      <c r="AT39" s="120">
        <v>6.6443199999999996</v>
      </c>
      <c r="AU39" s="120">
        <v>12.304</v>
      </c>
      <c r="AV39" s="120">
        <v>1.498</v>
      </c>
      <c r="AW39" s="121">
        <v>10.897</v>
      </c>
    </row>
    <row r="40" spans="1:49" x14ac:dyDescent="0.3">
      <c r="A40" s="126" t="s">
        <v>809</v>
      </c>
      <c r="B40" s="119">
        <v>7.8</v>
      </c>
      <c r="C40" s="120">
        <v>18</v>
      </c>
      <c r="D40" s="120">
        <v>12.1</v>
      </c>
      <c r="E40" s="120">
        <v>2</v>
      </c>
      <c r="F40" s="120">
        <v>34.299999999999997</v>
      </c>
      <c r="G40" s="121">
        <v>20</v>
      </c>
      <c r="H40" s="119">
        <v>9.1</v>
      </c>
      <c r="I40" s="121">
        <v>32</v>
      </c>
      <c r="J40" s="119">
        <v>13.01</v>
      </c>
      <c r="K40" s="120">
        <v>12.2</v>
      </c>
      <c r="L40" s="121">
        <v>10.009</v>
      </c>
      <c r="M40" s="122" t="s">
        <v>1453</v>
      </c>
      <c r="N40" s="123" t="s">
        <v>1453</v>
      </c>
      <c r="O40" s="124">
        <v>1.083</v>
      </c>
      <c r="P40" s="119">
        <v>41.57</v>
      </c>
      <c r="Q40" s="120">
        <v>20</v>
      </c>
      <c r="R40" s="120">
        <v>104.73</v>
      </c>
      <c r="S40" s="121">
        <v>60.87</v>
      </c>
      <c r="T40" s="124">
        <v>30.312999999999999</v>
      </c>
      <c r="U40" s="124">
        <v>9.52</v>
      </c>
      <c r="V40" s="119">
        <v>12.66</v>
      </c>
      <c r="W40" s="120">
        <v>0.6</v>
      </c>
      <c r="X40" s="120">
        <v>0.32</v>
      </c>
      <c r="Y40" s="125" t="s">
        <v>1453</v>
      </c>
      <c r="Z40" s="123" t="s">
        <v>1453</v>
      </c>
      <c r="AA40" s="119">
        <v>29.97</v>
      </c>
      <c r="AB40" s="121">
        <v>123.53700000000001</v>
      </c>
      <c r="AC40" s="119">
        <v>28.44</v>
      </c>
      <c r="AD40" s="120">
        <v>24.9</v>
      </c>
      <c r="AE40" s="120">
        <v>3.75</v>
      </c>
      <c r="AF40" s="121">
        <v>0</v>
      </c>
      <c r="AG40" s="119">
        <v>2.6052499999999998</v>
      </c>
      <c r="AH40" s="120">
        <v>12.1</v>
      </c>
      <c r="AI40" s="120">
        <v>10.274609999999999</v>
      </c>
      <c r="AJ40" s="120">
        <v>6.3</v>
      </c>
      <c r="AK40" s="121">
        <v>10.3</v>
      </c>
      <c r="AL40" s="119">
        <v>7.96</v>
      </c>
      <c r="AM40" s="121">
        <v>13.26</v>
      </c>
      <c r="AN40" s="119">
        <v>17.013000000000002</v>
      </c>
      <c r="AO40" s="125" t="s">
        <v>1453</v>
      </c>
      <c r="AP40" s="125" t="s">
        <v>1453</v>
      </c>
      <c r="AQ40" s="120">
        <v>7.2130000000000001</v>
      </c>
      <c r="AR40" s="125" t="s">
        <v>1453</v>
      </c>
      <c r="AS40" s="120">
        <v>1.6603000000000001</v>
      </c>
      <c r="AT40" s="120">
        <v>6.6443199999999996</v>
      </c>
      <c r="AU40" s="120">
        <v>12.304</v>
      </c>
      <c r="AV40" s="120">
        <v>1.498</v>
      </c>
      <c r="AW40" s="121">
        <v>10.744</v>
      </c>
    </row>
    <row r="41" spans="1:49" x14ac:dyDescent="0.3">
      <c r="A41" s="126" t="s">
        <v>810</v>
      </c>
      <c r="B41" s="119">
        <v>7.8</v>
      </c>
      <c r="C41" s="120">
        <v>18</v>
      </c>
      <c r="D41" s="120">
        <v>12.1</v>
      </c>
      <c r="E41" s="120">
        <v>2</v>
      </c>
      <c r="F41" s="120">
        <v>34.299999999999997</v>
      </c>
      <c r="G41" s="121">
        <v>20</v>
      </c>
      <c r="H41" s="119">
        <v>9.1</v>
      </c>
      <c r="I41" s="121">
        <v>32</v>
      </c>
      <c r="J41" s="119">
        <v>13.01</v>
      </c>
      <c r="K41" s="120">
        <v>12.2</v>
      </c>
      <c r="L41" s="121">
        <v>10.009</v>
      </c>
      <c r="M41" s="122" t="s">
        <v>1453</v>
      </c>
      <c r="N41" s="123" t="s">
        <v>1453</v>
      </c>
      <c r="O41" s="124">
        <v>1.083</v>
      </c>
      <c r="P41" s="119">
        <v>41.57</v>
      </c>
      <c r="Q41" s="120">
        <v>20</v>
      </c>
      <c r="R41" s="120">
        <v>104.73</v>
      </c>
      <c r="S41" s="121">
        <v>60.87</v>
      </c>
      <c r="T41" s="124">
        <v>30.312999999999999</v>
      </c>
      <c r="U41" s="124">
        <v>9.52</v>
      </c>
      <c r="V41" s="119">
        <v>12.66</v>
      </c>
      <c r="W41" s="120">
        <v>0.6</v>
      </c>
      <c r="X41" s="120">
        <v>0.32</v>
      </c>
      <c r="Y41" s="125" t="s">
        <v>1453</v>
      </c>
      <c r="Z41" s="123" t="s">
        <v>1453</v>
      </c>
      <c r="AA41" s="119">
        <v>29.97</v>
      </c>
      <c r="AB41" s="121">
        <v>123.53700000000001</v>
      </c>
      <c r="AC41" s="119">
        <v>28.44</v>
      </c>
      <c r="AD41" s="120">
        <v>24.9</v>
      </c>
      <c r="AE41" s="120">
        <v>3.75</v>
      </c>
      <c r="AF41" s="121">
        <v>0</v>
      </c>
      <c r="AG41" s="119">
        <v>2.6052499999999998</v>
      </c>
      <c r="AH41" s="120">
        <v>12.1</v>
      </c>
      <c r="AI41" s="120">
        <v>10.274609999999999</v>
      </c>
      <c r="AJ41" s="120">
        <v>6.3</v>
      </c>
      <c r="AK41" s="121">
        <v>10.3</v>
      </c>
      <c r="AL41" s="119">
        <v>7.96</v>
      </c>
      <c r="AM41" s="121">
        <v>13.26</v>
      </c>
      <c r="AN41" s="119">
        <v>17.013000000000002</v>
      </c>
      <c r="AO41" s="125" t="s">
        <v>1453</v>
      </c>
      <c r="AP41" s="125" t="s">
        <v>1453</v>
      </c>
      <c r="AQ41" s="120">
        <v>7.2130000000000001</v>
      </c>
      <c r="AR41" s="125" t="s">
        <v>1453</v>
      </c>
      <c r="AS41" s="120">
        <v>1.6603000000000001</v>
      </c>
      <c r="AT41" s="120">
        <v>6.6443199999999996</v>
      </c>
      <c r="AU41" s="120">
        <v>12.304</v>
      </c>
      <c r="AV41" s="120">
        <v>1.498</v>
      </c>
      <c r="AW41" s="121">
        <v>10.744</v>
      </c>
    </row>
    <row r="42" spans="1:49" x14ac:dyDescent="0.3">
      <c r="A42" s="126" t="s">
        <v>811</v>
      </c>
      <c r="B42" s="119">
        <v>7.8</v>
      </c>
      <c r="C42" s="120">
        <v>18</v>
      </c>
      <c r="D42" s="120">
        <v>12.1</v>
      </c>
      <c r="E42" s="120">
        <v>2</v>
      </c>
      <c r="F42" s="120">
        <v>35</v>
      </c>
      <c r="G42" s="121">
        <v>20</v>
      </c>
      <c r="H42" s="119">
        <v>8.5</v>
      </c>
      <c r="I42" s="121">
        <v>32</v>
      </c>
      <c r="J42" s="119">
        <v>12.95</v>
      </c>
      <c r="K42" s="120">
        <v>12.31</v>
      </c>
      <c r="L42" s="121">
        <v>10.121</v>
      </c>
      <c r="M42" s="122" t="s">
        <v>1453</v>
      </c>
      <c r="N42" s="123" t="s">
        <v>1453</v>
      </c>
      <c r="O42" s="124">
        <v>1.083</v>
      </c>
      <c r="P42" s="119">
        <v>42.13</v>
      </c>
      <c r="Q42" s="120">
        <v>20</v>
      </c>
      <c r="R42" s="120">
        <v>103.8</v>
      </c>
      <c r="S42" s="121">
        <v>63.35</v>
      </c>
      <c r="T42" s="124">
        <v>29.239000000000001</v>
      </c>
      <c r="U42" s="124">
        <v>9.56</v>
      </c>
      <c r="V42" s="119">
        <v>12.66</v>
      </c>
      <c r="W42" s="120">
        <v>0.48</v>
      </c>
      <c r="X42" s="120">
        <v>0.32</v>
      </c>
      <c r="Y42" s="125" t="s">
        <v>1453</v>
      </c>
      <c r="Z42" s="123" t="s">
        <v>1453</v>
      </c>
      <c r="AA42" s="119">
        <v>29.97</v>
      </c>
      <c r="AB42" s="121">
        <v>123.53700000000001</v>
      </c>
      <c r="AC42" s="119">
        <v>28.67</v>
      </c>
      <c r="AD42" s="120">
        <v>25.074000000000002</v>
      </c>
      <c r="AE42" s="120">
        <v>3.41</v>
      </c>
      <c r="AF42" s="121">
        <v>0</v>
      </c>
      <c r="AG42" s="119">
        <v>2.6052499999999998</v>
      </c>
      <c r="AH42" s="120">
        <v>10.6</v>
      </c>
      <c r="AI42" s="120">
        <v>10.30162</v>
      </c>
      <c r="AJ42" s="120">
        <v>6.3</v>
      </c>
      <c r="AK42" s="121">
        <v>10.3</v>
      </c>
      <c r="AL42" s="119">
        <v>8.2799999999999994</v>
      </c>
      <c r="AM42" s="121">
        <v>13.58</v>
      </c>
      <c r="AN42" s="119">
        <v>17.013000000000002</v>
      </c>
      <c r="AO42" s="125" t="s">
        <v>1453</v>
      </c>
      <c r="AP42" s="125" t="s">
        <v>1453</v>
      </c>
      <c r="AQ42" s="120">
        <v>7.2720000000000002</v>
      </c>
      <c r="AR42" s="125" t="s">
        <v>1453</v>
      </c>
      <c r="AS42" s="120">
        <v>1.66943</v>
      </c>
      <c r="AT42" s="120">
        <v>6.6443199999999996</v>
      </c>
      <c r="AU42" s="120">
        <v>12.304</v>
      </c>
      <c r="AV42" s="120">
        <v>1.542</v>
      </c>
      <c r="AW42" s="121">
        <v>10.702</v>
      </c>
    </row>
    <row r="43" spans="1:49" x14ac:dyDescent="0.3">
      <c r="A43" s="126" t="s">
        <v>812</v>
      </c>
      <c r="B43" s="119">
        <v>7.8</v>
      </c>
      <c r="C43" s="120">
        <v>18</v>
      </c>
      <c r="D43" s="120">
        <v>12.1</v>
      </c>
      <c r="E43" s="120">
        <v>2</v>
      </c>
      <c r="F43" s="120">
        <v>35</v>
      </c>
      <c r="G43" s="121">
        <v>20</v>
      </c>
      <c r="H43" s="119">
        <v>8.5</v>
      </c>
      <c r="I43" s="121">
        <v>32</v>
      </c>
      <c r="J43" s="119">
        <v>12.95</v>
      </c>
      <c r="K43" s="120">
        <v>12.31</v>
      </c>
      <c r="L43" s="121">
        <v>10.121</v>
      </c>
      <c r="M43" s="122" t="s">
        <v>1453</v>
      </c>
      <c r="N43" s="123" t="s">
        <v>1453</v>
      </c>
      <c r="O43" s="124">
        <v>1.083</v>
      </c>
      <c r="P43" s="119">
        <v>42.13</v>
      </c>
      <c r="Q43" s="120">
        <v>20</v>
      </c>
      <c r="R43" s="120">
        <v>103.8</v>
      </c>
      <c r="S43" s="121">
        <v>63.35</v>
      </c>
      <c r="T43" s="124">
        <v>29.239000000000001</v>
      </c>
      <c r="U43" s="124">
        <v>9.56</v>
      </c>
      <c r="V43" s="119">
        <v>12.66</v>
      </c>
      <c r="W43" s="120">
        <v>0.48</v>
      </c>
      <c r="X43" s="120">
        <v>0.32</v>
      </c>
      <c r="Y43" s="125" t="s">
        <v>1453</v>
      </c>
      <c r="Z43" s="123" t="s">
        <v>1453</v>
      </c>
      <c r="AA43" s="119">
        <v>29.97</v>
      </c>
      <c r="AB43" s="121">
        <v>123.53700000000001</v>
      </c>
      <c r="AC43" s="119">
        <v>28.67</v>
      </c>
      <c r="AD43" s="120">
        <v>25.074000000000002</v>
      </c>
      <c r="AE43" s="120">
        <v>3.41</v>
      </c>
      <c r="AF43" s="121">
        <v>0</v>
      </c>
      <c r="AG43" s="119">
        <v>2.6052499999999998</v>
      </c>
      <c r="AH43" s="120">
        <v>10.6</v>
      </c>
      <c r="AI43" s="120">
        <v>10.30162</v>
      </c>
      <c r="AJ43" s="120">
        <v>6.3</v>
      </c>
      <c r="AK43" s="121">
        <v>10.3</v>
      </c>
      <c r="AL43" s="119">
        <v>8.2799999999999994</v>
      </c>
      <c r="AM43" s="121">
        <v>13.58</v>
      </c>
      <c r="AN43" s="119">
        <v>17.013000000000002</v>
      </c>
      <c r="AO43" s="125" t="s">
        <v>1453</v>
      </c>
      <c r="AP43" s="125" t="s">
        <v>1453</v>
      </c>
      <c r="AQ43" s="120">
        <v>7.2720000000000002</v>
      </c>
      <c r="AR43" s="125" t="s">
        <v>1453</v>
      </c>
      <c r="AS43" s="120">
        <v>1.66943</v>
      </c>
      <c r="AT43" s="120">
        <v>6.6443199999999996</v>
      </c>
      <c r="AU43" s="120">
        <v>12.304</v>
      </c>
      <c r="AV43" s="120">
        <v>1.542</v>
      </c>
      <c r="AW43" s="121">
        <v>10.702</v>
      </c>
    </row>
    <row r="44" spans="1:49" x14ac:dyDescent="0.3">
      <c r="A44" s="126" t="s">
        <v>813</v>
      </c>
      <c r="B44" s="119">
        <v>7.8</v>
      </c>
      <c r="C44" s="120">
        <v>18</v>
      </c>
      <c r="D44" s="120">
        <v>12.1</v>
      </c>
      <c r="E44" s="120">
        <v>2</v>
      </c>
      <c r="F44" s="120">
        <v>27.5</v>
      </c>
      <c r="G44" s="121">
        <v>20</v>
      </c>
      <c r="H44" s="119">
        <v>8.1</v>
      </c>
      <c r="I44" s="121">
        <v>34</v>
      </c>
      <c r="J44" s="119">
        <v>13</v>
      </c>
      <c r="K44" s="120">
        <v>12.2</v>
      </c>
      <c r="L44" s="121">
        <v>10.154</v>
      </c>
      <c r="M44" s="122" t="s">
        <v>1453</v>
      </c>
      <c r="N44" s="123" t="s">
        <v>1453</v>
      </c>
      <c r="O44" s="124">
        <v>1.083</v>
      </c>
      <c r="P44" s="119">
        <v>44.45</v>
      </c>
      <c r="Q44" s="120">
        <v>20</v>
      </c>
      <c r="R44" s="120">
        <v>103.8</v>
      </c>
      <c r="S44" s="121">
        <v>62.79</v>
      </c>
      <c r="T44" s="124">
        <v>26.798999999999999</v>
      </c>
      <c r="U44" s="124">
        <v>9.52</v>
      </c>
      <c r="V44" s="119">
        <v>12.09</v>
      </c>
      <c r="W44" s="120">
        <v>1.05</v>
      </c>
      <c r="X44" s="120">
        <v>0.4</v>
      </c>
      <c r="Y44" s="125" t="s">
        <v>1453</v>
      </c>
      <c r="Z44" s="123" t="s">
        <v>1453</v>
      </c>
      <c r="AA44" s="119">
        <v>24.27</v>
      </c>
      <c r="AB44" s="121">
        <v>117.839</v>
      </c>
      <c r="AC44" s="119">
        <v>28.91</v>
      </c>
      <c r="AD44" s="120">
        <v>24.254000000000001</v>
      </c>
      <c r="AE44" s="120">
        <v>4.5199999999999996</v>
      </c>
      <c r="AF44" s="121">
        <v>0</v>
      </c>
      <c r="AG44" s="119">
        <v>2.6052499999999998</v>
      </c>
      <c r="AH44" s="120">
        <v>9.8000000000000007</v>
      </c>
      <c r="AI44" s="120">
        <v>10.240769999999999</v>
      </c>
      <c r="AJ44" s="120">
        <v>6.3</v>
      </c>
      <c r="AK44" s="121">
        <v>10.3</v>
      </c>
      <c r="AL44" s="119">
        <v>8.42</v>
      </c>
      <c r="AM44" s="121">
        <v>13.72</v>
      </c>
      <c r="AN44" s="119">
        <v>17.013000000000002</v>
      </c>
      <c r="AO44" s="125" t="s">
        <v>1453</v>
      </c>
      <c r="AP44" s="125" t="s">
        <v>1453</v>
      </c>
      <c r="AQ44" s="120">
        <v>7.3209999999999997</v>
      </c>
      <c r="AR44" s="125" t="s">
        <v>1453</v>
      </c>
      <c r="AS44" s="120">
        <v>1.69723</v>
      </c>
      <c r="AT44" s="120">
        <v>6.6443199999999996</v>
      </c>
      <c r="AU44" s="120">
        <v>12.304</v>
      </c>
      <c r="AV44" s="120">
        <v>1.6759999999999999</v>
      </c>
      <c r="AW44" s="121">
        <v>10.548999999999999</v>
      </c>
    </row>
    <row r="45" spans="1:49" x14ac:dyDescent="0.3">
      <c r="A45" s="126" t="s">
        <v>814</v>
      </c>
      <c r="B45" s="119">
        <v>7.8</v>
      </c>
      <c r="C45" s="120">
        <v>18</v>
      </c>
      <c r="D45" s="120">
        <v>12.1</v>
      </c>
      <c r="E45" s="120">
        <v>2</v>
      </c>
      <c r="F45" s="120">
        <v>27.5</v>
      </c>
      <c r="G45" s="121">
        <v>20</v>
      </c>
      <c r="H45" s="119">
        <v>8.1</v>
      </c>
      <c r="I45" s="121">
        <v>34</v>
      </c>
      <c r="J45" s="119">
        <v>13</v>
      </c>
      <c r="K45" s="120">
        <v>12.2</v>
      </c>
      <c r="L45" s="121">
        <v>10.154</v>
      </c>
      <c r="M45" s="122" t="s">
        <v>1453</v>
      </c>
      <c r="N45" s="123" t="s">
        <v>1453</v>
      </c>
      <c r="O45" s="124">
        <v>1.083</v>
      </c>
      <c r="P45" s="119">
        <v>44.45</v>
      </c>
      <c r="Q45" s="120">
        <v>20</v>
      </c>
      <c r="R45" s="120">
        <v>103.8</v>
      </c>
      <c r="S45" s="121">
        <v>62.79</v>
      </c>
      <c r="T45" s="124">
        <v>26.798999999999999</v>
      </c>
      <c r="U45" s="124">
        <v>9.52</v>
      </c>
      <c r="V45" s="119">
        <v>12.09</v>
      </c>
      <c r="W45" s="120">
        <v>1.05</v>
      </c>
      <c r="X45" s="120">
        <v>0.4</v>
      </c>
      <c r="Y45" s="125" t="s">
        <v>1453</v>
      </c>
      <c r="Z45" s="123" t="s">
        <v>1453</v>
      </c>
      <c r="AA45" s="119">
        <v>24.27</v>
      </c>
      <c r="AB45" s="121">
        <v>117.839</v>
      </c>
      <c r="AC45" s="119">
        <v>28.91</v>
      </c>
      <c r="AD45" s="120">
        <v>24.254000000000001</v>
      </c>
      <c r="AE45" s="120">
        <v>4.5199999999999996</v>
      </c>
      <c r="AF45" s="121">
        <v>0</v>
      </c>
      <c r="AG45" s="119">
        <v>2.6052499999999998</v>
      </c>
      <c r="AH45" s="120">
        <v>9.8000000000000007</v>
      </c>
      <c r="AI45" s="120">
        <v>10.240769999999999</v>
      </c>
      <c r="AJ45" s="120">
        <v>6.3</v>
      </c>
      <c r="AK45" s="121">
        <v>10.3</v>
      </c>
      <c r="AL45" s="119">
        <v>8.42</v>
      </c>
      <c r="AM45" s="121">
        <v>13.72</v>
      </c>
      <c r="AN45" s="119">
        <v>17.013000000000002</v>
      </c>
      <c r="AO45" s="125" t="s">
        <v>1453</v>
      </c>
      <c r="AP45" s="125" t="s">
        <v>1453</v>
      </c>
      <c r="AQ45" s="120">
        <v>7.3209999999999997</v>
      </c>
      <c r="AR45" s="125" t="s">
        <v>1453</v>
      </c>
      <c r="AS45" s="120">
        <v>1.69723</v>
      </c>
      <c r="AT45" s="120">
        <v>6.6443199999999996</v>
      </c>
      <c r="AU45" s="120">
        <v>12.304</v>
      </c>
      <c r="AV45" s="120">
        <v>1.6759999999999999</v>
      </c>
      <c r="AW45" s="121">
        <v>10.548999999999999</v>
      </c>
    </row>
    <row r="46" spans="1:49" x14ac:dyDescent="0.3">
      <c r="A46" s="126" t="s">
        <v>815</v>
      </c>
      <c r="B46" s="119">
        <v>7.8</v>
      </c>
      <c r="C46" s="120">
        <v>18</v>
      </c>
      <c r="D46" s="120">
        <v>12.1</v>
      </c>
      <c r="E46" s="120">
        <v>2</v>
      </c>
      <c r="F46" s="120">
        <v>18.100000000000001</v>
      </c>
      <c r="G46" s="121">
        <v>20</v>
      </c>
      <c r="H46" s="119">
        <v>8.1</v>
      </c>
      <c r="I46" s="121">
        <v>33</v>
      </c>
      <c r="J46" s="119">
        <v>14.97</v>
      </c>
      <c r="K46" s="120">
        <v>12.25</v>
      </c>
      <c r="L46" s="121">
        <v>15.468999999999999</v>
      </c>
      <c r="M46" s="122" t="s">
        <v>1453</v>
      </c>
      <c r="N46" s="123" t="s">
        <v>1453</v>
      </c>
      <c r="O46" s="124">
        <v>1.083</v>
      </c>
      <c r="P46" s="119">
        <v>51.19</v>
      </c>
      <c r="Q46" s="120">
        <v>20</v>
      </c>
      <c r="R46" s="120">
        <v>103.8</v>
      </c>
      <c r="S46" s="121">
        <v>60.52</v>
      </c>
      <c r="T46" s="124">
        <v>25.48</v>
      </c>
      <c r="U46" s="124">
        <v>9.52</v>
      </c>
      <c r="V46" s="119">
        <v>12.09</v>
      </c>
      <c r="W46" s="120">
        <v>1.96</v>
      </c>
      <c r="X46" s="120">
        <v>0.4</v>
      </c>
      <c r="Y46" s="125" t="s">
        <v>1453</v>
      </c>
      <c r="Z46" s="123" t="s">
        <v>1453</v>
      </c>
      <c r="AA46" s="119">
        <v>30.73</v>
      </c>
      <c r="AB46" s="121">
        <v>124.3</v>
      </c>
      <c r="AC46" s="119">
        <v>27.96</v>
      </c>
      <c r="AD46" s="120">
        <v>23.225999999999999</v>
      </c>
      <c r="AE46" s="120">
        <v>3.3</v>
      </c>
      <c r="AF46" s="121">
        <v>0.5</v>
      </c>
      <c r="AG46" s="119">
        <v>2.6052499999999998</v>
      </c>
      <c r="AH46" s="120">
        <v>15.7</v>
      </c>
      <c r="AI46" s="120">
        <v>10.138820000000001</v>
      </c>
      <c r="AJ46" s="120">
        <v>6.3</v>
      </c>
      <c r="AK46" s="121">
        <v>10.3</v>
      </c>
      <c r="AL46" s="119">
        <v>8.6199999999999992</v>
      </c>
      <c r="AM46" s="121">
        <v>13.92</v>
      </c>
      <c r="AN46" s="119">
        <v>17.013000000000002</v>
      </c>
      <c r="AO46" s="125" t="s">
        <v>1453</v>
      </c>
      <c r="AP46" s="125" t="s">
        <v>1453</v>
      </c>
      <c r="AQ46" s="120">
        <v>7.2380000000000004</v>
      </c>
      <c r="AR46" s="125" t="s">
        <v>1453</v>
      </c>
      <c r="AS46" s="120">
        <v>1.70553</v>
      </c>
      <c r="AT46" s="120">
        <v>6.6443199999999996</v>
      </c>
      <c r="AU46" s="120">
        <v>12.304</v>
      </c>
      <c r="AV46" s="120">
        <v>1.716</v>
      </c>
      <c r="AW46" s="121">
        <v>10.66</v>
      </c>
    </row>
    <row r="47" spans="1:49" x14ac:dyDescent="0.3">
      <c r="A47" s="126" t="s">
        <v>816</v>
      </c>
      <c r="B47" s="119">
        <v>7.8</v>
      </c>
      <c r="C47" s="120">
        <v>18</v>
      </c>
      <c r="D47" s="120">
        <v>12.1</v>
      </c>
      <c r="E47" s="120">
        <v>2</v>
      </c>
      <c r="F47" s="120">
        <v>18.100000000000001</v>
      </c>
      <c r="G47" s="121">
        <v>20</v>
      </c>
      <c r="H47" s="119">
        <v>8.1</v>
      </c>
      <c r="I47" s="121">
        <v>33</v>
      </c>
      <c r="J47" s="119">
        <v>14.97</v>
      </c>
      <c r="K47" s="120">
        <v>12.25</v>
      </c>
      <c r="L47" s="121">
        <v>15.468999999999999</v>
      </c>
      <c r="M47" s="122" t="s">
        <v>1453</v>
      </c>
      <c r="N47" s="123" t="s">
        <v>1453</v>
      </c>
      <c r="O47" s="124">
        <v>1.083</v>
      </c>
      <c r="P47" s="119">
        <v>51.19</v>
      </c>
      <c r="Q47" s="120">
        <v>20</v>
      </c>
      <c r="R47" s="120">
        <v>103.8</v>
      </c>
      <c r="S47" s="121">
        <v>60.52</v>
      </c>
      <c r="T47" s="124">
        <v>25.48</v>
      </c>
      <c r="U47" s="124">
        <v>9.52</v>
      </c>
      <c r="V47" s="119">
        <v>12.09</v>
      </c>
      <c r="W47" s="120">
        <v>1.96</v>
      </c>
      <c r="X47" s="120">
        <v>0.4</v>
      </c>
      <c r="Y47" s="125" t="s">
        <v>1453</v>
      </c>
      <c r="Z47" s="123" t="s">
        <v>1453</v>
      </c>
      <c r="AA47" s="119">
        <v>30.73</v>
      </c>
      <c r="AB47" s="121">
        <v>124.3</v>
      </c>
      <c r="AC47" s="119">
        <v>27.96</v>
      </c>
      <c r="AD47" s="120">
        <v>23.225999999999999</v>
      </c>
      <c r="AE47" s="120">
        <v>3.3</v>
      </c>
      <c r="AF47" s="121">
        <v>0.5</v>
      </c>
      <c r="AG47" s="119">
        <v>2.6052499999999998</v>
      </c>
      <c r="AH47" s="120">
        <v>15.7</v>
      </c>
      <c r="AI47" s="120">
        <v>10.138820000000001</v>
      </c>
      <c r="AJ47" s="120">
        <v>6.3</v>
      </c>
      <c r="AK47" s="121">
        <v>10.3</v>
      </c>
      <c r="AL47" s="119">
        <v>8.6199999999999992</v>
      </c>
      <c r="AM47" s="121">
        <v>13.92</v>
      </c>
      <c r="AN47" s="119">
        <v>17.013000000000002</v>
      </c>
      <c r="AO47" s="125" t="s">
        <v>1453</v>
      </c>
      <c r="AP47" s="125" t="s">
        <v>1453</v>
      </c>
      <c r="AQ47" s="120">
        <v>7.2380000000000004</v>
      </c>
      <c r="AR47" s="125" t="s">
        <v>1453</v>
      </c>
      <c r="AS47" s="120">
        <v>1.70553</v>
      </c>
      <c r="AT47" s="120">
        <v>6.6443199999999996</v>
      </c>
      <c r="AU47" s="120">
        <v>12.304</v>
      </c>
      <c r="AV47" s="120">
        <v>1.716</v>
      </c>
      <c r="AW47" s="121">
        <v>10.66</v>
      </c>
    </row>
    <row r="48" spans="1:49" x14ac:dyDescent="0.3">
      <c r="A48" s="126" t="s">
        <v>817</v>
      </c>
      <c r="B48" s="119">
        <v>7.8</v>
      </c>
      <c r="C48" s="120">
        <v>18</v>
      </c>
      <c r="D48" s="120">
        <v>12.1</v>
      </c>
      <c r="E48" s="120">
        <v>2</v>
      </c>
      <c r="F48" s="120">
        <v>13.5</v>
      </c>
      <c r="G48" s="121">
        <v>20</v>
      </c>
      <c r="H48" s="119">
        <v>8.5</v>
      </c>
      <c r="I48" s="121">
        <v>33</v>
      </c>
      <c r="J48" s="119">
        <v>15.52</v>
      </c>
      <c r="K48" s="120">
        <v>12.38</v>
      </c>
      <c r="L48" s="121">
        <v>15.377000000000001</v>
      </c>
      <c r="M48" s="119">
        <v>1.07</v>
      </c>
      <c r="N48" s="121">
        <v>43.24</v>
      </c>
      <c r="O48" s="124">
        <v>1.083</v>
      </c>
      <c r="P48" s="119">
        <v>48.69</v>
      </c>
      <c r="Q48" s="120">
        <v>20</v>
      </c>
      <c r="R48" s="120">
        <v>104.73</v>
      </c>
      <c r="S48" s="121">
        <v>56.06</v>
      </c>
      <c r="T48" s="124">
        <v>28.218</v>
      </c>
      <c r="U48" s="124">
        <v>9.58</v>
      </c>
      <c r="V48" s="119">
        <v>12.09</v>
      </c>
      <c r="W48" s="120">
        <v>1.22</v>
      </c>
      <c r="X48" s="120">
        <v>0.39</v>
      </c>
      <c r="Y48" s="125" t="s">
        <v>1453</v>
      </c>
      <c r="Z48" s="123" t="s">
        <v>1453</v>
      </c>
      <c r="AA48" s="119">
        <v>20.65</v>
      </c>
      <c r="AB48" s="121">
        <v>119.636</v>
      </c>
      <c r="AC48" s="119">
        <v>26.97</v>
      </c>
      <c r="AD48" s="120">
        <v>23.12</v>
      </c>
      <c r="AE48" s="120">
        <v>3.41</v>
      </c>
      <c r="AF48" s="121">
        <v>0</v>
      </c>
      <c r="AG48" s="119">
        <v>2.6052499999999998</v>
      </c>
      <c r="AH48" s="120">
        <v>18.399999999999999</v>
      </c>
      <c r="AI48" s="120">
        <v>10.084059999999999</v>
      </c>
      <c r="AJ48" s="120">
        <v>6.3</v>
      </c>
      <c r="AK48" s="121">
        <v>10.3</v>
      </c>
      <c r="AL48" s="119">
        <v>8.66</v>
      </c>
      <c r="AM48" s="121">
        <v>13.96</v>
      </c>
      <c r="AN48" s="119">
        <v>17.013000000000002</v>
      </c>
      <c r="AO48" s="125" t="s">
        <v>1453</v>
      </c>
      <c r="AP48" s="125" t="s">
        <v>1453</v>
      </c>
      <c r="AQ48" s="120">
        <v>7.1580000000000004</v>
      </c>
      <c r="AR48" s="125" t="s">
        <v>1453</v>
      </c>
      <c r="AS48" s="120">
        <v>1.6912100000000001</v>
      </c>
      <c r="AT48" s="120">
        <v>6.6443199999999996</v>
      </c>
      <c r="AU48" s="120">
        <v>12.304</v>
      </c>
      <c r="AV48" s="120">
        <v>1.647</v>
      </c>
      <c r="AW48" s="121">
        <v>10.855</v>
      </c>
    </row>
    <row r="49" spans="1:49" x14ac:dyDescent="0.3">
      <c r="A49" s="126" t="s">
        <v>818</v>
      </c>
      <c r="B49" s="119">
        <v>7.8</v>
      </c>
      <c r="C49" s="120">
        <v>18</v>
      </c>
      <c r="D49" s="120">
        <v>12.1</v>
      </c>
      <c r="E49" s="120">
        <v>2</v>
      </c>
      <c r="F49" s="120">
        <v>13.5</v>
      </c>
      <c r="G49" s="121">
        <v>20</v>
      </c>
      <c r="H49" s="119">
        <v>8.5</v>
      </c>
      <c r="I49" s="121">
        <v>33</v>
      </c>
      <c r="J49" s="119">
        <v>15.52</v>
      </c>
      <c r="K49" s="120">
        <v>12.38</v>
      </c>
      <c r="L49" s="121">
        <v>15.377000000000001</v>
      </c>
      <c r="M49" s="119">
        <v>1.07</v>
      </c>
      <c r="N49" s="121">
        <v>43.24</v>
      </c>
      <c r="O49" s="124">
        <v>1.083</v>
      </c>
      <c r="P49" s="119">
        <v>48.69</v>
      </c>
      <c r="Q49" s="120">
        <v>20</v>
      </c>
      <c r="R49" s="120">
        <v>104.73</v>
      </c>
      <c r="S49" s="121">
        <v>56.06</v>
      </c>
      <c r="T49" s="124">
        <v>28.218</v>
      </c>
      <c r="U49" s="124">
        <v>9.58</v>
      </c>
      <c r="V49" s="119">
        <v>12.09</v>
      </c>
      <c r="W49" s="120">
        <v>1.22</v>
      </c>
      <c r="X49" s="120">
        <v>0.39</v>
      </c>
      <c r="Y49" s="125" t="s">
        <v>1453</v>
      </c>
      <c r="Z49" s="123" t="s">
        <v>1453</v>
      </c>
      <c r="AA49" s="119">
        <v>20.65</v>
      </c>
      <c r="AB49" s="121">
        <v>119.636</v>
      </c>
      <c r="AC49" s="119">
        <v>26.97</v>
      </c>
      <c r="AD49" s="120">
        <v>23.12</v>
      </c>
      <c r="AE49" s="120">
        <v>3.41</v>
      </c>
      <c r="AF49" s="121">
        <v>0</v>
      </c>
      <c r="AG49" s="119">
        <v>2.6052499999999998</v>
      </c>
      <c r="AH49" s="120">
        <v>18.399999999999999</v>
      </c>
      <c r="AI49" s="120">
        <v>10.084059999999999</v>
      </c>
      <c r="AJ49" s="120">
        <v>6.3</v>
      </c>
      <c r="AK49" s="121">
        <v>10.3</v>
      </c>
      <c r="AL49" s="119">
        <v>8.66</v>
      </c>
      <c r="AM49" s="121">
        <v>13.96</v>
      </c>
      <c r="AN49" s="119">
        <v>17.013000000000002</v>
      </c>
      <c r="AO49" s="125" t="s">
        <v>1453</v>
      </c>
      <c r="AP49" s="125" t="s">
        <v>1453</v>
      </c>
      <c r="AQ49" s="120">
        <v>7.1580000000000004</v>
      </c>
      <c r="AR49" s="125" t="s">
        <v>1453</v>
      </c>
      <c r="AS49" s="120">
        <v>1.6912100000000001</v>
      </c>
      <c r="AT49" s="120">
        <v>6.6443199999999996</v>
      </c>
      <c r="AU49" s="120">
        <v>12.304</v>
      </c>
      <c r="AV49" s="120">
        <v>1.647</v>
      </c>
      <c r="AW49" s="121">
        <v>10.855</v>
      </c>
    </row>
    <row r="50" spans="1:49" x14ac:dyDescent="0.3">
      <c r="A50" s="126" t="s">
        <v>819</v>
      </c>
      <c r="B50" s="119">
        <v>7.8</v>
      </c>
      <c r="C50" s="120">
        <v>18</v>
      </c>
      <c r="D50" s="120">
        <v>12.1</v>
      </c>
      <c r="E50" s="120">
        <v>2</v>
      </c>
      <c r="F50" s="120">
        <v>19.3</v>
      </c>
      <c r="G50" s="121">
        <v>20</v>
      </c>
      <c r="H50" s="119">
        <v>8.5</v>
      </c>
      <c r="I50" s="121">
        <v>33</v>
      </c>
      <c r="J50" s="119">
        <v>15.49</v>
      </c>
      <c r="K50" s="120">
        <v>12.37</v>
      </c>
      <c r="L50" s="121">
        <v>23.539000000000001</v>
      </c>
      <c r="M50" s="122" t="s">
        <v>1453</v>
      </c>
      <c r="N50" s="123" t="s">
        <v>1453</v>
      </c>
      <c r="O50" s="124">
        <v>1.083</v>
      </c>
      <c r="P50" s="119">
        <v>44.45</v>
      </c>
      <c r="Q50" s="120">
        <v>20</v>
      </c>
      <c r="R50" s="120">
        <v>103.8</v>
      </c>
      <c r="S50" s="121">
        <v>61.67</v>
      </c>
      <c r="T50" s="124">
        <v>28.123999999999999</v>
      </c>
      <c r="U50" s="124">
        <v>9.6300000000000008</v>
      </c>
      <c r="V50" s="119">
        <v>12.66</v>
      </c>
      <c r="W50" s="120">
        <v>1.38</v>
      </c>
      <c r="X50" s="120">
        <v>0.39</v>
      </c>
      <c r="Y50" s="125" t="s">
        <v>1453</v>
      </c>
      <c r="Z50" s="123" t="s">
        <v>1453</v>
      </c>
      <c r="AA50" s="119">
        <v>24.78</v>
      </c>
      <c r="AB50" s="121">
        <v>123.42</v>
      </c>
      <c r="AC50" s="119">
        <v>26.93</v>
      </c>
      <c r="AD50" s="120">
        <v>23.024999999999999</v>
      </c>
      <c r="AE50" s="120">
        <v>3.42</v>
      </c>
      <c r="AF50" s="121">
        <v>0</v>
      </c>
      <c r="AG50" s="119">
        <v>2.6052499999999998</v>
      </c>
      <c r="AH50" s="120">
        <v>18.7</v>
      </c>
      <c r="AI50" s="120">
        <v>10.258979999999999</v>
      </c>
      <c r="AJ50" s="120">
        <v>6.3</v>
      </c>
      <c r="AK50" s="121">
        <v>10.3</v>
      </c>
      <c r="AL50" s="119">
        <v>9.8800000000000008</v>
      </c>
      <c r="AM50" s="121">
        <v>15.18</v>
      </c>
      <c r="AN50" s="119">
        <v>17.013000000000002</v>
      </c>
      <c r="AO50" s="125" t="s">
        <v>1453</v>
      </c>
      <c r="AP50" s="125" t="s">
        <v>1453</v>
      </c>
      <c r="AQ50" s="120">
        <v>7.1920000000000002</v>
      </c>
      <c r="AR50" s="125" t="s">
        <v>1453</v>
      </c>
      <c r="AS50" s="120">
        <v>1.70553</v>
      </c>
      <c r="AT50" s="120">
        <v>6.6443199999999996</v>
      </c>
      <c r="AU50" s="120">
        <v>12.304</v>
      </c>
      <c r="AV50" s="120">
        <v>1.716</v>
      </c>
      <c r="AW50" s="121">
        <v>10.744</v>
      </c>
    </row>
    <row r="51" spans="1:49" x14ac:dyDescent="0.3">
      <c r="A51" s="126" t="s">
        <v>820</v>
      </c>
      <c r="B51" s="119">
        <v>7.8</v>
      </c>
      <c r="C51" s="120">
        <v>18</v>
      </c>
      <c r="D51" s="120">
        <v>12.1</v>
      </c>
      <c r="E51" s="120">
        <v>2</v>
      </c>
      <c r="F51" s="120">
        <v>19.3</v>
      </c>
      <c r="G51" s="121">
        <v>20</v>
      </c>
      <c r="H51" s="119">
        <v>8.5</v>
      </c>
      <c r="I51" s="121">
        <v>33</v>
      </c>
      <c r="J51" s="119">
        <v>15.49</v>
      </c>
      <c r="K51" s="120">
        <v>12.37</v>
      </c>
      <c r="L51" s="121">
        <v>23.539000000000001</v>
      </c>
      <c r="M51" s="122" t="s">
        <v>1453</v>
      </c>
      <c r="N51" s="123" t="s">
        <v>1453</v>
      </c>
      <c r="O51" s="124">
        <v>1.083</v>
      </c>
      <c r="P51" s="119">
        <v>44.45</v>
      </c>
      <c r="Q51" s="120">
        <v>20</v>
      </c>
      <c r="R51" s="120">
        <v>103.8</v>
      </c>
      <c r="S51" s="121">
        <v>61.67</v>
      </c>
      <c r="T51" s="124">
        <v>28.123999999999999</v>
      </c>
      <c r="U51" s="124">
        <v>9.6300000000000008</v>
      </c>
      <c r="V51" s="119">
        <v>12.66</v>
      </c>
      <c r="W51" s="120">
        <v>1.38</v>
      </c>
      <c r="X51" s="120">
        <v>0.39</v>
      </c>
      <c r="Y51" s="125" t="s">
        <v>1453</v>
      </c>
      <c r="Z51" s="123" t="s">
        <v>1453</v>
      </c>
      <c r="AA51" s="119">
        <v>24.78</v>
      </c>
      <c r="AB51" s="121">
        <v>123.42</v>
      </c>
      <c r="AC51" s="119">
        <v>26.93</v>
      </c>
      <c r="AD51" s="120">
        <v>23.024999999999999</v>
      </c>
      <c r="AE51" s="120">
        <v>3.42</v>
      </c>
      <c r="AF51" s="121">
        <v>0</v>
      </c>
      <c r="AG51" s="119">
        <v>2.6052499999999998</v>
      </c>
      <c r="AH51" s="120">
        <v>18.7</v>
      </c>
      <c r="AI51" s="120">
        <v>10.258979999999999</v>
      </c>
      <c r="AJ51" s="120">
        <v>6.3</v>
      </c>
      <c r="AK51" s="121">
        <v>10.3</v>
      </c>
      <c r="AL51" s="119">
        <v>9.8800000000000008</v>
      </c>
      <c r="AM51" s="121">
        <v>15.18</v>
      </c>
      <c r="AN51" s="119">
        <v>17.013000000000002</v>
      </c>
      <c r="AO51" s="125" t="s">
        <v>1453</v>
      </c>
      <c r="AP51" s="125" t="s">
        <v>1453</v>
      </c>
      <c r="AQ51" s="120">
        <v>7.1920000000000002</v>
      </c>
      <c r="AR51" s="125" t="s">
        <v>1453</v>
      </c>
      <c r="AS51" s="120">
        <v>1.70553</v>
      </c>
      <c r="AT51" s="120">
        <v>6.6443199999999996</v>
      </c>
      <c r="AU51" s="120">
        <v>12.304</v>
      </c>
      <c r="AV51" s="120">
        <v>1.716</v>
      </c>
      <c r="AW51" s="121">
        <v>10.744</v>
      </c>
    </row>
    <row r="52" spans="1:49" x14ac:dyDescent="0.3">
      <c r="A52" s="126" t="s">
        <v>821</v>
      </c>
      <c r="B52" s="119">
        <v>7.8</v>
      </c>
      <c r="C52" s="120">
        <v>18</v>
      </c>
      <c r="D52" s="120">
        <v>12.1</v>
      </c>
      <c r="E52" s="120">
        <v>2</v>
      </c>
      <c r="F52" s="120">
        <v>23.4</v>
      </c>
      <c r="G52" s="121">
        <v>20</v>
      </c>
      <c r="H52" s="119">
        <v>8.1</v>
      </c>
      <c r="I52" s="121">
        <v>33</v>
      </c>
      <c r="J52" s="119">
        <v>15.84</v>
      </c>
      <c r="K52" s="120">
        <v>12.28</v>
      </c>
      <c r="L52" s="121">
        <v>23.553999999999998</v>
      </c>
      <c r="M52" s="122" t="s">
        <v>1453</v>
      </c>
      <c r="N52" s="123" t="s">
        <v>1453</v>
      </c>
      <c r="O52" s="124">
        <v>1.083</v>
      </c>
      <c r="P52" s="119">
        <v>46.23</v>
      </c>
      <c r="Q52" s="120">
        <v>20</v>
      </c>
      <c r="R52" s="120">
        <v>103.8</v>
      </c>
      <c r="S52" s="121">
        <v>61.67</v>
      </c>
      <c r="T52" s="124">
        <v>28.09</v>
      </c>
      <c r="U52" s="124">
        <v>9.68</v>
      </c>
      <c r="V52" s="119">
        <v>12.66</v>
      </c>
      <c r="W52" s="120">
        <v>0.85</v>
      </c>
      <c r="X52" s="120">
        <v>0.38</v>
      </c>
      <c r="Y52" s="125" t="s">
        <v>1453</v>
      </c>
      <c r="Z52" s="123" t="s">
        <v>1453</v>
      </c>
      <c r="AA52" s="119">
        <v>24.97</v>
      </c>
      <c r="AB52" s="121">
        <v>123.6</v>
      </c>
      <c r="AC52" s="119">
        <v>26.78</v>
      </c>
      <c r="AD52" s="120">
        <v>22.795000000000002</v>
      </c>
      <c r="AE52" s="120">
        <v>4.5599999999999996</v>
      </c>
      <c r="AF52" s="121">
        <v>0</v>
      </c>
      <c r="AG52" s="119">
        <v>2.6052499999999998</v>
      </c>
      <c r="AH52" s="120">
        <v>18.3</v>
      </c>
      <c r="AI52" s="120">
        <v>10.335140000000001</v>
      </c>
      <c r="AJ52" s="120">
        <v>6.3</v>
      </c>
      <c r="AK52" s="121">
        <v>10.3</v>
      </c>
      <c r="AL52" s="119">
        <v>10.89</v>
      </c>
      <c r="AM52" s="121">
        <v>16.190000000000001</v>
      </c>
      <c r="AN52" s="119">
        <v>17.013000000000002</v>
      </c>
      <c r="AO52" s="125" t="s">
        <v>1453</v>
      </c>
      <c r="AP52" s="125" t="s">
        <v>1453</v>
      </c>
      <c r="AQ52" s="120">
        <v>7.2329999999999997</v>
      </c>
      <c r="AR52" s="125" t="s">
        <v>1453</v>
      </c>
      <c r="AS52" s="120">
        <v>1.6912100000000001</v>
      </c>
      <c r="AT52" s="120">
        <v>6.6443199999999996</v>
      </c>
      <c r="AU52" s="120">
        <v>12.304</v>
      </c>
      <c r="AV52" s="120">
        <v>1.647</v>
      </c>
      <c r="AW52" s="121">
        <v>10.855</v>
      </c>
    </row>
    <row r="53" spans="1:49" x14ac:dyDescent="0.3">
      <c r="A53" s="126" t="s">
        <v>822</v>
      </c>
      <c r="B53" s="119">
        <v>7.8</v>
      </c>
      <c r="C53" s="120">
        <v>18</v>
      </c>
      <c r="D53" s="120">
        <v>12.1</v>
      </c>
      <c r="E53" s="120">
        <v>2</v>
      </c>
      <c r="F53" s="120">
        <v>23.4</v>
      </c>
      <c r="G53" s="121">
        <v>20</v>
      </c>
      <c r="H53" s="119">
        <v>8.1</v>
      </c>
      <c r="I53" s="121">
        <v>33</v>
      </c>
      <c r="J53" s="119">
        <v>15.84</v>
      </c>
      <c r="K53" s="120">
        <v>12.28</v>
      </c>
      <c r="L53" s="121">
        <v>23.553999999999998</v>
      </c>
      <c r="M53" s="122" t="s">
        <v>1453</v>
      </c>
      <c r="N53" s="123" t="s">
        <v>1453</v>
      </c>
      <c r="O53" s="124">
        <v>1.083</v>
      </c>
      <c r="P53" s="119">
        <v>46.23</v>
      </c>
      <c r="Q53" s="120">
        <v>20</v>
      </c>
      <c r="R53" s="120">
        <v>103.8</v>
      </c>
      <c r="S53" s="121">
        <v>61.67</v>
      </c>
      <c r="T53" s="124">
        <v>28.09</v>
      </c>
      <c r="U53" s="124">
        <v>9.68</v>
      </c>
      <c r="V53" s="119">
        <v>12.66</v>
      </c>
      <c r="W53" s="120">
        <v>0.85</v>
      </c>
      <c r="X53" s="120">
        <v>0.38</v>
      </c>
      <c r="Y53" s="125" t="s">
        <v>1453</v>
      </c>
      <c r="Z53" s="123" t="s">
        <v>1453</v>
      </c>
      <c r="AA53" s="119">
        <v>24.97</v>
      </c>
      <c r="AB53" s="121">
        <v>123.6</v>
      </c>
      <c r="AC53" s="119">
        <v>26.78</v>
      </c>
      <c r="AD53" s="120">
        <v>22.795000000000002</v>
      </c>
      <c r="AE53" s="120">
        <v>4.5599999999999996</v>
      </c>
      <c r="AF53" s="121">
        <v>0</v>
      </c>
      <c r="AG53" s="119">
        <v>2.6052499999999998</v>
      </c>
      <c r="AH53" s="120">
        <v>18.3</v>
      </c>
      <c r="AI53" s="120">
        <v>10.335140000000001</v>
      </c>
      <c r="AJ53" s="120">
        <v>6.3</v>
      </c>
      <c r="AK53" s="121">
        <v>10.3</v>
      </c>
      <c r="AL53" s="119">
        <v>10.89</v>
      </c>
      <c r="AM53" s="121">
        <v>16.190000000000001</v>
      </c>
      <c r="AN53" s="119">
        <v>17.013000000000002</v>
      </c>
      <c r="AO53" s="125" t="s">
        <v>1453</v>
      </c>
      <c r="AP53" s="125" t="s">
        <v>1453</v>
      </c>
      <c r="AQ53" s="120">
        <v>7.2329999999999997</v>
      </c>
      <c r="AR53" s="125" t="s">
        <v>1453</v>
      </c>
      <c r="AS53" s="120">
        <v>1.6912100000000001</v>
      </c>
      <c r="AT53" s="120">
        <v>6.6443199999999996</v>
      </c>
      <c r="AU53" s="120">
        <v>12.304</v>
      </c>
      <c r="AV53" s="120">
        <v>1.647</v>
      </c>
      <c r="AW53" s="121">
        <v>10.855</v>
      </c>
    </row>
    <row r="54" spans="1:49" x14ac:dyDescent="0.3">
      <c r="A54" s="126" t="s">
        <v>823</v>
      </c>
      <c r="B54" s="119">
        <v>7.8</v>
      </c>
      <c r="C54" s="120">
        <v>18</v>
      </c>
      <c r="D54" s="120">
        <v>12.1</v>
      </c>
      <c r="E54" s="120">
        <v>2</v>
      </c>
      <c r="F54" s="120">
        <v>21.1</v>
      </c>
      <c r="G54" s="121">
        <v>20</v>
      </c>
      <c r="H54" s="119">
        <v>8.1</v>
      </c>
      <c r="I54" s="121">
        <v>33</v>
      </c>
      <c r="J54" s="119">
        <v>15.96</v>
      </c>
      <c r="K54" s="120">
        <v>12.27</v>
      </c>
      <c r="L54" s="121">
        <v>23.533999999999999</v>
      </c>
      <c r="M54" s="122" t="s">
        <v>1453</v>
      </c>
      <c r="N54" s="123" t="s">
        <v>1453</v>
      </c>
      <c r="O54" s="124">
        <v>1.083</v>
      </c>
      <c r="P54" s="119">
        <v>48.67</v>
      </c>
      <c r="Q54" s="120">
        <v>20</v>
      </c>
      <c r="R54" s="120">
        <v>103.8</v>
      </c>
      <c r="S54" s="121">
        <v>59.35</v>
      </c>
      <c r="T54" s="124">
        <v>28.260999999999999</v>
      </c>
      <c r="U54" s="124">
        <v>9.65</v>
      </c>
      <c r="V54" s="119">
        <v>13.23</v>
      </c>
      <c r="W54" s="120">
        <v>1.21</v>
      </c>
      <c r="X54" s="120">
        <v>0.38</v>
      </c>
      <c r="Y54" s="125" t="s">
        <v>1453</v>
      </c>
      <c r="Z54" s="123" t="s">
        <v>1453</v>
      </c>
      <c r="AA54" s="119">
        <v>28.81</v>
      </c>
      <c r="AB54" s="121">
        <v>127.34</v>
      </c>
      <c r="AC54" s="119">
        <v>26.48</v>
      </c>
      <c r="AD54" s="120">
        <v>22.863</v>
      </c>
      <c r="AE54" s="120">
        <v>4.45</v>
      </c>
      <c r="AF54" s="121">
        <v>0</v>
      </c>
      <c r="AG54" s="119">
        <v>2.6052499999999998</v>
      </c>
      <c r="AH54" s="120">
        <v>18.3</v>
      </c>
      <c r="AI54" s="120">
        <v>10.14716</v>
      </c>
      <c r="AJ54" s="120">
        <v>6.3</v>
      </c>
      <c r="AK54" s="121">
        <v>10.3</v>
      </c>
      <c r="AL54" s="119">
        <v>10.93</v>
      </c>
      <c r="AM54" s="121">
        <v>16.23</v>
      </c>
      <c r="AN54" s="119">
        <v>17.013000000000002</v>
      </c>
      <c r="AO54" s="125" t="s">
        <v>1453</v>
      </c>
      <c r="AP54" s="125" t="s">
        <v>1453</v>
      </c>
      <c r="AQ54" s="120">
        <v>7.2320000000000002</v>
      </c>
      <c r="AR54" s="125" t="s">
        <v>1453</v>
      </c>
      <c r="AS54" s="120">
        <v>1.6708799999999999</v>
      </c>
      <c r="AT54" s="120">
        <v>6.6443199999999996</v>
      </c>
      <c r="AU54" s="120">
        <v>12.304</v>
      </c>
      <c r="AV54" s="120">
        <v>1.5489999999999999</v>
      </c>
      <c r="AW54" s="121">
        <v>10.897</v>
      </c>
    </row>
    <row r="55" spans="1:49" x14ac:dyDescent="0.3">
      <c r="A55" s="126" t="s">
        <v>824</v>
      </c>
      <c r="B55" s="119">
        <v>7.8</v>
      </c>
      <c r="C55" s="120">
        <v>18</v>
      </c>
      <c r="D55" s="120">
        <v>12.1</v>
      </c>
      <c r="E55" s="120">
        <v>2</v>
      </c>
      <c r="F55" s="120">
        <v>21.1</v>
      </c>
      <c r="G55" s="121">
        <v>20</v>
      </c>
      <c r="H55" s="119">
        <v>8.1</v>
      </c>
      <c r="I55" s="121">
        <v>33</v>
      </c>
      <c r="J55" s="119">
        <v>15.96</v>
      </c>
      <c r="K55" s="120">
        <v>12.27</v>
      </c>
      <c r="L55" s="121">
        <v>23.533999999999999</v>
      </c>
      <c r="M55" s="122" t="s">
        <v>1453</v>
      </c>
      <c r="N55" s="123" t="s">
        <v>1453</v>
      </c>
      <c r="O55" s="124">
        <v>1.083</v>
      </c>
      <c r="P55" s="119">
        <v>48.67</v>
      </c>
      <c r="Q55" s="120">
        <v>20</v>
      </c>
      <c r="R55" s="120">
        <v>103.8</v>
      </c>
      <c r="S55" s="121">
        <v>59.35</v>
      </c>
      <c r="T55" s="124">
        <v>28.260999999999999</v>
      </c>
      <c r="U55" s="124">
        <v>9.65</v>
      </c>
      <c r="V55" s="119">
        <v>13.23</v>
      </c>
      <c r="W55" s="120">
        <v>1.21</v>
      </c>
      <c r="X55" s="120">
        <v>0.38</v>
      </c>
      <c r="Y55" s="125" t="s">
        <v>1453</v>
      </c>
      <c r="Z55" s="123" t="s">
        <v>1453</v>
      </c>
      <c r="AA55" s="119">
        <v>28.81</v>
      </c>
      <c r="AB55" s="121">
        <v>127.34</v>
      </c>
      <c r="AC55" s="119">
        <v>26.48</v>
      </c>
      <c r="AD55" s="120">
        <v>22.863</v>
      </c>
      <c r="AE55" s="120">
        <v>4.45</v>
      </c>
      <c r="AF55" s="121">
        <v>0</v>
      </c>
      <c r="AG55" s="119">
        <v>2.6052499999999998</v>
      </c>
      <c r="AH55" s="120">
        <v>18.3</v>
      </c>
      <c r="AI55" s="120">
        <v>10.14716</v>
      </c>
      <c r="AJ55" s="120">
        <v>6.3</v>
      </c>
      <c r="AK55" s="121">
        <v>10.3</v>
      </c>
      <c r="AL55" s="119">
        <v>10.93</v>
      </c>
      <c r="AM55" s="121">
        <v>16.23</v>
      </c>
      <c r="AN55" s="119">
        <v>17.013000000000002</v>
      </c>
      <c r="AO55" s="125" t="s">
        <v>1453</v>
      </c>
      <c r="AP55" s="125" t="s">
        <v>1453</v>
      </c>
      <c r="AQ55" s="120">
        <v>7.2320000000000002</v>
      </c>
      <c r="AR55" s="125" t="s">
        <v>1453</v>
      </c>
      <c r="AS55" s="120">
        <v>1.6708799999999999</v>
      </c>
      <c r="AT55" s="120">
        <v>6.6443199999999996</v>
      </c>
      <c r="AU55" s="120">
        <v>12.304</v>
      </c>
      <c r="AV55" s="120">
        <v>1.5489999999999999</v>
      </c>
      <c r="AW55" s="121">
        <v>10.897</v>
      </c>
    </row>
    <row r="56" spans="1:49" x14ac:dyDescent="0.3">
      <c r="A56" s="126" t="s">
        <v>825</v>
      </c>
      <c r="B56" s="119">
        <v>7.8</v>
      </c>
      <c r="C56" s="120">
        <v>18</v>
      </c>
      <c r="D56" s="120">
        <v>12.1</v>
      </c>
      <c r="E56" s="120">
        <v>2</v>
      </c>
      <c r="F56" s="120">
        <v>16.899999999999999</v>
      </c>
      <c r="G56" s="121">
        <v>20</v>
      </c>
      <c r="H56" s="119">
        <v>8.1</v>
      </c>
      <c r="I56" s="121">
        <v>33</v>
      </c>
      <c r="J56" s="119">
        <v>15.15</v>
      </c>
      <c r="K56" s="120">
        <v>12.38</v>
      </c>
      <c r="L56" s="121">
        <v>23.518999999999998</v>
      </c>
      <c r="M56" s="122" t="s">
        <v>1453</v>
      </c>
      <c r="N56" s="123" t="s">
        <v>1453</v>
      </c>
      <c r="O56" s="124">
        <v>1.083</v>
      </c>
      <c r="P56" s="119">
        <v>50.56</v>
      </c>
      <c r="Q56" s="120">
        <v>20</v>
      </c>
      <c r="R56" s="120">
        <v>105.67</v>
      </c>
      <c r="S56" s="121">
        <v>59.44</v>
      </c>
      <c r="T56" s="124">
        <v>28.411999999999999</v>
      </c>
      <c r="U56" s="124">
        <v>9.64</v>
      </c>
      <c r="V56" s="119">
        <v>12.66</v>
      </c>
      <c r="W56" s="120">
        <v>1.151</v>
      </c>
      <c r="X56" s="125" t="s">
        <v>1453</v>
      </c>
      <c r="Y56" s="125" t="s">
        <v>1453</v>
      </c>
      <c r="Z56" s="123" t="s">
        <v>1453</v>
      </c>
      <c r="AA56" s="119">
        <v>16.54</v>
      </c>
      <c r="AB56" s="121">
        <v>115.32</v>
      </c>
      <c r="AC56" s="119">
        <v>26.78</v>
      </c>
      <c r="AD56" s="120">
        <v>22.552</v>
      </c>
      <c r="AE56" s="120">
        <v>4.49</v>
      </c>
      <c r="AF56" s="121">
        <v>0</v>
      </c>
      <c r="AG56" s="119">
        <v>2.6052499999999998</v>
      </c>
      <c r="AH56" s="120">
        <v>18.3</v>
      </c>
      <c r="AI56" s="120">
        <v>10.12154</v>
      </c>
      <c r="AJ56" s="120">
        <v>6.3</v>
      </c>
      <c r="AK56" s="121">
        <v>10.3</v>
      </c>
      <c r="AL56" s="119">
        <v>10.72</v>
      </c>
      <c r="AM56" s="121">
        <v>16.02</v>
      </c>
      <c r="AN56" s="119">
        <v>17.013000000000002</v>
      </c>
      <c r="AO56" s="125" t="s">
        <v>1453</v>
      </c>
      <c r="AP56" s="125" t="s">
        <v>1453</v>
      </c>
      <c r="AQ56" s="120">
        <v>7.274</v>
      </c>
      <c r="AR56" s="125" t="s">
        <v>1453</v>
      </c>
      <c r="AS56" s="120">
        <v>1.6686000000000001</v>
      </c>
      <c r="AT56" s="120">
        <v>6.6443199999999996</v>
      </c>
      <c r="AU56" s="120">
        <v>12.304</v>
      </c>
      <c r="AV56" s="120">
        <v>1.538</v>
      </c>
      <c r="AW56" s="121">
        <v>10.897</v>
      </c>
    </row>
    <row r="57" spans="1:49" x14ac:dyDescent="0.3">
      <c r="A57" s="126" t="s">
        <v>826</v>
      </c>
      <c r="B57" s="119">
        <v>7.8</v>
      </c>
      <c r="C57" s="120">
        <v>18</v>
      </c>
      <c r="D57" s="120">
        <v>12.1</v>
      </c>
      <c r="E57" s="120">
        <v>2</v>
      </c>
      <c r="F57" s="120">
        <v>16.899999999999999</v>
      </c>
      <c r="G57" s="121">
        <v>20</v>
      </c>
      <c r="H57" s="119">
        <v>8.1</v>
      </c>
      <c r="I57" s="121">
        <v>33</v>
      </c>
      <c r="J57" s="119">
        <v>15.15</v>
      </c>
      <c r="K57" s="120">
        <v>12.38</v>
      </c>
      <c r="L57" s="121">
        <v>23.518999999999998</v>
      </c>
      <c r="M57" s="122" t="s">
        <v>1453</v>
      </c>
      <c r="N57" s="123" t="s">
        <v>1453</v>
      </c>
      <c r="O57" s="124">
        <v>1.083</v>
      </c>
      <c r="P57" s="119">
        <v>50.56</v>
      </c>
      <c r="Q57" s="120">
        <v>20</v>
      </c>
      <c r="R57" s="120">
        <v>105.67</v>
      </c>
      <c r="S57" s="121">
        <v>59.44</v>
      </c>
      <c r="T57" s="124">
        <v>28.411999999999999</v>
      </c>
      <c r="U57" s="124">
        <v>9.64</v>
      </c>
      <c r="V57" s="119">
        <v>12.66</v>
      </c>
      <c r="W57" s="120">
        <v>1.151</v>
      </c>
      <c r="X57" s="125" t="s">
        <v>1453</v>
      </c>
      <c r="Y57" s="125" t="s">
        <v>1453</v>
      </c>
      <c r="Z57" s="123" t="s">
        <v>1453</v>
      </c>
      <c r="AA57" s="119">
        <v>16.54</v>
      </c>
      <c r="AB57" s="121">
        <v>115.32</v>
      </c>
      <c r="AC57" s="119">
        <v>26.78</v>
      </c>
      <c r="AD57" s="120">
        <v>22.552</v>
      </c>
      <c r="AE57" s="120">
        <v>4.49</v>
      </c>
      <c r="AF57" s="121">
        <v>0</v>
      </c>
      <c r="AG57" s="119">
        <v>2.6052499999999998</v>
      </c>
      <c r="AH57" s="120">
        <v>18.3</v>
      </c>
      <c r="AI57" s="120">
        <v>10.12154</v>
      </c>
      <c r="AJ57" s="120">
        <v>6.3</v>
      </c>
      <c r="AK57" s="121">
        <v>10.3</v>
      </c>
      <c r="AL57" s="119">
        <v>10.72</v>
      </c>
      <c r="AM57" s="121">
        <v>16.02</v>
      </c>
      <c r="AN57" s="119">
        <v>17.013000000000002</v>
      </c>
      <c r="AO57" s="125" t="s">
        <v>1453</v>
      </c>
      <c r="AP57" s="125" t="s">
        <v>1453</v>
      </c>
      <c r="AQ57" s="120">
        <v>7.274</v>
      </c>
      <c r="AR57" s="125" t="s">
        <v>1453</v>
      </c>
      <c r="AS57" s="120">
        <v>1.6686000000000001</v>
      </c>
      <c r="AT57" s="120">
        <v>6.6443199999999996</v>
      </c>
      <c r="AU57" s="120">
        <v>12.304</v>
      </c>
      <c r="AV57" s="120">
        <v>1.538</v>
      </c>
      <c r="AW57" s="121">
        <v>10.897</v>
      </c>
    </row>
    <row r="58" spans="1:49" x14ac:dyDescent="0.3">
      <c r="A58" s="126" t="s">
        <v>827</v>
      </c>
      <c r="B58" s="119">
        <v>7.8</v>
      </c>
      <c r="C58" s="120">
        <v>18</v>
      </c>
      <c r="D58" s="120">
        <v>12.1</v>
      </c>
      <c r="E58" s="120">
        <v>2</v>
      </c>
      <c r="F58" s="120">
        <v>19.7</v>
      </c>
      <c r="G58" s="121">
        <v>20</v>
      </c>
      <c r="H58" s="119">
        <v>8.1</v>
      </c>
      <c r="I58" s="121">
        <v>32</v>
      </c>
      <c r="J58" s="119">
        <v>12.45</v>
      </c>
      <c r="K58" s="120">
        <v>12.33</v>
      </c>
      <c r="L58" s="121">
        <v>12.183</v>
      </c>
      <c r="M58" s="122" t="s">
        <v>1453</v>
      </c>
      <c r="N58" s="123" t="s">
        <v>1453</v>
      </c>
      <c r="O58" s="124">
        <v>1.083</v>
      </c>
      <c r="P58" s="119">
        <v>51.84</v>
      </c>
      <c r="Q58" s="120">
        <v>20</v>
      </c>
      <c r="R58" s="120">
        <v>108.52</v>
      </c>
      <c r="S58" s="121">
        <v>52.72</v>
      </c>
      <c r="T58" s="124">
        <v>28.212</v>
      </c>
      <c r="U58" s="124">
        <v>9.68</v>
      </c>
      <c r="V58" s="119">
        <v>12.66</v>
      </c>
      <c r="W58" s="120">
        <v>1.151</v>
      </c>
      <c r="X58" s="125" t="s">
        <v>1453</v>
      </c>
      <c r="Y58" s="125" t="s">
        <v>1453</v>
      </c>
      <c r="Z58" s="123" t="s">
        <v>1453</v>
      </c>
      <c r="AA58" s="119">
        <v>26.51</v>
      </c>
      <c r="AB58" s="121">
        <v>122.92</v>
      </c>
      <c r="AC58" s="119">
        <v>26.12</v>
      </c>
      <c r="AD58" s="120">
        <v>23.181000000000001</v>
      </c>
      <c r="AE58" s="120">
        <v>4.16</v>
      </c>
      <c r="AF58" s="121">
        <v>0</v>
      </c>
      <c r="AG58" s="119">
        <v>2.6052499999999998</v>
      </c>
      <c r="AH58" s="120">
        <v>18.3</v>
      </c>
      <c r="AI58" s="120">
        <v>10.11647</v>
      </c>
      <c r="AJ58" s="120">
        <v>6.3</v>
      </c>
      <c r="AK58" s="121">
        <v>10.3</v>
      </c>
      <c r="AL58" s="119">
        <v>9.58</v>
      </c>
      <c r="AM58" s="121">
        <v>14.88</v>
      </c>
      <c r="AN58" s="119">
        <v>17.013000000000002</v>
      </c>
      <c r="AO58" s="120">
        <v>14.585430000000001</v>
      </c>
      <c r="AP58" s="120">
        <v>18.674859999999999</v>
      </c>
      <c r="AQ58" s="120">
        <v>7.2610000000000001</v>
      </c>
      <c r="AR58" s="120">
        <v>16.773250000000001</v>
      </c>
      <c r="AS58" s="120">
        <v>1.6603000000000001</v>
      </c>
      <c r="AT58" s="120">
        <v>6.6443199999999996</v>
      </c>
      <c r="AU58" s="120">
        <v>12.304</v>
      </c>
      <c r="AV58" s="120">
        <v>1.498</v>
      </c>
      <c r="AW58" s="121">
        <v>11.045999999999999</v>
      </c>
    </row>
    <row r="59" spans="1:49" x14ac:dyDescent="0.3">
      <c r="A59" s="127" t="s">
        <v>828</v>
      </c>
      <c r="B59" s="128">
        <v>7.8</v>
      </c>
      <c r="C59" s="129">
        <v>18</v>
      </c>
      <c r="D59" s="129">
        <v>12.1</v>
      </c>
      <c r="E59" s="129">
        <v>2</v>
      </c>
      <c r="F59" s="129">
        <v>19.7</v>
      </c>
      <c r="G59" s="130">
        <v>20</v>
      </c>
      <c r="H59" s="128">
        <v>8.1</v>
      </c>
      <c r="I59" s="130">
        <v>32</v>
      </c>
      <c r="J59" s="128">
        <v>12.45</v>
      </c>
      <c r="K59" s="129">
        <v>12.33</v>
      </c>
      <c r="L59" s="130">
        <v>12.183</v>
      </c>
      <c r="M59" s="131" t="s">
        <v>1453</v>
      </c>
      <c r="N59" s="132" t="s">
        <v>1453</v>
      </c>
      <c r="O59" s="133">
        <v>1.083</v>
      </c>
      <c r="P59" s="128">
        <v>51.84</v>
      </c>
      <c r="Q59" s="129">
        <v>20</v>
      </c>
      <c r="R59" s="129">
        <v>108.52</v>
      </c>
      <c r="S59" s="130">
        <v>52.72</v>
      </c>
      <c r="T59" s="133">
        <v>28.212</v>
      </c>
      <c r="U59" s="133">
        <v>9.68</v>
      </c>
      <c r="V59" s="128">
        <v>12.66</v>
      </c>
      <c r="W59" s="129">
        <v>1.151</v>
      </c>
      <c r="X59" s="134" t="s">
        <v>1453</v>
      </c>
      <c r="Y59" s="134" t="s">
        <v>1453</v>
      </c>
      <c r="Z59" s="132" t="s">
        <v>1453</v>
      </c>
      <c r="AA59" s="128">
        <v>26.51</v>
      </c>
      <c r="AB59" s="130">
        <v>122.92</v>
      </c>
      <c r="AC59" s="128">
        <v>26.12</v>
      </c>
      <c r="AD59" s="129">
        <v>23.181000000000001</v>
      </c>
      <c r="AE59" s="129">
        <v>4.16</v>
      </c>
      <c r="AF59" s="130">
        <v>0</v>
      </c>
      <c r="AG59" s="128">
        <v>2.6052499999999998</v>
      </c>
      <c r="AH59" s="129">
        <v>18.3</v>
      </c>
      <c r="AI59" s="129">
        <v>10.11647</v>
      </c>
      <c r="AJ59" s="129">
        <v>6.3</v>
      </c>
      <c r="AK59" s="130">
        <v>10.3</v>
      </c>
      <c r="AL59" s="128">
        <v>9.58</v>
      </c>
      <c r="AM59" s="130">
        <v>14.88</v>
      </c>
      <c r="AN59" s="128">
        <v>17.013000000000002</v>
      </c>
      <c r="AO59" s="129">
        <v>14.585430000000001</v>
      </c>
      <c r="AP59" s="129">
        <v>18.674859999999999</v>
      </c>
      <c r="AQ59" s="129">
        <v>7.2610000000000001</v>
      </c>
      <c r="AR59" s="129">
        <v>16.773250000000001</v>
      </c>
      <c r="AS59" s="129">
        <v>1.6603000000000001</v>
      </c>
      <c r="AT59" s="129">
        <v>6.6443199999999996</v>
      </c>
      <c r="AU59" s="129">
        <v>12.304</v>
      </c>
      <c r="AV59" s="129">
        <v>1.498</v>
      </c>
      <c r="AW59" s="130">
        <v>11.045999999999999</v>
      </c>
    </row>
    <row r="60" spans="1:49" x14ac:dyDescent="0.3">
      <c r="A60" s="135" t="s">
        <v>1382</v>
      </c>
      <c r="B60" s="136">
        <f t="shared" ref="B60:AW60" si="0">MIN(B12:B59)</f>
        <v>7.8</v>
      </c>
      <c r="C60" s="136">
        <f t="shared" si="0"/>
        <v>18</v>
      </c>
      <c r="D60" s="136">
        <f t="shared" si="0"/>
        <v>12.1</v>
      </c>
      <c r="E60" s="136">
        <f t="shared" si="0"/>
        <v>2</v>
      </c>
      <c r="F60" s="136">
        <f t="shared" si="0"/>
        <v>3.8</v>
      </c>
      <c r="G60" s="136">
        <f t="shared" si="0"/>
        <v>20</v>
      </c>
      <c r="H60" s="136">
        <f t="shared" si="0"/>
        <v>8.1</v>
      </c>
      <c r="I60" s="136">
        <f t="shared" si="0"/>
        <v>29</v>
      </c>
      <c r="J60" s="136">
        <f t="shared" si="0"/>
        <v>11.41</v>
      </c>
      <c r="K60" s="136">
        <f t="shared" si="0"/>
        <v>12.16</v>
      </c>
      <c r="L60" s="136">
        <f t="shared" si="0"/>
        <v>9.9250000000000007</v>
      </c>
      <c r="M60" s="136">
        <f t="shared" si="0"/>
        <v>1.07</v>
      </c>
      <c r="N60" s="136">
        <f t="shared" si="0"/>
        <v>42.59</v>
      </c>
      <c r="O60" s="136">
        <f t="shared" si="0"/>
        <v>1.083</v>
      </c>
      <c r="P60" s="136">
        <f t="shared" si="0"/>
        <v>41.57</v>
      </c>
      <c r="Q60" s="136">
        <f t="shared" si="0"/>
        <v>20</v>
      </c>
      <c r="R60" s="136">
        <f t="shared" si="0"/>
        <v>103.8</v>
      </c>
      <c r="S60" s="136">
        <f t="shared" si="0"/>
        <v>52.72</v>
      </c>
      <c r="T60" s="136">
        <f t="shared" si="0"/>
        <v>20.376999999999999</v>
      </c>
      <c r="U60" s="136">
        <f t="shared" si="0"/>
        <v>9.48</v>
      </c>
      <c r="V60" s="136">
        <f t="shared" si="0"/>
        <v>12.09</v>
      </c>
      <c r="W60" s="136">
        <f t="shared" si="0"/>
        <v>0</v>
      </c>
      <c r="X60" s="136">
        <f t="shared" si="0"/>
        <v>0.32</v>
      </c>
      <c r="Y60" s="136">
        <f t="shared" si="0"/>
        <v>0</v>
      </c>
      <c r="Z60" s="136">
        <f t="shared" si="0"/>
        <v>0</v>
      </c>
      <c r="AA60" s="136">
        <f t="shared" si="0"/>
        <v>14.97</v>
      </c>
      <c r="AB60" s="136">
        <f t="shared" si="0"/>
        <v>108.54</v>
      </c>
      <c r="AC60" s="136">
        <f t="shared" si="0"/>
        <v>26.12</v>
      </c>
      <c r="AD60" s="136">
        <f t="shared" si="0"/>
        <v>22.552</v>
      </c>
      <c r="AE60" s="136">
        <f t="shared" si="0"/>
        <v>3.3</v>
      </c>
      <c r="AF60" s="136">
        <f t="shared" si="0"/>
        <v>0</v>
      </c>
      <c r="AG60" s="136">
        <f t="shared" si="0"/>
        <v>2.6052499999999998</v>
      </c>
      <c r="AH60" s="136">
        <f t="shared" si="0"/>
        <v>5.7</v>
      </c>
      <c r="AI60" s="136">
        <f t="shared" si="0"/>
        <v>9.9908599999999996</v>
      </c>
      <c r="AJ60" s="136">
        <f t="shared" si="0"/>
        <v>6.3</v>
      </c>
      <c r="AK60" s="136">
        <f t="shared" si="0"/>
        <v>10.3</v>
      </c>
      <c r="AL60" s="136">
        <f t="shared" si="0"/>
        <v>7.74</v>
      </c>
      <c r="AM60" s="136">
        <f t="shared" si="0"/>
        <v>13.04</v>
      </c>
      <c r="AN60" s="136">
        <f t="shared" si="0"/>
        <v>17.013000000000002</v>
      </c>
      <c r="AO60" s="136">
        <f t="shared" si="0"/>
        <v>14.585430000000001</v>
      </c>
      <c r="AP60" s="136">
        <f t="shared" si="0"/>
        <v>18.674859999999999</v>
      </c>
      <c r="AQ60" s="136">
        <f t="shared" si="0"/>
        <v>6.9240000000000004</v>
      </c>
      <c r="AR60" s="136">
        <f t="shared" si="0"/>
        <v>16.773250000000001</v>
      </c>
      <c r="AS60" s="136">
        <f t="shared" si="0"/>
        <v>1.59307</v>
      </c>
      <c r="AT60" s="136">
        <f t="shared" si="0"/>
        <v>6.6443199999999996</v>
      </c>
      <c r="AU60" s="136">
        <f t="shared" si="0"/>
        <v>12.304</v>
      </c>
      <c r="AV60" s="136">
        <f t="shared" si="0"/>
        <v>1.127</v>
      </c>
      <c r="AW60" s="137">
        <f t="shared" si="0"/>
        <v>10.548999999999999</v>
      </c>
    </row>
    <row r="61" spans="1:49" x14ac:dyDescent="0.3">
      <c r="A61" s="138" t="s">
        <v>1380</v>
      </c>
      <c r="B61" s="139">
        <f t="shared" ref="B61:AW61" si="1">MAX(B12:B59)</f>
        <v>7.8</v>
      </c>
      <c r="C61" s="139">
        <f t="shared" si="1"/>
        <v>18</v>
      </c>
      <c r="D61" s="139">
        <f t="shared" si="1"/>
        <v>12.1</v>
      </c>
      <c r="E61" s="139">
        <f t="shared" si="1"/>
        <v>2</v>
      </c>
      <c r="F61" s="139">
        <f t="shared" si="1"/>
        <v>35</v>
      </c>
      <c r="G61" s="139">
        <f t="shared" si="1"/>
        <v>20</v>
      </c>
      <c r="H61" s="139">
        <f t="shared" si="1"/>
        <v>9.6999999999999993</v>
      </c>
      <c r="I61" s="139">
        <f t="shared" si="1"/>
        <v>34</v>
      </c>
      <c r="J61" s="139">
        <f t="shared" si="1"/>
        <v>15.96</v>
      </c>
      <c r="K61" s="139">
        <f t="shared" si="1"/>
        <v>12.38</v>
      </c>
      <c r="L61" s="139">
        <f t="shared" si="1"/>
        <v>23.553999999999998</v>
      </c>
      <c r="M61" s="139">
        <f t="shared" si="1"/>
        <v>1.07</v>
      </c>
      <c r="N61" s="139">
        <f t="shared" si="1"/>
        <v>43.24</v>
      </c>
      <c r="O61" s="139">
        <f t="shared" si="1"/>
        <v>1.083</v>
      </c>
      <c r="P61" s="139">
        <f t="shared" si="1"/>
        <v>67.239999999999995</v>
      </c>
      <c r="Q61" s="139">
        <f t="shared" si="1"/>
        <v>20</v>
      </c>
      <c r="R61" s="139">
        <f t="shared" si="1"/>
        <v>108.52</v>
      </c>
      <c r="S61" s="139">
        <f t="shared" si="1"/>
        <v>63.35</v>
      </c>
      <c r="T61" s="139">
        <f t="shared" si="1"/>
        <v>30.312999999999999</v>
      </c>
      <c r="U61" s="139">
        <f t="shared" si="1"/>
        <v>9.8000000000000007</v>
      </c>
      <c r="V61" s="139">
        <f t="shared" si="1"/>
        <v>13.23</v>
      </c>
      <c r="W61" s="139">
        <f t="shared" si="1"/>
        <v>1.96</v>
      </c>
      <c r="X61" s="139">
        <f t="shared" si="1"/>
        <v>0.4</v>
      </c>
      <c r="Y61" s="139">
        <f t="shared" si="1"/>
        <v>0</v>
      </c>
      <c r="Z61" s="139">
        <f t="shared" si="1"/>
        <v>0</v>
      </c>
      <c r="AA61" s="139">
        <f t="shared" si="1"/>
        <v>35.26</v>
      </c>
      <c r="AB61" s="139">
        <f t="shared" si="1"/>
        <v>128.82900000000001</v>
      </c>
      <c r="AC61" s="139">
        <f t="shared" si="1"/>
        <v>30.15</v>
      </c>
      <c r="AD61" s="139">
        <f t="shared" si="1"/>
        <v>26.349</v>
      </c>
      <c r="AE61" s="139">
        <f t="shared" si="1"/>
        <v>6.22</v>
      </c>
      <c r="AF61" s="139">
        <f t="shared" si="1"/>
        <v>0.6</v>
      </c>
      <c r="AG61" s="139">
        <f t="shared" si="1"/>
        <v>2.6052499999999998</v>
      </c>
      <c r="AH61" s="139">
        <f t="shared" si="1"/>
        <v>18.7</v>
      </c>
      <c r="AI61" s="139">
        <f t="shared" si="1"/>
        <v>10.43754</v>
      </c>
      <c r="AJ61" s="139">
        <f t="shared" si="1"/>
        <v>6.3</v>
      </c>
      <c r="AK61" s="139">
        <f t="shared" si="1"/>
        <v>10.3</v>
      </c>
      <c r="AL61" s="139">
        <f t="shared" si="1"/>
        <v>11.7</v>
      </c>
      <c r="AM61" s="139">
        <f t="shared" si="1"/>
        <v>17</v>
      </c>
      <c r="AN61" s="139">
        <f t="shared" si="1"/>
        <v>17.013000000000002</v>
      </c>
      <c r="AO61" s="139">
        <f t="shared" si="1"/>
        <v>14.585430000000001</v>
      </c>
      <c r="AP61" s="139">
        <f t="shared" si="1"/>
        <v>19.770320000000002</v>
      </c>
      <c r="AQ61" s="139">
        <f t="shared" si="1"/>
        <v>7.3209999999999997</v>
      </c>
      <c r="AR61" s="139">
        <f t="shared" si="1"/>
        <v>16.773250000000001</v>
      </c>
      <c r="AS61" s="139">
        <f t="shared" si="1"/>
        <v>1.70553</v>
      </c>
      <c r="AT61" s="139">
        <f t="shared" si="1"/>
        <v>6.6443199999999996</v>
      </c>
      <c r="AU61" s="139">
        <f t="shared" si="1"/>
        <v>12.599</v>
      </c>
      <c r="AV61" s="139">
        <f t="shared" si="1"/>
        <v>1.716</v>
      </c>
      <c r="AW61" s="140">
        <f t="shared" si="1"/>
        <v>11.092000000000001</v>
      </c>
    </row>
    <row r="62" spans="1:49" x14ac:dyDescent="0.3">
      <c r="A62" s="141" t="s">
        <v>1454</v>
      </c>
      <c r="B62" s="142">
        <f t="shared" ref="B62:AW62" si="2">AVERAGE(B12:B59)</f>
        <v>7.8000000000000069</v>
      </c>
      <c r="C62" s="142">
        <f t="shared" si="2"/>
        <v>18</v>
      </c>
      <c r="D62" s="142">
        <f t="shared" si="2"/>
        <v>12.10000000000001</v>
      </c>
      <c r="E62" s="142">
        <f t="shared" si="2"/>
        <v>2</v>
      </c>
      <c r="F62" s="142">
        <f t="shared" si="2"/>
        <v>17.870833333333334</v>
      </c>
      <c r="G62" s="142">
        <f t="shared" si="2"/>
        <v>20</v>
      </c>
      <c r="H62" s="142">
        <f t="shared" si="2"/>
        <v>8.600000000000005</v>
      </c>
      <c r="I62" s="142">
        <f t="shared" si="2"/>
        <v>31.75</v>
      </c>
      <c r="J62" s="142">
        <f t="shared" si="2"/>
        <v>13.053333333333336</v>
      </c>
      <c r="K62" s="142">
        <f t="shared" si="2"/>
        <v>12.271249999999997</v>
      </c>
      <c r="L62" s="142">
        <f t="shared" si="2"/>
        <v>12.871458333333335</v>
      </c>
      <c r="M62" s="142">
        <f t="shared" si="2"/>
        <v>1.07</v>
      </c>
      <c r="N62" s="142">
        <f t="shared" si="2"/>
        <v>42.915000000000006</v>
      </c>
      <c r="O62" s="142">
        <f t="shared" si="2"/>
        <v>1.0829999999999991</v>
      </c>
      <c r="P62" s="142">
        <f t="shared" si="2"/>
        <v>47.99291666666668</v>
      </c>
      <c r="Q62" s="142">
        <f t="shared" si="2"/>
        <v>20</v>
      </c>
      <c r="R62" s="142">
        <f t="shared" si="2"/>
        <v>104.73541666666675</v>
      </c>
      <c r="S62" s="142">
        <f t="shared" si="2"/>
        <v>59.18208333333331</v>
      </c>
      <c r="T62" s="142">
        <f t="shared" si="2"/>
        <v>26.857874999999989</v>
      </c>
      <c r="U62" s="142">
        <f t="shared" si="2"/>
        <v>9.6266666666666634</v>
      </c>
      <c r="V62" s="142">
        <f t="shared" si="2"/>
        <v>12.564999999999996</v>
      </c>
      <c r="W62" s="142">
        <f t="shared" si="2"/>
        <v>0.88420833333333393</v>
      </c>
      <c r="X62" s="142">
        <f t="shared" si="2"/>
        <v>0.37272727272727285</v>
      </c>
      <c r="Y62" s="142" t="e">
        <f t="shared" si="2"/>
        <v>#DIV/0!</v>
      </c>
      <c r="Z62" s="142" t="e">
        <f t="shared" si="2"/>
        <v>#DIV/0!</v>
      </c>
      <c r="AA62" s="142">
        <f t="shared" si="2"/>
        <v>24.293750000000003</v>
      </c>
      <c r="AB62" s="142">
        <f t="shared" si="2"/>
        <v>119.21016666666672</v>
      </c>
      <c r="AC62" s="142">
        <f t="shared" si="2"/>
        <v>28.350416666666661</v>
      </c>
      <c r="AD62" s="142">
        <f t="shared" si="2"/>
        <v>24.497916666666665</v>
      </c>
      <c r="AE62" s="142">
        <f t="shared" si="2"/>
        <v>4.2649999999999997</v>
      </c>
      <c r="AF62" s="142">
        <f t="shared" si="2"/>
        <v>0.1125</v>
      </c>
      <c r="AG62" s="142">
        <f t="shared" si="2"/>
        <v>2.6052499999999985</v>
      </c>
      <c r="AH62" s="142">
        <f t="shared" si="2"/>
        <v>11.949999999999996</v>
      </c>
      <c r="AI62" s="142">
        <f t="shared" si="2"/>
        <v>10.216349166666665</v>
      </c>
      <c r="AJ62" s="142">
        <f t="shared" si="2"/>
        <v>6.3000000000000052</v>
      </c>
      <c r="AK62" s="142">
        <f t="shared" si="2"/>
        <v>10.300000000000008</v>
      </c>
      <c r="AL62" s="142">
        <f t="shared" si="2"/>
        <v>9.1650000000000009</v>
      </c>
      <c r="AM62" s="142">
        <f t="shared" si="2"/>
        <v>14.464166666666671</v>
      </c>
      <c r="AN62" s="142">
        <f t="shared" si="2"/>
        <v>17.013000000000005</v>
      </c>
      <c r="AO62" s="142">
        <f t="shared" si="2"/>
        <v>14.585430000000001</v>
      </c>
      <c r="AP62" s="142">
        <f t="shared" si="2"/>
        <v>19.22259</v>
      </c>
      <c r="AQ62" s="142">
        <f t="shared" si="2"/>
        <v>7.1090000000000018</v>
      </c>
      <c r="AR62" s="142">
        <f t="shared" si="2"/>
        <v>16.773250000000001</v>
      </c>
      <c r="AS62" s="142">
        <f t="shared" si="2"/>
        <v>1.657135</v>
      </c>
      <c r="AT62" s="142">
        <f t="shared" si="2"/>
        <v>6.6443199999999942</v>
      </c>
      <c r="AU62" s="142">
        <f t="shared" si="2"/>
        <v>12.319166666666653</v>
      </c>
      <c r="AV62" s="142">
        <f t="shared" si="2"/>
        <v>1.4675833333333335</v>
      </c>
      <c r="AW62" s="143">
        <f t="shared" si="2"/>
        <v>10.855208333333337</v>
      </c>
    </row>
    <row r="63" spans="1:49" x14ac:dyDescent="0.3">
      <c r="A63" s="144" t="s">
        <v>7</v>
      </c>
      <c r="B63" s="139">
        <f t="shared" ref="B63:AW63" si="3">B12</f>
        <v>7.8</v>
      </c>
      <c r="C63" s="139">
        <f t="shared" si="3"/>
        <v>18</v>
      </c>
      <c r="D63" s="139">
        <f t="shared" si="3"/>
        <v>12.1</v>
      </c>
      <c r="E63" s="139">
        <f t="shared" si="3"/>
        <v>2</v>
      </c>
      <c r="F63" s="139">
        <f t="shared" si="3"/>
        <v>12.4</v>
      </c>
      <c r="G63" s="139">
        <f t="shared" si="3"/>
        <v>20</v>
      </c>
      <c r="H63" s="139">
        <f t="shared" si="3"/>
        <v>8.1</v>
      </c>
      <c r="I63" s="139">
        <f t="shared" si="3"/>
        <v>30</v>
      </c>
      <c r="J63" s="139">
        <f t="shared" si="3"/>
        <v>15.17</v>
      </c>
      <c r="K63" s="139">
        <f t="shared" si="3"/>
        <v>12.29</v>
      </c>
      <c r="L63" s="139">
        <f t="shared" si="3"/>
        <v>10.194000000000001</v>
      </c>
      <c r="M63" s="139" t="str">
        <f t="shared" si="3"/>
        <v>--</v>
      </c>
      <c r="N63" s="139" t="str">
        <f t="shared" si="3"/>
        <v>--</v>
      </c>
      <c r="O63" s="139">
        <f t="shared" si="3"/>
        <v>1.083</v>
      </c>
      <c r="P63" s="139">
        <f t="shared" si="3"/>
        <v>56.47</v>
      </c>
      <c r="Q63" s="139">
        <f t="shared" si="3"/>
        <v>20</v>
      </c>
      <c r="R63" s="139">
        <f t="shared" si="3"/>
        <v>104.73</v>
      </c>
      <c r="S63" s="139">
        <f t="shared" si="3"/>
        <v>60.28</v>
      </c>
      <c r="T63" s="139">
        <f t="shared" si="3"/>
        <v>26.015999999999998</v>
      </c>
      <c r="U63" s="139">
        <f t="shared" si="3"/>
        <v>9.65</v>
      </c>
      <c r="V63" s="139">
        <f t="shared" si="3"/>
        <v>12.66</v>
      </c>
      <c r="W63" s="139">
        <f t="shared" si="3"/>
        <v>0.99199999999999999</v>
      </c>
      <c r="X63" s="139">
        <f t="shared" si="3"/>
        <v>0.4</v>
      </c>
      <c r="Y63" s="139" t="str">
        <f t="shared" si="3"/>
        <v>--</v>
      </c>
      <c r="Z63" s="139" t="str">
        <f t="shared" si="3"/>
        <v>--</v>
      </c>
      <c r="AA63" s="139">
        <f t="shared" si="3"/>
        <v>19.88</v>
      </c>
      <c r="AB63" s="139">
        <f t="shared" si="3"/>
        <v>118.29300000000001</v>
      </c>
      <c r="AC63" s="139">
        <f t="shared" si="3"/>
        <v>27.96</v>
      </c>
      <c r="AD63" s="139">
        <f t="shared" si="3"/>
        <v>23.695</v>
      </c>
      <c r="AE63" s="139">
        <f t="shared" si="3"/>
        <v>4.22</v>
      </c>
      <c r="AF63" s="139">
        <f t="shared" si="3"/>
        <v>0</v>
      </c>
      <c r="AG63" s="139">
        <f t="shared" si="3"/>
        <v>2.6052499999999998</v>
      </c>
      <c r="AH63" s="139">
        <f t="shared" si="3"/>
        <v>8.8000000000000007</v>
      </c>
      <c r="AI63" s="139">
        <f t="shared" si="3"/>
        <v>10.235429999999999</v>
      </c>
      <c r="AJ63" s="139">
        <f t="shared" si="3"/>
        <v>6.3</v>
      </c>
      <c r="AK63" s="139">
        <f t="shared" si="3"/>
        <v>10.3</v>
      </c>
      <c r="AL63" s="139">
        <f t="shared" si="3"/>
        <v>11.7</v>
      </c>
      <c r="AM63" s="139">
        <f t="shared" si="3"/>
        <v>17</v>
      </c>
      <c r="AN63" s="139">
        <f t="shared" si="3"/>
        <v>17.013000000000002</v>
      </c>
      <c r="AO63" s="139" t="str">
        <f t="shared" si="3"/>
        <v>--</v>
      </c>
      <c r="AP63" s="139">
        <f t="shared" si="3"/>
        <v>19.770320000000002</v>
      </c>
      <c r="AQ63" s="139">
        <f t="shared" si="3"/>
        <v>6.9379999999999997</v>
      </c>
      <c r="AR63" s="139" t="str">
        <f t="shared" si="3"/>
        <v>--</v>
      </c>
      <c r="AS63" s="139">
        <f t="shared" si="3"/>
        <v>1.64453</v>
      </c>
      <c r="AT63" s="139">
        <f t="shared" si="3"/>
        <v>6.6443199999999996</v>
      </c>
      <c r="AU63" s="139">
        <f t="shared" si="3"/>
        <v>12.599</v>
      </c>
      <c r="AV63" s="139">
        <f t="shared" si="3"/>
        <v>1.127</v>
      </c>
      <c r="AW63" s="139">
        <f t="shared" si="3"/>
        <v>10.885</v>
      </c>
    </row>
    <row r="64" spans="1:49" x14ac:dyDescent="0.3">
      <c r="A64" s="144" t="s">
        <v>8</v>
      </c>
      <c r="B64" s="139">
        <f t="shared" ref="B64:AW64" si="4">B59</f>
        <v>7.8</v>
      </c>
      <c r="C64" s="139">
        <f t="shared" si="4"/>
        <v>18</v>
      </c>
      <c r="D64" s="139">
        <f t="shared" si="4"/>
        <v>12.1</v>
      </c>
      <c r="E64" s="139">
        <f t="shared" si="4"/>
        <v>2</v>
      </c>
      <c r="F64" s="139">
        <f t="shared" si="4"/>
        <v>19.7</v>
      </c>
      <c r="G64" s="139">
        <f t="shared" si="4"/>
        <v>20</v>
      </c>
      <c r="H64" s="139">
        <f t="shared" si="4"/>
        <v>8.1</v>
      </c>
      <c r="I64" s="139">
        <f t="shared" si="4"/>
        <v>32</v>
      </c>
      <c r="J64" s="139">
        <f t="shared" si="4"/>
        <v>12.45</v>
      </c>
      <c r="K64" s="139">
        <f t="shared" si="4"/>
        <v>12.33</v>
      </c>
      <c r="L64" s="139">
        <f t="shared" si="4"/>
        <v>12.183</v>
      </c>
      <c r="M64" s="139" t="str">
        <f t="shared" si="4"/>
        <v>--</v>
      </c>
      <c r="N64" s="139" t="str">
        <f t="shared" si="4"/>
        <v>--</v>
      </c>
      <c r="O64" s="139">
        <f t="shared" si="4"/>
        <v>1.083</v>
      </c>
      <c r="P64" s="139">
        <f t="shared" si="4"/>
        <v>51.84</v>
      </c>
      <c r="Q64" s="139">
        <f t="shared" si="4"/>
        <v>20</v>
      </c>
      <c r="R64" s="139">
        <f t="shared" si="4"/>
        <v>108.52</v>
      </c>
      <c r="S64" s="139">
        <f t="shared" si="4"/>
        <v>52.72</v>
      </c>
      <c r="T64" s="139">
        <f t="shared" si="4"/>
        <v>28.212</v>
      </c>
      <c r="U64" s="139">
        <f t="shared" si="4"/>
        <v>9.68</v>
      </c>
      <c r="V64" s="139">
        <f t="shared" si="4"/>
        <v>12.66</v>
      </c>
      <c r="W64" s="139">
        <f t="shared" si="4"/>
        <v>1.151</v>
      </c>
      <c r="X64" s="139" t="str">
        <f t="shared" si="4"/>
        <v>--</v>
      </c>
      <c r="Y64" s="139" t="str">
        <f t="shared" si="4"/>
        <v>--</v>
      </c>
      <c r="Z64" s="139" t="str">
        <f t="shared" si="4"/>
        <v>--</v>
      </c>
      <c r="AA64" s="139">
        <f t="shared" si="4"/>
        <v>26.51</v>
      </c>
      <c r="AB64" s="139">
        <f t="shared" si="4"/>
        <v>122.92</v>
      </c>
      <c r="AC64" s="139">
        <f t="shared" si="4"/>
        <v>26.12</v>
      </c>
      <c r="AD64" s="139">
        <f t="shared" si="4"/>
        <v>23.181000000000001</v>
      </c>
      <c r="AE64" s="139">
        <f t="shared" si="4"/>
        <v>4.16</v>
      </c>
      <c r="AF64" s="139">
        <f t="shared" si="4"/>
        <v>0</v>
      </c>
      <c r="AG64" s="139">
        <f t="shared" si="4"/>
        <v>2.6052499999999998</v>
      </c>
      <c r="AH64" s="139">
        <f t="shared" si="4"/>
        <v>18.3</v>
      </c>
      <c r="AI64" s="139">
        <f t="shared" si="4"/>
        <v>10.11647</v>
      </c>
      <c r="AJ64" s="139">
        <f t="shared" si="4"/>
        <v>6.3</v>
      </c>
      <c r="AK64" s="139">
        <f t="shared" si="4"/>
        <v>10.3</v>
      </c>
      <c r="AL64" s="139">
        <f t="shared" si="4"/>
        <v>9.58</v>
      </c>
      <c r="AM64" s="139">
        <f t="shared" si="4"/>
        <v>14.88</v>
      </c>
      <c r="AN64" s="139">
        <f t="shared" si="4"/>
        <v>17.013000000000002</v>
      </c>
      <c r="AO64" s="139">
        <f t="shared" si="4"/>
        <v>14.585430000000001</v>
      </c>
      <c r="AP64" s="139">
        <f t="shared" si="4"/>
        <v>18.674859999999999</v>
      </c>
      <c r="AQ64" s="139">
        <f t="shared" si="4"/>
        <v>7.2610000000000001</v>
      </c>
      <c r="AR64" s="139">
        <f t="shared" si="4"/>
        <v>16.773250000000001</v>
      </c>
      <c r="AS64" s="139">
        <f t="shared" si="4"/>
        <v>1.6603000000000001</v>
      </c>
      <c r="AT64" s="139">
        <f t="shared" si="4"/>
        <v>6.6443199999999996</v>
      </c>
      <c r="AU64" s="139">
        <f t="shared" si="4"/>
        <v>12.304</v>
      </c>
      <c r="AV64" s="139">
        <f t="shared" si="4"/>
        <v>1.498</v>
      </c>
      <c r="AW64" s="139">
        <f t="shared" si="4"/>
        <v>11.045999999999999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1455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281</v>
      </c>
      <c r="C5" s="117" t="s">
        <v>291</v>
      </c>
      <c r="D5" s="117" t="s">
        <v>576</v>
      </c>
      <c r="E5" s="117" t="s">
        <v>92</v>
      </c>
      <c r="F5" s="117" t="s">
        <v>92</v>
      </c>
      <c r="G5" s="117" t="s">
        <v>92</v>
      </c>
      <c r="H5" s="117" t="s">
        <v>108</v>
      </c>
      <c r="I5" s="117" t="s">
        <v>108</v>
      </c>
      <c r="J5" s="117" t="s">
        <v>108</v>
      </c>
      <c r="K5" s="117" t="s">
        <v>108</v>
      </c>
      <c r="L5" s="117" t="s">
        <v>108</v>
      </c>
      <c r="M5" s="117" t="s">
        <v>108</v>
      </c>
      <c r="N5" s="117" t="s">
        <v>108</v>
      </c>
      <c r="O5" s="117" t="s">
        <v>108</v>
      </c>
      <c r="P5" s="117" t="s">
        <v>51</v>
      </c>
      <c r="Q5" s="117" t="s">
        <v>51</v>
      </c>
      <c r="R5" s="117" t="s">
        <v>51</v>
      </c>
      <c r="S5" s="117" t="s">
        <v>76</v>
      </c>
      <c r="T5" s="117" t="s">
        <v>76</v>
      </c>
      <c r="U5" s="117" t="s">
        <v>262</v>
      </c>
      <c r="V5" s="117" t="s">
        <v>277</v>
      </c>
      <c r="W5" s="117" t="s">
        <v>38</v>
      </c>
      <c r="X5" s="117" t="s">
        <v>38</v>
      </c>
      <c r="Y5" s="117" t="s">
        <v>572</v>
      </c>
      <c r="Z5" s="117" t="s">
        <v>572</v>
      </c>
      <c r="AA5" s="117" t="s">
        <v>573</v>
      </c>
      <c r="AB5" s="117" t="s">
        <v>573</v>
      </c>
      <c r="AC5" s="117" t="s">
        <v>63</v>
      </c>
      <c r="AD5" s="117" t="s">
        <v>958</v>
      </c>
    </row>
    <row r="6" spans="1:30" ht="26.4" x14ac:dyDescent="0.3">
      <c r="A6" s="117" t="s">
        <v>1389</v>
      </c>
      <c r="B6" s="117" t="s">
        <v>282</v>
      </c>
      <c r="C6" s="117" t="s">
        <v>1456</v>
      </c>
      <c r="D6" s="117" t="s">
        <v>1457</v>
      </c>
      <c r="E6" s="117" t="s">
        <v>1406</v>
      </c>
      <c r="F6" s="117" t="s">
        <v>1406</v>
      </c>
      <c r="G6" s="117" t="s">
        <v>1406</v>
      </c>
      <c r="H6" s="117" t="s">
        <v>282</v>
      </c>
      <c r="I6" s="117" t="s">
        <v>1399</v>
      </c>
      <c r="J6" s="117" t="s">
        <v>1408</v>
      </c>
      <c r="K6" s="117" t="s">
        <v>1458</v>
      </c>
      <c r="L6" s="117" t="s">
        <v>282</v>
      </c>
      <c r="M6" s="117" t="s">
        <v>282</v>
      </c>
      <c r="N6" s="117" t="s">
        <v>1459</v>
      </c>
      <c r="O6" s="117" t="s">
        <v>1459</v>
      </c>
      <c r="P6" s="117" t="s">
        <v>1399</v>
      </c>
      <c r="Q6" s="117" t="s">
        <v>1399</v>
      </c>
      <c r="R6" s="117" t="s">
        <v>1403</v>
      </c>
      <c r="S6" s="117" t="s">
        <v>1403</v>
      </c>
      <c r="T6" s="117" t="s">
        <v>1404</v>
      </c>
      <c r="U6" s="117" t="s">
        <v>1394</v>
      </c>
      <c r="V6" s="117" t="s">
        <v>1460</v>
      </c>
      <c r="W6" s="117" t="s">
        <v>1393</v>
      </c>
      <c r="X6" s="117" t="s">
        <v>1393</v>
      </c>
      <c r="Y6" s="117" t="s">
        <v>572</v>
      </c>
      <c r="Z6" s="117" t="s">
        <v>572</v>
      </c>
      <c r="AA6" s="117" t="s">
        <v>1390</v>
      </c>
      <c r="AB6" s="117" t="s">
        <v>1390</v>
      </c>
      <c r="AC6" s="117" t="s">
        <v>282</v>
      </c>
      <c r="AD6" s="117" t="s">
        <v>1406</v>
      </c>
    </row>
    <row r="7" spans="1:30" ht="26.4" x14ac:dyDescent="0.3">
      <c r="A7" s="117" t="s">
        <v>1411</v>
      </c>
      <c r="B7" s="117" t="s">
        <v>1412</v>
      </c>
      <c r="C7" s="117" t="s">
        <v>1412</v>
      </c>
      <c r="D7" s="117" t="s">
        <v>1412</v>
      </c>
      <c r="E7" s="117" t="s">
        <v>1412</v>
      </c>
      <c r="F7" s="117" t="s">
        <v>1412</v>
      </c>
      <c r="G7" s="117" t="s">
        <v>1412</v>
      </c>
      <c r="H7" s="117" t="s">
        <v>1412</v>
      </c>
      <c r="I7" s="117" t="s">
        <v>1412</v>
      </c>
      <c r="J7" s="117" t="s">
        <v>1412</v>
      </c>
      <c r="K7" s="117" t="s">
        <v>1412</v>
      </c>
      <c r="L7" s="117" t="s">
        <v>1412</v>
      </c>
      <c r="M7" s="117" t="s">
        <v>1412</v>
      </c>
      <c r="N7" s="117" t="s">
        <v>1412</v>
      </c>
      <c r="O7" s="117" t="s">
        <v>1412</v>
      </c>
      <c r="P7" s="117" t="s">
        <v>1412</v>
      </c>
      <c r="Q7" s="117" t="s">
        <v>1412</v>
      </c>
      <c r="R7" s="117" t="s">
        <v>1412</v>
      </c>
      <c r="S7" s="117" t="s">
        <v>1412</v>
      </c>
      <c r="T7" s="117" t="s">
        <v>1412</v>
      </c>
      <c r="U7" s="117" t="s">
        <v>1412</v>
      </c>
      <c r="V7" s="117" t="s">
        <v>1412</v>
      </c>
      <c r="W7" s="117" t="s">
        <v>1412</v>
      </c>
      <c r="X7" s="117" t="s">
        <v>1412</v>
      </c>
      <c r="Y7" s="117" t="s">
        <v>1412</v>
      </c>
      <c r="Z7" s="117" t="s">
        <v>1412</v>
      </c>
      <c r="AA7" s="117" t="s">
        <v>1412</v>
      </c>
      <c r="AB7" s="117" t="s">
        <v>1412</v>
      </c>
      <c r="AC7" s="117" t="s">
        <v>1412</v>
      </c>
      <c r="AD7" s="117" t="s">
        <v>1412</v>
      </c>
    </row>
    <row r="8" spans="1:30" ht="39.6" x14ac:dyDescent="0.3">
      <c r="A8" s="117" t="s">
        <v>6</v>
      </c>
      <c r="B8" s="117" t="s">
        <v>1461</v>
      </c>
      <c r="C8" s="117" t="s">
        <v>1462</v>
      </c>
      <c r="D8" s="117" t="s">
        <v>1463</v>
      </c>
      <c r="E8" s="117" t="s">
        <v>1464</v>
      </c>
      <c r="F8" s="117" t="s">
        <v>1465</v>
      </c>
      <c r="G8" s="117" t="s">
        <v>1466</v>
      </c>
      <c r="H8" s="117" t="s">
        <v>1467</v>
      </c>
      <c r="I8" s="117" t="s">
        <v>1468</v>
      </c>
      <c r="J8" s="117" t="s">
        <v>1469</v>
      </c>
      <c r="K8" s="117" t="s">
        <v>1470</v>
      </c>
      <c r="L8" s="117" t="s">
        <v>1467</v>
      </c>
      <c r="M8" s="117" t="s">
        <v>1471</v>
      </c>
      <c r="N8" s="117" t="s">
        <v>1472</v>
      </c>
      <c r="O8" s="117" t="s">
        <v>1410</v>
      </c>
      <c r="P8" s="117" t="s">
        <v>1428</v>
      </c>
      <c r="Q8" s="117" t="s">
        <v>1428</v>
      </c>
      <c r="R8" s="117" t="s">
        <v>1401</v>
      </c>
      <c r="S8" s="117" t="s">
        <v>1473</v>
      </c>
      <c r="T8" s="117" t="s">
        <v>1433</v>
      </c>
      <c r="U8" s="117" t="s">
        <v>1474</v>
      </c>
      <c r="V8" s="117" t="s">
        <v>1475</v>
      </c>
      <c r="W8" s="117" t="s">
        <v>1418</v>
      </c>
      <c r="X8" s="117" t="s">
        <v>1419</v>
      </c>
      <c r="Y8" s="117" t="s">
        <v>1476</v>
      </c>
      <c r="Z8" s="117" t="s">
        <v>1477</v>
      </c>
      <c r="AA8" s="117" t="s">
        <v>1416</v>
      </c>
      <c r="AB8" s="117" t="s">
        <v>1478</v>
      </c>
      <c r="AC8" s="117" t="s">
        <v>1479</v>
      </c>
      <c r="AD8" s="117" t="s">
        <v>1480</v>
      </c>
    </row>
    <row r="9" spans="1:30" ht="26.4" x14ac:dyDescent="0.3">
      <c r="A9" s="117" t="s">
        <v>1059</v>
      </c>
      <c r="B9" s="117" t="s">
        <v>1481</v>
      </c>
      <c r="C9" s="117" t="s">
        <v>1482</v>
      </c>
      <c r="D9" s="117" t="s">
        <v>1482</v>
      </c>
      <c r="E9" s="117" t="s">
        <v>1482</v>
      </c>
      <c r="F9" s="117" t="s">
        <v>1482</v>
      </c>
      <c r="G9" s="117" t="s">
        <v>1482</v>
      </c>
      <c r="H9" s="117" t="s">
        <v>1481</v>
      </c>
      <c r="I9" s="117" t="s">
        <v>1482</v>
      </c>
      <c r="J9" s="117" t="s">
        <v>1482</v>
      </c>
      <c r="K9" s="117" t="s">
        <v>1482</v>
      </c>
      <c r="L9" s="117" t="s">
        <v>1482</v>
      </c>
      <c r="M9" s="117" t="s">
        <v>1482</v>
      </c>
      <c r="N9" s="117" t="s">
        <v>1482</v>
      </c>
      <c r="O9" s="117" t="s">
        <v>1482</v>
      </c>
      <c r="P9" s="117" t="s">
        <v>1481</v>
      </c>
      <c r="Q9" s="117" t="s">
        <v>1482</v>
      </c>
      <c r="R9" s="117" t="s">
        <v>1482</v>
      </c>
      <c r="S9" s="117" t="s">
        <v>1482</v>
      </c>
      <c r="T9" s="117" t="s">
        <v>565</v>
      </c>
      <c r="U9" s="117" t="s">
        <v>1482</v>
      </c>
      <c r="V9" s="117" t="s">
        <v>1482</v>
      </c>
      <c r="W9" s="117" t="s">
        <v>1482</v>
      </c>
      <c r="X9" s="117" t="s">
        <v>1482</v>
      </c>
      <c r="Y9" s="117" t="s">
        <v>1482</v>
      </c>
      <c r="Z9" s="117" t="s">
        <v>1482</v>
      </c>
      <c r="AA9" s="117" t="s">
        <v>1482</v>
      </c>
      <c r="AB9" s="117" t="s">
        <v>1482</v>
      </c>
      <c r="AC9" s="117" t="s">
        <v>1482</v>
      </c>
      <c r="AD9" s="117" t="s">
        <v>1482</v>
      </c>
    </row>
    <row r="10" spans="1:30" x14ac:dyDescent="0.3">
      <c r="A10" s="117" t="s">
        <v>31</v>
      </c>
      <c r="B10" s="117" t="s">
        <v>1483</v>
      </c>
      <c r="C10" s="117" t="s">
        <v>1484</v>
      </c>
      <c r="D10" s="117" t="s">
        <v>1484</v>
      </c>
      <c r="E10" s="117" t="s">
        <v>1484</v>
      </c>
      <c r="F10" s="117" t="s">
        <v>1484</v>
      </c>
      <c r="G10" s="117" t="s">
        <v>1484</v>
      </c>
      <c r="H10" s="117" t="s">
        <v>1483</v>
      </c>
      <c r="I10" s="117" t="s">
        <v>1484</v>
      </c>
      <c r="J10" s="117" t="s">
        <v>1484</v>
      </c>
      <c r="K10" s="117" t="s">
        <v>1484</v>
      </c>
      <c r="L10" s="117" t="s">
        <v>1484</v>
      </c>
      <c r="M10" s="117" t="s">
        <v>1484</v>
      </c>
      <c r="N10" s="117" t="s">
        <v>1484</v>
      </c>
      <c r="O10" s="117" t="s">
        <v>1484</v>
      </c>
      <c r="P10" s="117" t="s">
        <v>1483</v>
      </c>
      <c r="Q10" s="117" t="s">
        <v>1484</v>
      </c>
      <c r="R10" s="117" t="s">
        <v>1484</v>
      </c>
      <c r="S10" s="117" t="s">
        <v>1484</v>
      </c>
      <c r="T10" s="117" t="s">
        <v>1484</v>
      </c>
      <c r="U10" s="117" t="s">
        <v>1484</v>
      </c>
      <c r="V10" s="117" t="s">
        <v>1484</v>
      </c>
      <c r="W10" s="117" t="s">
        <v>1484</v>
      </c>
      <c r="X10" s="117" t="s">
        <v>1484</v>
      </c>
      <c r="Y10" s="117" t="s">
        <v>1484</v>
      </c>
      <c r="Z10" s="117" t="s">
        <v>1484</v>
      </c>
      <c r="AA10" s="117" t="s">
        <v>1484</v>
      </c>
      <c r="AB10" s="117" t="s">
        <v>1484</v>
      </c>
      <c r="AC10" s="117" t="s">
        <v>1484</v>
      </c>
      <c r="AD10" s="117" t="s">
        <v>1484</v>
      </c>
    </row>
    <row r="11" spans="1:30" x14ac:dyDescent="0.3">
      <c r="A11" s="118" t="s">
        <v>36</v>
      </c>
      <c r="B11" s="146">
        <v>2693.97</v>
      </c>
      <c r="C11" s="146">
        <v>4.71469</v>
      </c>
      <c r="D11" s="146">
        <v>0.62838000000000005</v>
      </c>
      <c r="E11" s="146">
        <v>0.28499999999999998</v>
      </c>
      <c r="F11" s="146">
        <v>0.22339000000000001</v>
      </c>
      <c r="G11" s="146">
        <v>2.2839999999999999E-2</v>
      </c>
      <c r="H11" s="146">
        <v>3874.9339799999998</v>
      </c>
      <c r="I11" s="118" t="s">
        <v>1453</v>
      </c>
      <c r="J11" s="118" t="s">
        <v>1453</v>
      </c>
      <c r="K11" s="146">
        <v>0.69359999999999999</v>
      </c>
      <c r="L11" s="146">
        <v>22.04392</v>
      </c>
      <c r="M11" s="118" t="s">
        <v>1453</v>
      </c>
      <c r="N11" s="146">
        <v>0.3876</v>
      </c>
      <c r="O11" s="146">
        <v>0.2399</v>
      </c>
      <c r="P11" s="146">
        <v>2410.3200000000002</v>
      </c>
      <c r="Q11" s="146">
        <v>0.75900000000000001</v>
      </c>
      <c r="R11" s="118" t="s">
        <v>1453</v>
      </c>
      <c r="S11" s="146">
        <v>0.32500000000000001</v>
      </c>
      <c r="T11" s="146">
        <v>0.33600000000000002</v>
      </c>
      <c r="U11" s="118" t="s">
        <v>1453</v>
      </c>
      <c r="V11" s="146">
        <v>267.14800000000002</v>
      </c>
      <c r="W11" s="146">
        <v>0.151</v>
      </c>
      <c r="X11" s="146">
        <v>0.06</v>
      </c>
      <c r="Y11" s="146">
        <v>41.03</v>
      </c>
      <c r="Z11" s="146">
        <v>5.5E-2</v>
      </c>
      <c r="AA11" s="146">
        <v>0.42951</v>
      </c>
      <c r="AB11" s="146">
        <v>0.18375</v>
      </c>
      <c r="AC11" s="146">
        <v>7.09</v>
      </c>
      <c r="AD11" s="146">
        <v>0.27200000000000002</v>
      </c>
    </row>
    <row r="12" spans="1:30" x14ac:dyDescent="0.3">
      <c r="A12" s="126" t="s">
        <v>782</v>
      </c>
      <c r="B12" s="124">
        <v>2693.97</v>
      </c>
      <c r="C12" s="124">
        <v>4.71469</v>
      </c>
      <c r="D12" s="124">
        <v>0.62838000000000005</v>
      </c>
      <c r="E12" s="124">
        <v>0.28499999999999998</v>
      </c>
      <c r="F12" s="124">
        <v>0.22339000000000001</v>
      </c>
      <c r="G12" s="124">
        <v>2.2839999999999999E-2</v>
      </c>
      <c r="H12" s="124">
        <v>3874.9339799999998</v>
      </c>
      <c r="I12" s="126" t="s">
        <v>1453</v>
      </c>
      <c r="J12" s="126" t="s">
        <v>1453</v>
      </c>
      <c r="K12" s="124">
        <v>0.69359999999999999</v>
      </c>
      <c r="L12" s="124">
        <v>22.04392</v>
      </c>
      <c r="M12" s="126" t="s">
        <v>1453</v>
      </c>
      <c r="N12" s="124">
        <v>0.3876</v>
      </c>
      <c r="O12" s="124">
        <v>0.2399</v>
      </c>
      <c r="P12" s="124">
        <v>2410.3200000000002</v>
      </c>
      <c r="Q12" s="124">
        <v>0.75900000000000001</v>
      </c>
      <c r="R12" s="126" t="s">
        <v>1453</v>
      </c>
      <c r="S12" s="124">
        <v>0.32500000000000001</v>
      </c>
      <c r="T12" s="124">
        <v>0.33600000000000002</v>
      </c>
      <c r="U12" s="126" t="s">
        <v>1453</v>
      </c>
      <c r="V12" s="124">
        <v>267.14800000000002</v>
      </c>
      <c r="W12" s="124">
        <v>0.151</v>
      </c>
      <c r="X12" s="124">
        <v>0.06</v>
      </c>
      <c r="Y12" s="124">
        <v>41.03</v>
      </c>
      <c r="Z12" s="124">
        <v>5.5E-2</v>
      </c>
      <c r="AA12" s="124">
        <v>0.42951</v>
      </c>
      <c r="AB12" s="124">
        <v>0.18375</v>
      </c>
      <c r="AC12" s="124">
        <v>7.09</v>
      </c>
      <c r="AD12" s="124">
        <v>0.27200000000000002</v>
      </c>
    </row>
    <row r="13" spans="1:30" x14ac:dyDescent="0.3">
      <c r="A13" s="126" t="s">
        <v>783</v>
      </c>
      <c r="B13" s="124">
        <v>2694</v>
      </c>
      <c r="C13" s="124">
        <v>4.7949299999999999</v>
      </c>
      <c r="D13" s="124">
        <v>0.56832000000000005</v>
      </c>
      <c r="E13" s="124">
        <v>0.27300000000000002</v>
      </c>
      <c r="F13" s="124">
        <v>0.21812000000000001</v>
      </c>
      <c r="G13" s="124">
        <v>2.6339999999999999E-2</v>
      </c>
      <c r="H13" s="124">
        <v>3874.9208800000001</v>
      </c>
      <c r="I13" s="126" t="s">
        <v>1453</v>
      </c>
      <c r="J13" s="126" t="s">
        <v>1453</v>
      </c>
      <c r="K13" s="124">
        <v>0.64556000000000002</v>
      </c>
      <c r="L13" s="124">
        <v>22.010850000000001</v>
      </c>
      <c r="M13" s="126" t="s">
        <v>1453</v>
      </c>
      <c r="N13" s="124">
        <v>0.3876</v>
      </c>
      <c r="O13" s="124">
        <v>0.2399</v>
      </c>
      <c r="P13" s="124">
        <v>2410.2800000000002</v>
      </c>
      <c r="Q13" s="124">
        <v>0.755</v>
      </c>
      <c r="R13" s="126" t="s">
        <v>1453</v>
      </c>
      <c r="S13" s="124">
        <v>0.32400000000000001</v>
      </c>
      <c r="T13" s="124">
        <v>0.33600000000000002</v>
      </c>
      <c r="U13" s="126" t="s">
        <v>1453</v>
      </c>
      <c r="V13" s="124">
        <v>267.149</v>
      </c>
      <c r="W13" s="124">
        <v>0.14799999999999999</v>
      </c>
      <c r="X13" s="124">
        <v>6.6000000000000003E-2</v>
      </c>
      <c r="Y13" s="124">
        <v>41.03</v>
      </c>
      <c r="Z13" s="124">
        <v>6.0999999999999999E-2</v>
      </c>
      <c r="AA13" s="124">
        <v>0.38940000000000002</v>
      </c>
      <c r="AB13" s="124">
        <v>0.2208</v>
      </c>
      <c r="AC13" s="124">
        <v>6.93</v>
      </c>
      <c r="AD13" s="124">
        <v>0.28699999999999998</v>
      </c>
    </row>
    <row r="14" spans="1:30" x14ac:dyDescent="0.3">
      <c r="A14" s="126" t="s">
        <v>784</v>
      </c>
      <c r="B14" s="124">
        <v>2694</v>
      </c>
      <c r="C14" s="124">
        <v>4.7949299999999999</v>
      </c>
      <c r="D14" s="124">
        <v>0.56832000000000005</v>
      </c>
      <c r="E14" s="124">
        <v>0.27300000000000002</v>
      </c>
      <c r="F14" s="124">
        <v>0.21812000000000001</v>
      </c>
      <c r="G14" s="124">
        <v>2.6339999999999999E-2</v>
      </c>
      <c r="H14" s="124">
        <v>3874.9208800000001</v>
      </c>
      <c r="I14" s="126" t="s">
        <v>1453</v>
      </c>
      <c r="J14" s="126" t="s">
        <v>1453</v>
      </c>
      <c r="K14" s="124">
        <v>0.64556000000000002</v>
      </c>
      <c r="L14" s="124">
        <v>22.010850000000001</v>
      </c>
      <c r="M14" s="126" t="s">
        <v>1453</v>
      </c>
      <c r="N14" s="124">
        <v>0.3876</v>
      </c>
      <c r="O14" s="124">
        <v>0.2399</v>
      </c>
      <c r="P14" s="124">
        <v>2410.2800000000002</v>
      </c>
      <c r="Q14" s="124">
        <v>0.755</v>
      </c>
      <c r="R14" s="126" t="s">
        <v>1453</v>
      </c>
      <c r="S14" s="124">
        <v>0.32400000000000001</v>
      </c>
      <c r="T14" s="124">
        <v>0.33600000000000002</v>
      </c>
      <c r="U14" s="126" t="s">
        <v>1453</v>
      </c>
      <c r="V14" s="124">
        <v>267.149</v>
      </c>
      <c r="W14" s="124">
        <v>0.14799999999999999</v>
      </c>
      <c r="X14" s="124">
        <v>6.6000000000000003E-2</v>
      </c>
      <c r="Y14" s="124">
        <v>41.03</v>
      </c>
      <c r="Z14" s="124">
        <v>6.0999999999999999E-2</v>
      </c>
      <c r="AA14" s="124">
        <v>0.38940000000000002</v>
      </c>
      <c r="AB14" s="124">
        <v>0.2208</v>
      </c>
      <c r="AC14" s="124">
        <v>6.93</v>
      </c>
      <c r="AD14" s="124">
        <v>0.28699999999999998</v>
      </c>
    </row>
    <row r="15" spans="1:30" x14ac:dyDescent="0.3">
      <c r="A15" s="126" t="s">
        <v>785</v>
      </c>
      <c r="B15" s="124">
        <v>2694.03</v>
      </c>
      <c r="C15" s="124">
        <v>4.8761400000000004</v>
      </c>
      <c r="D15" s="124">
        <v>0.56601000000000001</v>
      </c>
      <c r="E15" s="124">
        <v>0.26900000000000002</v>
      </c>
      <c r="F15" s="124">
        <v>0.22092000000000001</v>
      </c>
      <c r="G15" s="124">
        <v>2.8369999999999999E-2</v>
      </c>
      <c r="H15" s="124">
        <v>3874.9022799999998</v>
      </c>
      <c r="I15" s="126" t="s">
        <v>1453</v>
      </c>
      <c r="J15" s="126" t="s">
        <v>1453</v>
      </c>
      <c r="K15" s="124">
        <v>0.59767000000000003</v>
      </c>
      <c r="L15" s="124">
        <v>21.963950000000001</v>
      </c>
      <c r="M15" s="126" t="s">
        <v>1453</v>
      </c>
      <c r="N15" s="124">
        <v>0.40165000000000001</v>
      </c>
      <c r="O15" s="124">
        <v>0.2399</v>
      </c>
      <c r="P15" s="124">
        <v>2410.2399999999998</v>
      </c>
      <c r="Q15" s="124">
        <v>0.75</v>
      </c>
      <c r="R15" s="126" t="s">
        <v>1453</v>
      </c>
      <c r="S15" s="124">
        <v>0.32400000000000001</v>
      </c>
      <c r="T15" s="124">
        <v>0.35699999999999998</v>
      </c>
      <c r="U15" s="126" t="s">
        <v>1453</v>
      </c>
      <c r="V15" s="124">
        <v>267.15100000000001</v>
      </c>
      <c r="W15" s="124">
        <v>0.14299999999999999</v>
      </c>
      <c r="X15" s="124">
        <v>6.2E-2</v>
      </c>
      <c r="Y15" s="124">
        <v>41.03</v>
      </c>
      <c r="Z15" s="124">
        <v>6.4000000000000001E-2</v>
      </c>
      <c r="AA15" s="124">
        <v>0.38940000000000002</v>
      </c>
      <c r="AB15" s="124">
        <v>0.22614000000000001</v>
      </c>
      <c r="AC15" s="124">
        <v>6.76</v>
      </c>
      <c r="AD15" s="124">
        <v>0.29399999999999998</v>
      </c>
    </row>
    <row r="16" spans="1:30" x14ac:dyDescent="0.3">
      <c r="A16" s="126" t="s">
        <v>786</v>
      </c>
      <c r="B16" s="124">
        <v>2694.03</v>
      </c>
      <c r="C16" s="124">
        <v>4.8761400000000004</v>
      </c>
      <c r="D16" s="124">
        <v>0.56601000000000001</v>
      </c>
      <c r="E16" s="124">
        <v>0.26900000000000002</v>
      </c>
      <c r="F16" s="124">
        <v>0.22092000000000001</v>
      </c>
      <c r="G16" s="124">
        <v>2.8369999999999999E-2</v>
      </c>
      <c r="H16" s="124">
        <v>3874.9022799999998</v>
      </c>
      <c r="I16" s="126" t="s">
        <v>1453</v>
      </c>
      <c r="J16" s="126" t="s">
        <v>1453</v>
      </c>
      <c r="K16" s="124">
        <v>0.59767000000000003</v>
      </c>
      <c r="L16" s="124">
        <v>21.963950000000001</v>
      </c>
      <c r="M16" s="126" t="s">
        <v>1453</v>
      </c>
      <c r="N16" s="124">
        <v>0.40165000000000001</v>
      </c>
      <c r="O16" s="124">
        <v>0.2399</v>
      </c>
      <c r="P16" s="124">
        <v>2410.2399999999998</v>
      </c>
      <c r="Q16" s="124">
        <v>0.75</v>
      </c>
      <c r="R16" s="126" t="s">
        <v>1453</v>
      </c>
      <c r="S16" s="124">
        <v>0.32400000000000001</v>
      </c>
      <c r="T16" s="124">
        <v>0.35699999999999998</v>
      </c>
      <c r="U16" s="126" t="s">
        <v>1453</v>
      </c>
      <c r="V16" s="124">
        <v>267.15100000000001</v>
      </c>
      <c r="W16" s="124">
        <v>0.14299999999999999</v>
      </c>
      <c r="X16" s="124">
        <v>6.2E-2</v>
      </c>
      <c r="Y16" s="124">
        <v>41.03</v>
      </c>
      <c r="Z16" s="124">
        <v>6.4000000000000001E-2</v>
      </c>
      <c r="AA16" s="124">
        <v>0.38940000000000002</v>
      </c>
      <c r="AB16" s="124">
        <v>0.22614000000000001</v>
      </c>
      <c r="AC16" s="124">
        <v>6.76</v>
      </c>
      <c r="AD16" s="124">
        <v>0.29399999999999998</v>
      </c>
    </row>
    <row r="17" spans="1:30" x14ac:dyDescent="0.3">
      <c r="A17" s="126" t="s">
        <v>787</v>
      </c>
      <c r="B17" s="124">
        <v>2694.07</v>
      </c>
      <c r="C17" s="124">
        <v>4.96122</v>
      </c>
      <c r="D17" s="124">
        <v>0.56369999999999998</v>
      </c>
      <c r="E17" s="124">
        <v>0.27100000000000002</v>
      </c>
      <c r="F17" s="124">
        <v>0.21768999999999999</v>
      </c>
      <c r="G17" s="124">
        <v>3.056E-2</v>
      </c>
      <c r="H17" s="124">
        <v>3874.8806399999999</v>
      </c>
      <c r="I17" s="126" t="s">
        <v>1453</v>
      </c>
      <c r="J17" s="126" t="s">
        <v>1453</v>
      </c>
      <c r="K17" s="124">
        <v>0.54952000000000001</v>
      </c>
      <c r="L17" s="124">
        <v>21.909400000000002</v>
      </c>
      <c r="M17" s="126" t="s">
        <v>1453</v>
      </c>
      <c r="N17" s="124">
        <v>0.41570000000000001</v>
      </c>
      <c r="O17" s="124">
        <v>0.2399</v>
      </c>
      <c r="P17" s="124">
        <v>2410.2199999999998</v>
      </c>
      <c r="Q17" s="124">
        <v>0.748</v>
      </c>
      <c r="R17" s="126" t="s">
        <v>1453</v>
      </c>
      <c r="S17" s="124">
        <v>0.32400000000000001</v>
      </c>
      <c r="T17" s="124">
        <v>0.379</v>
      </c>
      <c r="U17" s="126" t="s">
        <v>1453</v>
      </c>
      <c r="V17" s="124">
        <v>267.15199999999999</v>
      </c>
      <c r="W17" s="124">
        <v>0.13700000000000001</v>
      </c>
      <c r="X17" s="124">
        <v>5.8000000000000003E-2</v>
      </c>
      <c r="Y17" s="124">
        <v>41.03</v>
      </c>
      <c r="Z17" s="124">
        <v>6.6000000000000003E-2</v>
      </c>
      <c r="AA17" s="124">
        <v>0.37167</v>
      </c>
      <c r="AB17" s="124">
        <v>0.25152999999999998</v>
      </c>
      <c r="AC17" s="124">
        <v>6.6</v>
      </c>
      <c r="AD17" s="124">
        <v>0.30099999999999999</v>
      </c>
    </row>
    <row r="18" spans="1:30" x14ac:dyDescent="0.3">
      <c r="A18" s="126" t="s">
        <v>788</v>
      </c>
      <c r="B18" s="124">
        <v>2694.07</v>
      </c>
      <c r="C18" s="124">
        <v>4.96122</v>
      </c>
      <c r="D18" s="124">
        <v>0.56369999999999998</v>
      </c>
      <c r="E18" s="124">
        <v>0.27100000000000002</v>
      </c>
      <c r="F18" s="124">
        <v>0.21768999999999999</v>
      </c>
      <c r="G18" s="124">
        <v>3.056E-2</v>
      </c>
      <c r="H18" s="124">
        <v>3874.8806399999999</v>
      </c>
      <c r="I18" s="126" t="s">
        <v>1453</v>
      </c>
      <c r="J18" s="126" t="s">
        <v>1453</v>
      </c>
      <c r="K18" s="124">
        <v>0.54952000000000001</v>
      </c>
      <c r="L18" s="124">
        <v>21.909400000000002</v>
      </c>
      <c r="M18" s="126" t="s">
        <v>1453</v>
      </c>
      <c r="N18" s="124">
        <v>0.41570000000000001</v>
      </c>
      <c r="O18" s="124">
        <v>0.2399</v>
      </c>
      <c r="P18" s="124">
        <v>2410.2199999999998</v>
      </c>
      <c r="Q18" s="124">
        <v>0.748</v>
      </c>
      <c r="R18" s="126" t="s">
        <v>1453</v>
      </c>
      <c r="S18" s="124">
        <v>0.32400000000000001</v>
      </c>
      <c r="T18" s="124">
        <v>0.379</v>
      </c>
      <c r="U18" s="126" t="s">
        <v>1453</v>
      </c>
      <c r="V18" s="124">
        <v>267.15199999999999</v>
      </c>
      <c r="W18" s="124">
        <v>0.13700000000000001</v>
      </c>
      <c r="X18" s="124">
        <v>5.8000000000000003E-2</v>
      </c>
      <c r="Y18" s="124">
        <v>41.03</v>
      </c>
      <c r="Z18" s="124">
        <v>6.6000000000000003E-2</v>
      </c>
      <c r="AA18" s="124">
        <v>0.37167</v>
      </c>
      <c r="AB18" s="124">
        <v>0.25152999999999998</v>
      </c>
      <c r="AC18" s="124">
        <v>6.6</v>
      </c>
      <c r="AD18" s="124">
        <v>0.30099999999999999</v>
      </c>
    </row>
    <row r="19" spans="1:30" x14ac:dyDescent="0.3">
      <c r="A19" s="126" t="s">
        <v>789</v>
      </c>
      <c r="B19" s="124">
        <v>2694.1</v>
      </c>
      <c r="C19" s="124">
        <v>5.0491900000000003</v>
      </c>
      <c r="D19" s="124">
        <v>0.58448999999999995</v>
      </c>
      <c r="E19" s="124">
        <v>0.26900000000000002</v>
      </c>
      <c r="F19" s="124">
        <v>0.21511</v>
      </c>
      <c r="G19" s="124">
        <v>3.4160000000000003E-2</v>
      </c>
      <c r="H19" s="124">
        <v>3874.86967</v>
      </c>
      <c r="I19" s="126" t="s">
        <v>1453</v>
      </c>
      <c r="J19" s="126" t="s">
        <v>1453</v>
      </c>
      <c r="K19" s="124">
        <v>0.50060000000000004</v>
      </c>
      <c r="L19" s="124">
        <v>21.88176</v>
      </c>
      <c r="M19" s="126" t="s">
        <v>1453</v>
      </c>
      <c r="N19" s="124">
        <v>0.42998999999999998</v>
      </c>
      <c r="O19" s="124">
        <v>0.22903000000000001</v>
      </c>
      <c r="P19" s="124">
        <v>2410.1799999999998</v>
      </c>
      <c r="Q19" s="124">
        <v>0.74299999999999999</v>
      </c>
      <c r="R19" s="126" t="s">
        <v>1453</v>
      </c>
      <c r="S19" s="124">
        <v>0.32400000000000001</v>
      </c>
      <c r="T19" s="124">
        <v>0.40200000000000002</v>
      </c>
      <c r="U19" s="126" t="s">
        <v>1453</v>
      </c>
      <c r="V19" s="124">
        <v>267.15300000000002</v>
      </c>
      <c r="W19" s="124">
        <v>0.13100000000000001</v>
      </c>
      <c r="X19" s="124">
        <v>5.3999999999999999E-2</v>
      </c>
      <c r="Y19" s="124">
        <v>41.03</v>
      </c>
      <c r="Z19" s="124">
        <v>7.0999999999999994E-2</v>
      </c>
      <c r="AA19" s="124">
        <v>0.34943000000000002</v>
      </c>
      <c r="AB19" s="124">
        <v>0.27816999999999997</v>
      </c>
      <c r="AC19" s="124">
        <v>6.43</v>
      </c>
      <c r="AD19" s="124">
        <v>0.307</v>
      </c>
    </row>
    <row r="20" spans="1:30" x14ac:dyDescent="0.3">
      <c r="A20" s="126" t="s">
        <v>790</v>
      </c>
      <c r="B20" s="124">
        <v>2694.1</v>
      </c>
      <c r="C20" s="124">
        <v>5.0491900000000003</v>
      </c>
      <c r="D20" s="124">
        <v>0.58448999999999995</v>
      </c>
      <c r="E20" s="124">
        <v>0.26900000000000002</v>
      </c>
      <c r="F20" s="124">
        <v>0.21511</v>
      </c>
      <c r="G20" s="124">
        <v>3.4160000000000003E-2</v>
      </c>
      <c r="H20" s="124">
        <v>3874.86967</v>
      </c>
      <c r="I20" s="126" t="s">
        <v>1453</v>
      </c>
      <c r="J20" s="126" t="s">
        <v>1453</v>
      </c>
      <c r="K20" s="124">
        <v>0.50060000000000004</v>
      </c>
      <c r="L20" s="124">
        <v>21.88176</v>
      </c>
      <c r="M20" s="126" t="s">
        <v>1453</v>
      </c>
      <c r="N20" s="124">
        <v>0.42998999999999998</v>
      </c>
      <c r="O20" s="124">
        <v>0.22903000000000001</v>
      </c>
      <c r="P20" s="124">
        <v>2410.1799999999998</v>
      </c>
      <c r="Q20" s="124">
        <v>0.74299999999999999</v>
      </c>
      <c r="R20" s="126" t="s">
        <v>1453</v>
      </c>
      <c r="S20" s="124">
        <v>0.32400000000000001</v>
      </c>
      <c r="T20" s="124">
        <v>0.40200000000000002</v>
      </c>
      <c r="U20" s="126" t="s">
        <v>1453</v>
      </c>
      <c r="V20" s="124">
        <v>267.15300000000002</v>
      </c>
      <c r="W20" s="124">
        <v>0.13100000000000001</v>
      </c>
      <c r="X20" s="124">
        <v>5.3999999999999999E-2</v>
      </c>
      <c r="Y20" s="124">
        <v>41.03</v>
      </c>
      <c r="Z20" s="124">
        <v>7.0999999999999994E-2</v>
      </c>
      <c r="AA20" s="124">
        <v>0.34943000000000002</v>
      </c>
      <c r="AB20" s="124">
        <v>0.27816999999999997</v>
      </c>
      <c r="AC20" s="124">
        <v>6.43</v>
      </c>
      <c r="AD20" s="124">
        <v>0.307</v>
      </c>
    </row>
    <row r="21" spans="1:30" x14ac:dyDescent="0.3">
      <c r="A21" s="126" t="s">
        <v>791</v>
      </c>
      <c r="B21" s="124">
        <v>2694.12</v>
      </c>
      <c r="C21" s="124">
        <v>5.1410299999999998</v>
      </c>
      <c r="D21" s="124">
        <v>0.58679999999999999</v>
      </c>
      <c r="E21" s="124">
        <v>0.27100000000000002</v>
      </c>
      <c r="F21" s="124">
        <v>0.20882999999999999</v>
      </c>
      <c r="G21" s="124">
        <v>3.7629999999999997E-2</v>
      </c>
      <c r="H21" s="124">
        <v>3874.8638799999999</v>
      </c>
      <c r="I21" s="126" t="s">
        <v>1453</v>
      </c>
      <c r="J21" s="126" t="s">
        <v>1453</v>
      </c>
      <c r="K21" s="124">
        <v>0.45079000000000002</v>
      </c>
      <c r="L21" s="124">
        <v>21.867170000000002</v>
      </c>
      <c r="M21" s="126" t="s">
        <v>1453</v>
      </c>
      <c r="N21" s="124">
        <v>0.43725999999999998</v>
      </c>
      <c r="O21" s="124">
        <v>0.20805999999999999</v>
      </c>
      <c r="P21" s="124">
        <v>2410.14</v>
      </c>
      <c r="Q21" s="124">
        <v>0.73799999999999999</v>
      </c>
      <c r="R21" s="126" t="s">
        <v>1453</v>
      </c>
      <c r="S21" s="124">
        <v>0.32500000000000001</v>
      </c>
      <c r="T21" s="124">
        <v>0.42699999999999999</v>
      </c>
      <c r="U21" s="126" t="s">
        <v>1453</v>
      </c>
      <c r="V21" s="124">
        <v>267.154</v>
      </c>
      <c r="W21" s="124">
        <v>0.125</v>
      </c>
      <c r="X21" s="124">
        <v>0.05</v>
      </c>
      <c r="Y21" s="124">
        <v>41.03</v>
      </c>
      <c r="Z21" s="124">
        <v>7.3999999999999996E-2</v>
      </c>
      <c r="AA21" s="124">
        <v>0.32290000000000002</v>
      </c>
      <c r="AB21" s="124">
        <v>0.30335000000000001</v>
      </c>
      <c r="AC21" s="124">
        <v>6.28</v>
      </c>
      <c r="AD21" s="124">
        <v>0.314</v>
      </c>
    </row>
    <row r="22" spans="1:30" x14ac:dyDescent="0.3">
      <c r="A22" s="126" t="s">
        <v>792</v>
      </c>
      <c r="B22" s="124">
        <v>2694.12</v>
      </c>
      <c r="C22" s="124">
        <v>5.1410299999999998</v>
      </c>
      <c r="D22" s="124">
        <v>0.58679999999999999</v>
      </c>
      <c r="E22" s="124">
        <v>0.27100000000000002</v>
      </c>
      <c r="F22" s="124">
        <v>0.20882999999999999</v>
      </c>
      <c r="G22" s="124">
        <v>3.7629999999999997E-2</v>
      </c>
      <c r="H22" s="124">
        <v>3874.8638799999999</v>
      </c>
      <c r="I22" s="126" t="s">
        <v>1453</v>
      </c>
      <c r="J22" s="126" t="s">
        <v>1453</v>
      </c>
      <c r="K22" s="124">
        <v>0.45079000000000002</v>
      </c>
      <c r="L22" s="124">
        <v>21.867170000000002</v>
      </c>
      <c r="M22" s="126" t="s">
        <v>1453</v>
      </c>
      <c r="N22" s="124">
        <v>0.43725999999999998</v>
      </c>
      <c r="O22" s="124">
        <v>0.20805999999999999</v>
      </c>
      <c r="P22" s="124">
        <v>2410.14</v>
      </c>
      <c r="Q22" s="124">
        <v>0.73799999999999999</v>
      </c>
      <c r="R22" s="126" t="s">
        <v>1453</v>
      </c>
      <c r="S22" s="124">
        <v>0.32500000000000001</v>
      </c>
      <c r="T22" s="124">
        <v>0.42699999999999999</v>
      </c>
      <c r="U22" s="126" t="s">
        <v>1453</v>
      </c>
      <c r="V22" s="124">
        <v>267.154</v>
      </c>
      <c r="W22" s="124">
        <v>0.125</v>
      </c>
      <c r="X22" s="124">
        <v>0.05</v>
      </c>
      <c r="Y22" s="124">
        <v>41.03</v>
      </c>
      <c r="Z22" s="124">
        <v>7.3999999999999996E-2</v>
      </c>
      <c r="AA22" s="124">
        <v>0.32290000000000002</v>
      </c>
      <c r="AB22" s="124">
        <v>0.30335000000000001</v>
      </c>
      <c r="AC22" s="124">
        <v>6.28</v>
      </c>
      <c r="AD22" s="124">
        <v>0.314</v>
      </c>
    </row>
    <row r="23" spans="1:30" x14ac:dyDescent="0.3">
      <c r="A23" s="126" t="s">
        <v>793</v>
      </c>
      <c r="B23" s="124">
        <v>2694.16</v>
      </c>
      <c r="C23" s="124">
        <v>5.2357699999999996</v>
      </c>
      <c r="D23" s="124">
        <v>0.59141999999999995</v>
      </c>
      <c r="E23" s="124">
        <v>0.27100000000000002</v>
      </c>
      <c r="F23" s="124">
        <v>0.20465</v>
      </c>
      <c r="G23" s="124">
        <v>3.39E-2</v>
      </c>
      <c r="H23" s="124">
        <v>3874.8446800000002</v>
      </c>
      <c r="I23" s="126" t="s">
        <v>1453</v>
      </c>
      <c r="J23" s="126" t="s">
        <v>1453</v>
      </c>
      <c r="K23" s="124">
        <v>0.40061000000000002</v>
      </c>
      <c r="L23" s="124">
        <v>21.818819999999999</v>
      </c>
      <c r="M23" s="126" t="s">
        <v>1453</v>
      </c>
      <c r="N23" s="124">
        <v>0.44452000000000003</v>
      </c>
      <c r="O23" s="124">
        <v>0.19800999999999999</v>
      </c>
      <c r="P23" s="124">
        <v>2410.12</v>
      </c>
      <c r="Q23" s="124">
        <v>0.73599999999999999</v>
      </c>
      <c r="R23" s="126" t="s">
        <v>1453</v>
      </c>
      <c r="S23" s="124">
        <v>0.32400000000000001</v>
      </c>
      <c r="T23" s="124">
        <v>0.45200000000000001</v>
      </c>
      <c r="U23" s="124">
        <v>89.38</v>
      </c>
      <c r="V23" s="124">
        <v>267.15499999999997</v>
      </c>
      <c r="W23" s="124">
        <v>0.11799999999999999</v>
      </c>
      <c r="X23" s="124">
        <v>4.5999999999999999E-2</v>
      </c>
      <c r="Y23" s="124">
        <v>41.03</v>
      </c>
      <c r="Z23" s="124">
        <v>7.5999999999999998E-2</v>
      </c>
      <c r="AA23" s="124">
        <v>0.29087000000000002</v>
      </c>
      <c r="AB23" s="124">
        <v>0.34714</v>
      </c>
      <c r="AC23" s="124">
        <v>6.13</v>
      </c>
      <c r="AD23" s="124">
        <v>0.32</v>
      </c>
    </row>
    <row r="24" spans="1:30" x14ac:dyDescent="0.3">
      <c r="A24" s="126" t="s">
        <v>794</v>
      </c>
      <c r="B24" s="124">
        <v>2694.16</v>
      </c>
      <c r="C24" s="124">
        <v>5.2357699999999996</v>
      </c>
      <c r="D24" s="124">
        <v>0.59141999999999995</v>
      </c>
      <c r="E24" s="124">
        <v>0.27100000000000002</v>
      </c>
      <c r="F24" s="124">
        <v>0.20465</v>
      </c>
      <c r="G24" s="124">
        <v>3.39E-2</v>
      </c>
      <c r="H24" s="124">
        <v>3874.8446800000002</v>
      </c>
      <c r="I24" s="126" t="s">
        <v>1453</v>
      </c>
      <c r="J24" s="126" t="s">
        <v>1453</v>
      </c>
      <c r="K24" s="124">
        <v>0.40061000000000002</v>
      </c>
      <c r="L24" s="124">
        <v>21.818819999999999</v>
      </c>
      <c r="M24" s="126" t="s">
        <v>1453</v>
      </c>
      <c r="N24" s="124">
        <v>0.44452000000000003</v>
      </c>
      <c r="O24" s="124">
        <v>0.19800999999999999</v>
      </c>
      <c r="P24" s="124">
        <v>2410.12</v>
      </c>
      <c r="Q24" s="124">
        <v>0.73599999999999999</v>
      </c>
      <c r="R24" s="126" t="s">
        <v>1453</v>
      </c>
      <c r="S24" s="124">
        <v>0.32400000000000001</v>
      </c>
      <c r="T24" s="124">
        <v>0.45200000000000001</v>
      </c>
      <c r="U24" s="124">
        <v>89.38</v>
      </c>
      <c r="V24" s="124">
        <v>267.15499999999997</v>
      </c>
      <c r="W24" s="124">
        <v>0.11799999999999999</v>
      </c>
      <c r="X24" s="124">
        <v>4.5999999999999999E-2</v>
      </c>
      <c r="Y24" s="124">
        <v>41.03</v>
      </c>
      <c r="Z24" s="124">
        <v>7.5999999999999998E-2</v>
      </c>
      <c r="AA24" s="124">
        <v>0.29087000000000002</v>
      </c>
      <c r="AB24" s="124">
        <v>0.34714</v>
      </c>
      <c r="AC24" s="124">
        <v>6.13</v>
      </c>
      <c r="AD24" s="124">
        <v>0.32</v>
      </c>
    </row>
    <row r="25" spans="1:30" x14ac:dyDescent="0.3">
      <c r="A25" s="126" t="s">
        <v>795</v>
      </c>
      <c r="B25" s="124">
        <v>2694.2</v>
      </c>
      <c r="C25" s="124">
        <v>5.3266499999999999</v>
      </c>
      <c r="D25" s="124">
        <v>0.65800000000000003</v>
      </c>
      <c r="E25" s="124">
        <v>0.26100000000000001</v>
      </c>
      <c r="F25" s="124">
        <v>0.20895</v>
      </c>
      <c r="G25" s="124">
        <v>2.9479999999999999E-2</v>
      </c>
      <c r="H25" s="124">
        <v>3874.8343100000002</v>
      </c>
      <c r="I25" s="126" t="s">
        <v>1453</v>
      </c>
      <c r="J25" s="126" t="s">
        <v>1453</v>
      </c>
      <c r="K25" s="124">
        <v>0.34972999999999999</v>
      </c>
      <c r="L25" s="124">
        <v>21.792729999999999</v>
      </c>
      <c r="M25" s="126" t="s">
        <v>1453</v>
      </c>
      <c r="N25" s="124">
        <v>0.46656999999999998</v>
      </c>
      <c r="O25" s="124">
        <v>0.18357999999999999</v>
      </c>
      <c r="P25" s="124">
        <v>2410.09</v>
      </c>
      <c r="Q25" s="124">
        <v>0.73299999999999998</v>
      </c>
      <c r="R25" s="126" t="s">
        <v>1453</v>
      </c>
      <c r="S25" s="124">
        <v>0.32400000000000001</v>
      </c>
      <c r="T25" s="124">
        <v>0.45500000000000002</v>
      </c>
      <c r="U25" s="126" t="s">
        <v>1453</v>
      </c>
      <c r="V25" s="124">
        <v>267.15699999999998</v>
      </c>
      <c r="W25" s="124">
        <v>0.111</v>
      </c>
      <c r="X25" s="124">
        <v>0.04</v>
      </c>
      <c r="Y25" s="124">
        <v>41.03</v>
      </c>
      <c r="Z25" s="124">
        <v>8.7999999999999995E-2</v>
      </c>
      <c r="AA25" s="124">
        <v>0.26212000000000002</v>
      </c>
      <c r="AB25" s="124">
        <v>0.37873000000000001</v>
      </c>
      <c r="AC25" s="124">
        <v>6.07</v>
      </c>
      <c r="AD25" s="124">
        <v>0.33500000000000002</v>
      </c>
    </row>
    <row r="26" spans="1:30" x14ac:dyDescent="0.3">
      <c r="A26" s="126" t="s">
        <v>796</v>
      </c>
      <c r="B26" s="124">
        <v>2694.2</v>
      </c>
      <c r="C26" s="124">
        <v>5.3266499999999999</v>
      </c>
      <c r="D26" s="124">
        <v>0.65800000000000003</v>
      </c>
      <c r="E26" s="124">
        <v>0.26100000000000001</v>
      </c>
      <c r="F26" s="124">
        <v>0.20895</v>
      </c>
      <c r="G26" s="124">
        <v>2.9479999999999999E-2</v>
      </c>
      <c r="H26" s="124">
        <v>3874.8343100000002</v>
      </c>
      <c r="I26" s="126" t="s">
        <v>1453</v>
      </c>
      <c r="J26" s="126" t="s">
        <v>1453</v>
      </c>
      <c r="K26" s="124">
        <v>0.34972999999999999</v>
      </c>
      <c r="L26" s="124">
        <v>21.792729999999999</v>
      </c>
      <c r="M26" s="126" t="s">
        <v>1453</v>
      </c>
      <c r="N26" s="124">
        <v>0.46656999999999998</v>
      </c>
      <c r="O26" s="124">
        <v>0.18357999999999999</v>
      </c>
      <c r="P26" s="124">
        <v>2410.09</v>
      </c>
      <c r="Q26" s="124">
        <v>0.73299999999999998</v>
      </c>
      <c r="R26" s="126" t="s">
        <v>1453</v>
      </c>
      <c r="S26" s="124">
        <v>0.32400000000000001</v>
      </c>
      <c r="T26" s="124">
        <v>0.45500000000000002</v>
      </c>
      <c r="U26" s="126" t="s">
        <v>1453</v>
      </c>
      <c r="V26" s="124">
        <v>267.15699999999998</v>
      </c>
      <c r="W26" s="124">
        <v>0.111</v>
      </c>
      <c r="X26" s="124">
        <v>0.04</v>
      </c>
      <c r="Y26" s="124">
        <v>41.03</v>
      </c>
      <c r="Z26" s="124">
        <v>8.7999999999999995E-2</v>
      </c>
      <c r="AA26" s="124">
        <v>0.26212000000000002</v>
      </c>
      <c r="AB26" s="124">
        <v>0.37873000000000001</v>
      </c>
      <c r="AC26" s="124">
        <v>6.07</v>
      </c>
      <c r="AD26" s="124">
        <v>0.33500000000000002</v>
      </c>
    </row>
    <row r="27" spans="1:30" x14ac:dyDescent="0.3">
      <c r="A27" s="126" t="s">
        <v>797</v>
      </c>
      <c r="B27" s="124">
        <v>2694.23</v>
      </c>
      <c r="C27" s="124">
        <v>5.4102699999999997</v>
      </c>
      <c r="D27" s="124">
        <v>0.78300000000000003</v>
      </c>
      <c r="E27" s="124">
        <v>0.248</v>
      </c>
      <c r="F27" s="124">
        <v>0.19947000000000001</v>
      </c>
      <c r="G27" s="124">
        <v>2.5250000000000002E-2</v>
      </c>
      <c r="H27" s="124">
        <v>3874.81511</v>
      </c>
      <c r="I27" s="126" t="s">
        <v>1453</v>
      </c>
      <c r="J27" s="126" t="s">
        <v>1453</v>
      </c>
      <c r="K27" s="124">
        <v>0.29796</v>
      </c>
      <c r="L27" s="124">
        <v>21.744420000000002</v>
      </c>
      <c r="M27" s="124">
        <v>174.76137</v>
      </c>
      <c r="N27" s="124">
        <v>0.48160999999999998</v>
      </c>
      <c r="O27" s="124">
        <v>0.17438000000000001</v>
      </c>
      <c r="P27" s="124">
        <v>2410.06</v>
      </c>
      <c r="Q27" s="124">
        <v>0.72899999999999998</v>
      </c>
      <c r="R27" s="126" t="s">
        <v>1453</v>
      </c>
      <c r="S27" s="124">
        <v>0.32400000000000001</v>
      </c>
      <c r="T27" s="124">
        <v>0.44800000000000001</v>
      </c>
      <c r="U27" s="126" t="s">
        <v>1453</v>
      </c>
      <c r="V27" s="124">
        <v>267.15800000000002</v>
      </c>
      <c r="W27" s="124">
        <v>0.104</v>
      </c>
      <c r="X27" s="124">
        <v>3.4000000000000002E-2</v>
      </c>
      <c r="Y27" s="124">
        <v>41.03</v>
      </c>
      <c r="Z27" s="124">
        <v>0.11</v>
      </c>
      <c r="AA27" s="124">
        <v>0.22262000000000001</v>
      </c>
      <c r="AB27" s="124">
        <v>0.4264</v>
      </c>
      <c r="AC27" s="124">
        <v>6.23</v>
      </c>
      <c r="AD27" s="124">
        <v>0.35899999999999999</v>
      </c>
    </row>
    <row r="28" spans="1:30" x14ac:dyDescent="0.3">
      <c r="A28" s="126" t="s">
        <v>798</v>
      </c>
      <c r="B28" s="124">
        <v>2694.23</v>
      </c>
      <c r="C28" s="124">
        <v>5.4102699999999997</v>
      </c>
      <c r="D28" s="124">
        <v>0.78300000000000003</v>
      </c>
      <c r="E28" s="124">
        <v>0.248</v>
      </c>
      <c r="F28" s="124">
        <v>0.19947000000000001</v>
      </c>
      <c r="G28" s="124">
        <v>2.5250000000000002E-2</v>
      </c>
      <c r="H28" s="124">
        <v>3874.81511</v>
      </c>
      <c r="I28" s="126" t="s">
        <v>1453</v>
      </c>
      <c r="J28" s="126" t="s">
        <v>1453</v>
      </c>
      <c r="K28" s="124">
        <v>0.29796</v>
      </c>
      <c r="L28" s="124">
        <v>21.744420000000002</v>
      </c>
      <c r="M28" s="124">
        <v>174.76137</v>
      </c>
      <c r="N28" s="124">
        <v>0.48160999999999998</v>
      </c>
      <c r="O28" s="124">
        <v>0.17438000000000001</v>
      </c>
      <c r="P28" s="124">
        <v>2410.06</v>
      </c>
      <c r="Q28" s="124">
        <v>0.72899999999999998</v>
      </c>
      <c r="R28" s="126" t="s">
        <v>1453</v>
      </c>
      <c r="S28" s="124">
        <v>0.32400000000000001</v>
      </c>
      <c r="T28" s="124">
        <v>0.44800000000000001</v>
      </c>
      <c r="U28" s="126" t="s">
        <v>1453</v>
      </c>
      <c r="V28" s="124">
        <v>267.15800000000002</v>
      </c>
      <c r="W28" s="124">
        <v>0.104</v>
      </c>
      <c r="X28" s="124">
        <v>3.4000000000000002E-2</v>
      </c>
      <c r="Y28" s="124">
        <v>41.03</v>
      </c>
      <c r="Z28" s="124">
        <v>0.11</v>
      </c>
      <c r="AA28" s="124">
        <v>0.22262000000000001</v>
      </c>
      <c r="AB28" s="124">
        <v>0.4264</v>
      </c>
      <c r="AC28" s="124">
        <v>6.23</v>
      </c>
      <c r="AD28" s="124">
        <v>0.35899999999999999</v>
      </c>
    </row>
    <row r="29" spans="1:30" x14ac:dyDescent="0.3">
      <c r="A29" s="126" t="s">
        <v>799</v>
      </c>
      <c r="B29" s="124">
        <v>2694.27</v>
      </c>
      <c r="C29" s="124">
        <v>5.4857300000000002</v>
      </c>
      <c r="D29" s="124">
        <v>0.90459999999999996</v>
      </c>
      <c r="E29" s="124">
        <v>0.23</v>
      </c>
      <c r="F29" s="124">
        <v>0.20165</v>
      </c>
      <c r="G29" s="124">
        <v>2.247E-2</v>
      </c>
      <c r="H29" s="124">
        <v>3874.8010899999999</v>
      </c>
      <c r="I29" s="126" t="s">
        <v>1453</v>
      </c>
      <c r="J29" s="126" t="s">
        <v>1453</v>
      </c>
      <c r="K29" s="124">
        <v>0.24932000000000001</v>
      </c>
      <c r="L29" s="124">
        <v>21.70917</v>
      </c>
      <c r="M29" s="126" t="s">
        <v>1453</v>
      </c>
      <c r="N29" s="124">
        <v>0.48160999999999998</v>
      </c>
      <c r="O29" s="124">
        <v>0.16123999999999999</v>
      </c>
      <c r="P29" s="124">
        <v>2410.04</v>
      </c>
      <c r="Q29" s="124">
        <v>0.72699999999999998</v>
      </c>
      <c r="R29" s="126" t="s">
        <v>1453</v>
      </c>
      <c r="S29" s="124">
        <v>0.32300000000000001</v>
      </c>
      <c r="T29" s="124">
        <v>0.439</v>
      </c>
      <c r="U29" s="126" t="s">
        <v>1453</v>
      </c>
      <c r="V29" s="124">
        <v>267.149</v>
      </c>
      <c r="W29" s="124">
        <v>9.8000000000000004E-2</v>
      </c>
      <c r="X29" s="124">
        <v>2.9000000000000001E-2</v>
      </c>
      <c r="Y29" s="124">
        <v>41.03</v>
      </c>
      <c r="Z29" s="124">
        <v>0.13</v>
      </c>
      <c r="AA29" s="124">
        <v>0.21328</v>
      </c>
      <c r="AB29" s="124">
        <v>0.43611</v>
      </c>
      <c r="AC29" s="124">
        <v>6.39</v>
      </c>
      <c r="AD29" s="124">
        <v>0.38200000000000001</v>
      </c>
    </row>
    <row r="30" spans="1:30" x14ac:dyDescent="0.3">
      <c r="A30" s="126" t="s">
        <v>800</v>
      </c>
      <c r="B30" s="124">
        <v>2694.27</v>
      </c>
      <c r="C30" s="124">
        <v>5.4857300000000002</v>
      </c>
      <c r="D30" s="124">
        <v>0.90459999999999996</v>
      </c>
      <c r="E30" s="124">
        <v>0.23</v>
      </c>
      <c r="F30" s="124">
        <v>0.20165</v>
      </c>
      <c r="G30" s="124">
        <v>2.247E-2</v>
      </c>
      <c r="H30" s="124">
        <v>3874.8010899999999</v>
      </c>
      <c r="I30" s="126" t="s">
        <v>1453</v>
      </c>
      <c r="J30" s="126" t="s">
        <v>1453</v>
      </c>
      <c r="K30" s="124">
        <v>0.24932000000000001</v>
      </c>
      <c r="L30" s="124">
        <v>21.70917</v>
      </c>
      <c r="M30" s="126" t="s">
        <v>1453</v>
      </c>
      <c r="N30" s="124">
        <v>0.48160999999999998</v>
      </c>
      <c r="O30" s="124">
        <v>0.16123999999999999</v>
      </c>
      <c r="P30" s="124">
        <v>2410.04</v>
      </c>
      <c r="Q30" s="124">
        <v>0.72699999999999998</v>
      </c>
      <c r="R30" s="126" t="s">
        <v>1453</v>
      </c>
      <c r="S30" s="124">
        <v>0.32300000000000001</v>
      </c>
      <c r="T30" s="124">
        <v>0.439</v>
      </c>
      <c r="U30" s="126" t="s">
        <v>1453</v>
      </c>
      <c r="V30" s="124">
        <v>267.149</v>
      </c>
      <c r="W30" s="124">
        <v>9.8000000000000004E-2</v>
      </c>
      <c r="X30" s="124">
        <v>2.9000000000000001E-2</v>
      </c>
      <c r="Y30" s="124">
        <v>41.03</v>
      </c>
      <c r="Z30" s="124">
        <v>0.13</v>
      </c>
      <c r="AA30" s="124">
        <v>0.21328</v>
      </c>
      <c r="AB30" s="124">
        <v>0.43611</v>
      </c>
      <c r="AC30" s="124">
        <v>6.39</v>
      </c>
      <c r="AD30" s="124">
        <v>0.38200000000000001</v>
      </c>
    </row>
    <row r="31" spans="1:30" x14ac:dyDescent="0.3">
      <c r="A31" s="126" t="s">
        <v>801</v>
      </c>
      <c r="B31" s="124">
        <v>2694.29</v>
      </c>
      <c r="C31" s="124">
        <v>5.5538299999999996</v>
      </c>
      <c r="D31" s="124">
        <v>0.99099999999999999</v>
      </c>
      <c r="E31" s="124">
        <v>0.22</v>
      </c>
      <c r="F31" s="124">
        <v>0.1938</v>
      </c>
      <c r="G31" s="124">
        <v>2.341E-2</v>
      </c>
      <c r="H31" s="124">
        <v>3874.7934700000001</v>
      </c>
      <c r="I31" s="126" t="s">
        <v>1453</v>
      </c>
      <c r="J31" s="126" t="s">
        <v>1453</v>
      </c>
      <c r="K31" s="124">
        <v>0.24371000000000001</v>
      </c>
      <c r="L31" s="124">
        <v>21.690010000000001</v>
      </c>
      <c r="M31" s="126" t="s">
        <v>1453</v>
      </c>
      <c r="N31" s="124">
        <v>0.48913000000000001</v>
      </c>
      <c r="O31" s="124">
        <v>0.14129</v>
      </c>
      <c r="P31" s="124">
        <v>2410</v>
      </c>
      <c r="Q31" s="124">
        <v>0.72199999999999998</v>
      </c>
      <c r="R31" s="126" t="s">
        <v>1453</v>
      </c>
      <c r="S31" s="124">
        <v>0.32300000000000001</v>
      </c>
      <c r="T31" s="124">
        <v>0.432</v>
      </c>
      <c r="U31" s="126" t="s">
        <v>1453</v>
      </c>
      <c r="V31" s="124">
        <v>267.14</v>
      </c>
      <c r="W31" s="124">
        <v>9.0999999999999998E-2</v>
      </c>
      <c r="X31" s="124">
        <v>2.4E-2</v>
      </c>
      <c r="Y31" s="124">
        <v>41.03</v>
      </c>
      <c r="Z31" s="124">
        <v>0.14899999999999999</v>
      </c>
      <c r="AA31" s="124">
        <v>0.18249000000000001</v>
      </c>
      <c r="AB31" s="124">
        <v>0.47560000000000002</v>
      </c>
      <c r="AC31" s="124">
        <v>6.66</v>
      </c>
      <c r="AD31" s="124">
        <v>0.40500000000000003</v>
      </c>
    </row>
    <row r="32" spans="1:30" x14ac:dyDescent="0.3">
      <c r="A32" s="126" t="s">
        <v>802</v>
      </c>
      <c r="B32" s="124">
        <v>2694.29</v>
      </c>
      <c r="C32" s="124">
        <v>5.5538299999999996</v>
      </c>
      <c r="D32" s="124">
        <v>0.99099999999999999</v>
      </c>
      <c r="E32" s="124">
        <v>0.22</v>
      </c>
      <c r="F32" s="124">
        <v>0.1938</v>
      </c>
      <c r="G32" s="124">
        <v>2.341E-2</v>
      </c>
      <c r="H32" s="124">
        <v>3874.7934700000001</v>
      </c>
      <c r="I32" s="126" t="s">
        <v>1453</v>
      </c>
      <c r="J32" s="126" t="s">
        <v>1453</v>
      </c>
      <c r="K32" s="124">
        <v>0.24371000000000001</v>
      </c>
      <c r="L32" s="124">
        <v>21.690010000000001</v>
      </c>
      <c r="M32" s="126" t="s">
        <v>1453</v>
      </c>
      <c r="N32" s="124">
        <v>0.48913000000000001</v>
      </c>
      <c r="O32" s="124">
        <v>0.14129</v>
      </c>
      <c r="P32" s="124">
        <v>2410</v>
      </c>
      <c r="Q32" s="124">
        <v>0.72199999999999998</v>
      </c>
      <c r="R32" s="126" t="s">
        <v>1453</v>
      </c>
      <c r="S32" s="124">
        <v>0.32300000000000001</v>
      </c>
      <c r="T32" s="124">
        <v>0.432</v>
      </c>
      <c r="U32" s="126" t="s">
        <v>1453</v>
      </c>
      <c r="V32" s="124">
        <v>267.14</v>
      </c>
      <c r="W32" s="124">
        <v>9.0999999999999998E-2</v>
      </c>
      <c r="X32" s="124">
        <v>2.4E-2</v>
      </c>
      <c r="Y32" s="124">
        <v>41.03</v>
      </c>
      <c r="Z32" s="124">
        <v>0.14899999999999999</v>
      </c>
      <c r="AA32" s="124">
        <v>0.18249000000000001</v>
      </c>
      <c r="AB32" s="124">
        <v>0.47560000000000002</v>
      </c>
      <c r="AC32" s="124">
        <v>6.66</v>
      </c>
      <c r="AD32" s="124">
        <v>0.40500000000000003</v>
      </c>
    </row>
    <row r="33" spans="1:30" x14ac:dyDescent="0.3">
      <c r="A33" s="126" t="s">
        <v>803</v>
      </c>
      <c r="B33" s="124">
        <v>2694.3</v>
      </c>
      <c r="C33" s="124">
        <v>5.6152199999999999</v>
      </c>
      <c r="D33" s="124">
        <v>1.0099</v>
      </c>
      <c r="E33" s="124">
        <v>0.20499999999999999</v>
      </c>
      <c r="F33" s="124">
        <v>0.18465999999999999</v>
      </c>
      <c r="G33" s="124">
        <v>2.2429999999999999E-2</v>
      </c>
      <c r="H33" s="124">
        <v>3874.7821899999999</v>
      </c>
      <c r="I33" s="126" t="s">
        <v>1453</v>
      </c>
      <c r="J33" s="126" t="s">
        <v>1453</v>
      </c>
      <c r="K33" s="124">
        <v>0.25679000000000002</v>
      </c>
      <c r="L33" s="124">
        <v>21.661670000000001</v>
      </c>
      <c r="M33" s="126" t="s">
        <v>1453</v>
      </c>
      <c r="N33" s="124">
        <v>0.48160999999999998</v>
      </c>
      <c r="O33" s="124">
        <v>0.13038</v>
      </c>
      <c r="P33" s="124">
        <v>2409.98</v>
      </c>
      <c r="Q33" s="124">
        <v>0.72</v>
      </c>
      <c r="R33" s="126" t="s">
        <v>1453</v>
      </c>
      <c r="S33" s="124">
        <v>0.32300000000000001</v>
      </c>
      <c r="T33" s="124">
        <v>0.42399999999999999</v>
      </c>
      <c r="U33" s="126" t="s">
        <v>1453</v>
      </c>
      <c r="V33" s="124">
        <v>267.13200000000001</v>
      </c>
      <c r="W33" s="124">
        <v>8.4000000000000005E-2</v>
      </c>
      <c r="X33" s="124">
        <v>1.9E-2</v>
      </c>
      <c r="Y33" s="124">
        <v>41.03</v>
      </c>
      <c r="Z33" s="124">
        <v>0.14699999999999999</v>
      </c>
      <c r="AA33" s="124">
        <v>0.20291000000000001</v>
      </c>
      <c r="AB33" s="124">
        <v>0.43890000000000001</v>
      </c>
      <c r="AC33" s="124">
        <v>7.09</v>
      </c>
      <c r="AD33" s="124">
        <v>0.42799999999999999</v>
      </c>
    </row>
    <row r="34" spans="1:30" x14ac:dyDescent="0.3">
      <c r="A34" s="126" t="s">
        <v>804</v>
      </c>
      <c r="B34" s="124">
        <v>2694.3</v>
      </c>
      <c r="C34" s="124">
        <v>5.6152199999999999</v>
      </c>
      <c r="D34" s="124">
        <v>1.0099</v>
      </c>
      <c r="E34" s="124">
        <v>0.20499999999999999</v>
      </c>
      <c r="F34" s="124">
        <v>0.18465999999999999</v>
      </c>
      <c r="G34" s="124">
        <v>2.2429999999999999E-2</v>
      </c>
      <c r="H34" s="124">
        <v>3874.7821899999999</v>
      </c>
      <c r="I34" s="126" t="s">
        <v>1453</v>
      </c>
      <c r="J34" s="126" t="s">
        <v>1453</v>
      </c>
      <c r="K34" s="124">
        <v>0.25679000000000002</v>
      </c>
      <c r="L34" s="124">
        <v>21.661670000000001</v>
      </c>
      <c r="M34" s="126" t="s">
        <v>1453</v>
      </c>
      <c r="N34" s="124">
        <v>0.48160999999999998</v>
      </c>
      <c r="O34" s="124">
        <v>0.13038</v>
      </c>
      <c r="P34" s="124">
        <v>2409.98</v>
      </c>
      <c r="Q34" s="124">
        <v>0.72</v>
      </c>
      <c r="R34" s="126" t="s">
        <v>1453</v>
      </c>
      <c r="S34" s="124">
        <v>0.32300000000000001</v>
      </c>
      <c r="T34" s="124">
        <v>0.42399999999999999</v>
      </c>
      <c r="U34" s="126" t="s">
        <v>1453</v>
      </c>
      <c r="V34" s="124">
        <v>267.13200000000001</v>
      </c>
      <c r="W34" s="124">
        <v>8.4000000000000005E-2</v>
      </c>
      <c r="X34" s="124">
        <v>1.9E-2</v>
      </c>
      <c r="Y34" s="124">
        <v>41.03</v>
      </c>
      <c r="Z34" s="124">
        <v>0.14699999999999999</v>
      </c>
      <c r="AA34" s="124">
        <v>0.20291000000000001</v>
      </c>
      <c r="AB34" s="124">
        <v>0.43890000000000001</v>
      </c>
      <c r="AC34" s="124">
        <v>7.09</v>
      </c>
      <c r="AD34" s="124">
        <v>0.42799999999999999</v>
      </c>
    </row>
    <row r="35" spans="1:30" x14ac:dyDescent="0.3">
      <c r="A35" s="126" t="s">
        <v>805</v>
      </c>
      <c r="B35" s="124">
        <v>2694.31</v>
      </c>
      <c r="C35" s="124">
        <v>5.6761299999999997</v>
      </c>
      <c r="D35" s="124">
        <v>1.0261</v>
      </c>
      <c r="E35" s="124">
        <v>0.20100000000000001</v>
      </c>
      <c r="F35" s="124">
        <v>0.18146000000000001</v>
      </c>
      <c r="G35" s="124">
        <v>1.8679999999999999E-2</v>
      </c>
      <c r="H35" s="124">
        <v>3874.76116</v>
      </c>
      <c r="I35" s="126" t="s">
        <v>1453</v>
      </c>
      <c r="J35" s="126" t="s">
        <v>1453</v>
      </c>
      <c r="K35" s="124">
        <v>0.27</v>
      </c>
      <c r="L35" s="124">
        <v>21.608840000000001</v>
      </c>
      <c r="M35" s="126" t="s">
        <v>1453</v>
      </c>
      <c r="N35" s="124">
        <v>0.47409000000000001</v>
      </c>
      <c r="O35" s="124">
        <v>0.12691</v>
      </c>
      <c r="P35" s="124">
        <v>2409.9499999999998</v>
      </c>
      <c r="Q35" s="124">
        <v>0.71699999999999997</v>
      </c>
      <c r="R35" s="126" t="s">
        <v>1453</v>
      </c>
      <c r="S35" s="124">
        <v>0.32400000000000001</v>
      </c>
      <c r="T35" s="124">
        <v>0.41499999999999998</v>
      </c>
      <c r="U35" s="126" t="s">
        <v>1453</v>
      </c>
      <c r="V35" s="124">
        <v>267.12299999999999</v>
      </c>
      <c r="W35" s="124">
        <v>7.2999999999999995E-2</v>
      </c>
      <c r="X35" s="124">
        <v>1.6E-2</v>
      </c>
      <c r="Y35" s="124">
        <v>41.03</v>
      </c>
      <c r="Z35" s="124">
        <v>0.14499999999999999</v>
      </c>
      <c r="AA35" s="124">
        <v>0.26212000000000002</v>
      </c>
      <c r="AB35" s="124">
        <v>0.38544</v>
      </c>
      <c r="AC35" s="124">
        <v>7.52</v>
      </c>
      <c r="AD35" s="124">
        <v>0.42699999999999999</v>
      </c>
    </row>
    <row r="36" spans="1:30" x14ac:dyDescent="0.3">
      <c r="A36" s="126" t="s">
        <v>806</v>
      </c>
      <c r="B36" s="124">
        <v>2694.31</v>
      </c>
      <c r="C36" s="124">
        <v>5.6761299999999997</v>
      </c>
      <c r="D36" s="124">
        <v>1.0261</v>
      </c>
      <c r="E36" s="124">
        <v>0.20100000000000001</v>
      </c>
      <c r="F36" s="124">
        <v>0.18146000000000001</v>
      </c>
      <c r="G36" s="124">
        <v>1.8679999999999999E-2</v>
      </c>
      <c r="H36" s="124">
        <v>3874.76116</v>
      </c>
      <c r="I36" s="126" t="s">
        <v>1453</v>
      </c>
      <c r="J36" s="126" t="s">
        <v>1453</v>
      </c>
      <c r="K36" s="124">
        <v>0.27</v>
      </c>
      <c r="L36" s="124">
        <v>21.608840000000001</v>
      </c>
      <c r="M36" s="126" t="s">
        <v>1453</v>
      </c>
      <c r="N36" s="124">
        <v>0.47409000000000001</v>
      </c>
      <c r="O36" s="124">
        <v>0.12691</v>
      </c>
      <c r="P36" s="124">
        <v>2409.9499999999998</v>
      </c>
      <c r="Q36" s="124">
        <v>0.71699999999999997</v>
      </c>
      <c r="R36" s="126" t="s">
        <v>1453</v>
      </c>
      <c r="S36" s="124">
        <v>0.32400000000000001</v>
      </c>
      <c r="T36" s="124">
        <v>0.41499999999999998</v>
      </c>
      <c r="U36" s="126" t="s">
        <v>1453</v>
      </c>
      <c r="V36" s="124">
        <v>267.12299999999999</v>
      </c>
      <c r="W36" s="124">
        <v>7.2999999999999995E-2</v>
      </c>
      <c r="X36" s="124">
        <v>1.6E-2</v>
      </c>
      <c r="Y36" s="124">
        <v>41.03</v>
      </c>
      <c r="Z36" s="124">
        <v>0.14499999999999999</v>
      </c>
      <c r="AA36" s="124">
        <v>0.26212000000000002</v>
      </c>
      <c r="AB36" s="124">
        <v>0.38544</v>
      </c>
      <c r="AC36" s="124">
        <v>7.52</v>
      </c>
      <c r="AD36" s="124">
        <v>0.42699999999999999</v>
      </c>
    </row>
    <row r="37" spans="1:30" x14ac:dyDescent="0.3">
      <c r="A37" s="126" t="s">
        <v>807</v>
      </c>
      <c r="B37" s="124">
        <v>2694.33</v>
      </c>
      <c r="C37" s="124">
        <v>5.7520199999999999</v>
      </c>
      <c r="D37" s="124">
        <v>1.018</v>
      </c>
      <c r="E37" s="124">
        <v>0.20300000000000001</v>
      </c>
      <c r="F37" s="124">
        <v>0.16689000000000001</v>
      </c>
      <c r="G37" s="124">
        <v>1.601E-2</v>
      </c>
      <c r="H37" s="124">
        <v>3874.7416499999999</v>
      </c>
      <c r="I37" s="126" t="s">
        <v>1453</v>
      </c>
      <c r="J37" s="126" t="s">
        <v>1453</v>
      </c>
      <c r="K37" s="124">
        <v>0.28358</v>
      </c>
      <c r="L37" s="124">
        <v>21.55987</v>
      </c>
      <c r="M37" s="126" t="s">
        <v>1453</v>
      </c>
      <c r="N37" s="124">
        <v>0.45905000000000001</v>
      </c>
      <c r="O37" s="124">
        <v>0.13038</v>
      </c>
      <c r="P37" s="124">
        <v>2409.92</v>
      </c>
      <c r="Q37" s="124">
        <v>0.71299999999999997</v>
      </c>
      <c r="R37" s="126" t="s">
        <v>1453</v>
      </c>
      <c r="S37" s="124">
        <v>0.32500000000000001</v>
      </c>
      <c r="T37" s="124">
        <v>0.41</v>
      </c>
      <c r="U37" s="126" t="s">
        <v>1453</v>
      </c>
      <c r="V37" s="124">
        <v>267.11399999999998</v>
      </c>
      <c r="W37" s="124">
        <v>6.2E-2</v>
      </c>
      <c r="X37" s="124">
        <v>1.4999999999999999E-2</v>
      </c>
      <c r="Y37" s="124">
        <v>41.03</v>
      </c>
      <c r="Z37" s="124">
        <v>0.14399999999999999</v>
      </c>
      <c r="AA37" s="124">
        <v>0.30907000000000001</v>
      </c>
      <c r="AB37" s="124">
        <v>0.34199000000000002</v>
      </c>
      <c r="AC37" s="124">
        <v>7.96</v>
      </c>
      <c r="AD37" s="124">
        <v>0.42499999999999999</v>
      </c>
    </row>
    <row r="38" spans="1:30" x14ac:dyDescent="0.3">
      <c r="A38" s="126" t="s">
        <v>808</v>
      </c>
      <c r="B38" s="124">
        <v>2694.33</v>
      </c>
      <c r="C38" s="124">
        <v>5.7520199999999999</v>
      </c>
      <c r="D38" s="124">
        <v>1.018</v>
      </c>
      <c r="E38" s="124">
        <v>0.20300000000000001</v>
      </c>
      <c r="F38" s="124">
        <v>0.16689000000000001</v>
      </c>
      <c r="G38" s="124">
        <v>1.601E-2</v>
      </c>
      <c r="H38" s="124">
        <v>3874.7416499999999</v>
      </c>
      <c r="I38" s="126" t="s">
        <v>1453</v>
      </c>
      <c r="J38" s="126" t="s">
        <v>1453</v>
      </c>
      <c r="K38" s="124">
        <v>0.28358</v>
      </c>
      <c r="L38" s="124">
        <v>21.55987</v>
      </c>
      <c r="M38" s="126" t="s">
        <v>1453</v>
      </c>
      <c r="N38" s="124">
        <v>0.45905000000000001</v>
      </c>
      <c r="O38" s="124">
        <v>0.13038</v>
      </c>
      <c r="P38" s="124">
        <v>2409.92</v>
      </c>
      <c r="Q38" s="124">
        <v>0.71299999999999997</v>
      </c>
      <c r="R38" s="126" t="s">
        <v>1453</v>
      </c>
      <c r="S38" s="124">
        <v>0.32500000000000001</v>
      </c>
      <c r="T38" s="124">
        <v>0.41</v>
      </c>
      <c r="U38" s="126" t="s">
        <v>1453</v>
      </c>
      <c r="V38" s="124">
        <v>267.11399999999998</v>
      </c>
      <c r="W38" s="124">
        <v>6.2E-2</v>
      </c>
      <c r="X38" s="124">
        <v>1.4999999999999999E-2</v>
      </c>
      <c r="Y38" s="124">
        <v>41.03</v>
      </c>
      <c r="Z38" s="124">
        <v>0.14399999999999999</v>
      </c>
      <c r="AA38" s="124">
        <v>0.30907000000000001</v>
      </c>
      <c r="AB38" s="124">
        <v>0.34199000000000002</v>
      </c>
      <c r="AC38" s="124">
        <v>7.96</v>
      </c>
      <c r="AD38" s="124">
        <v>0.42499999999999999</v>
      </c>
    </row>
    <row r="39" spans="1:30" x14ac:dyDescent="0.3">
      <c r="A39" s="126" t="s">
        <v>809</v>
      </c>
      <c r="B39" s="124">
        <v>2694.34</v>
      </c>
      <c r="C39" s="124">
        <v>5.84483</v>
      </c>
      <c r="D39" s="124">
        <v>1.0287999999999999</v>
      </c>
      <c r="E39" s="124">
        <v>0.20699999999999999</v>
      </c>
      <c r="F39" s="124">
        <v>0.1547</v>
      </c>
      <c r="G39" s="124">
        <v>1.384E-2</v>
      </c>
      <c r="H39" s="124">
        <v>3874.7267200000001</v>
      </c>
      <c r="I39" s="126" t="s">
        <v>1453</v>
      </c>
      <c r="J39" s="126" t="s">
        <v>1453</v>
      </c>
      <c r="K39" s="124">
        <v>0.29669000000000001</v>
      </c>
      <c r="L39" s="124">
        <v>21.522390000000001</v>
      </c>
      <c r="M39" s="126" t="s">
        <v>1453</v>
      </c>
      <c r="N39" s="124">
        <v>0.45179000000000002</v>
      </c>
      <c r="O39" s="124">
        <v>0.14129</v>
      </c>
      <c r="P39" s="124">
        <v>2409.88</v>
      </c>
      <c r="Q39" s="124">
        <v>0.70899999999999996</v>
      </c>
      <c r="R39" s="126" t="s">
        <v>1453</v>
      </c>
      <c r="S39" s="124">
        <v>0.32300000000000001</v>
      </c>
      <c r="T39" s="124">
        <v>0.40899999999999997</v>
      </c>
      <c r="U39" s="126" t="s">
        <v>1453</v>
      </c>
      <c r="V39" s="124">
        <v>267.10500000000002</v>
      </c>
      <c r="W39" s="124">
        <v>5.1999999999999998E-2</v>
      </c>
      <c r="X39" s="124">
        <v>1.4E-2</v>
      </c>
      <c r="Y39" s="124">
        <v>41.03</v>
      </c>
      <c r="Z39" s="124">
        <v>0.14299999999999999</v>
      </c>
      <c r="AA39" s="124">
        <v>0.37007000000000001</v>
      </c>
      <c r="AB39" s="124">
        <v>0.28054000000000001</v>
      </c>
      <c r="AC39" s="124">
        <v>8.3800000000000008</v>
      </c>
      <c r="AD39" s="124">
        <v>0.42599999999999999</v>
      </c>
    </row>
    <row r="40" spans="1:30" x14ac:dyDescent="0.3">
      <c r="A40" s="126" t="s">
        <v>810</v>
      </c>
      <c r="B40" s="124">
        <v>2694.34</v>
      </c>
      <c r="C40" s="124">
        <v>5.84483</v>
      </c>
      <c r="D40" s="124">
        <v>1.0287999999999999</v>
      </c>
      <c r="E40" s="124">
        <v>0.20699999999999999</v>
      </c>
      <c r="F40" s="124">
        <v>0.1547</v>
      </c>
      <c r="G40" s="124">
        <v>1.384E-2</v>
      </c>
      <c r="H40" s="124">
        <v>3874.7267200000001</v>
      </c>
      <c r="I40" s="126" t="s">
        <v>1453</v>
      </c>
      <c r="J40" s="126" t="s">
        <v>1453</v>
      </c>
      <c r="K40" s="124">
        <v>0.29669000000000001</v>
      </c>
      <c r="L40" s="124">
        <v>21.522390000000001</v>
      </c>
      <c r="M40" s="126" t="s">
        <v>1453</v>
      </c>
      <c r="N40" s="124">
        <v>0.45179000000000002</v>
      </c>
      <c r="O40" s="124">
        <v>0.14129</v>
      </c>
      <c r="P40" s="124">
        <v>2409.88</v>
      </c>
      <c r="Q40" s="124">
        <v>0.70899999999999996</v>
      </c>
      <c r="R40" s="126" t="s">
        <v>1453</v>
      </c>
      <c r="S40" s="124">
        <v>0.32300000000000001</v>
      </c>
      <c r="T40" s="124">
        <v>0.40899999999999997</v>
      </c>
      <c r="U40" s="126" t="s">
        <v>1453</v>
      </c>
      <c r="V40" s="124">
        <v>267.10500000000002</v>
      </c>
      <c r="W40" s="124">
        <v>5.1999999999999998E-2</v>
      </c>
      <c r="X40" s="124">
        <v>1.4E-2</v>
      </c>
      <c r="Y40" s="124">
        <v>41.03</v>
      </c>
      <c r="Z40" s="124">
        <v>0.14299999999999999</v>
      </c>
      <c r="AA40" s="124">
        <v>0.37007000000000001</v>
      </c>
      <c r="AB40" s="124">
        <v>0.28054000000000001</v>
      </c>
      <c r="AC40" s="124">
        <v>8.3800000000000008</v>
      </c>
      <c r="AD40" s="124">
        <v>0.42599999999999999</v>
      </c>
    </row>
    <row r="41" spans="1:30" x14ac:dyDescent="0.3">
      <c r="A41" s="126" t="s">
        <v>811</v>
      </c>
      <c r="B41" s="124">
        <v>2694.35</v>
      </c>
      <c r="C41" s="124">
        <v>5.9381199999999996</v>
      </c>
      <c r="D41" s="124">
        <v>0.98560000000000003</v>
      </c>
      <c r="E41" s="124">
        <v>0.19700000000000001</v>
      </c>
      <c r="F41" s="124">
        <v>0.152</v>
      </c>
      <c r="G41" s="124">
        <v>1.5689999999999999E-2</v>
      </c>
      <c r="H41" s="124">
        <v>3874.71117</v>
      </c>
      <c r="I41" s="126" t="s">
        <v>1453</v>
      </c>
      <c r="J41" s="126" t="s">
        <v>1453</v>
      </c>
      <c r="K41" s="124">
        <v>0.30863000000000002</v>
      </c>
      <c r="L41" s="124">
        <v>21.4834</v>
      </c>
      <c r="M41" s="126" t="s">
        <v>1453</v>
      </c>
      <c r="N41" s="124">
        <v>0.44452000000000003</v>
      </c>
      <c r="O41" s="124">
        <v>0.15296999999999999</v>
      </c>
      <c r="P41" s="124">
        <v>2409.85</v>
      </c>
      <c r="Q41" s="124">
        <v>0.70599999999999996</v>
      </c>
      <c r="R41" s="126" t="s">
        <v>1453</v>
      </c>
      <c r="S41" s="124">
        <v>0.32300000000000001</v>
      </c>
      <c r="T41" s="124">
        <v>0.41299999999999998</v>
      </c>
      <c r="U41" s="126" t="s">
        <v>1453</v>
      </c>
      <c r="V41" s="124">
        <v>267.09699999999998</v>
      </c>
      <c r="W41" s="124">
        <v>4.2000000000000003E-2</v>
      </c>
      <c r="X41" s="124">
        <v>1.2999999999999999E-2</v>
      </c>
      <c r="Y41" s="124">
        <v>41.03</v>
      </c>
      <c r="Z41" s="124">
        <v>0.14199999999999999</v>
      </c>
      <c r="AA41" s="124">
        <v>0.43707000000000001</v>
      </c>
      <c r="AB41" s="124">
        <v>0.21764</v>
      </c>
      <c r="AC41" s="124">
        <v>8.81</v>
      </c>
      <c r="AD41" s="124">
        <v>0.434</v>
      </c>
    </row>
    <row r="42" spans="1:30" x14ac:dyDescent="0.3">
      <c r="A42" s="126" t="s">
        <v>812</v>
      </c>
      <c r="B42" s="124">
        <v>2694.35</v>
      </c>
      <c r="C42" s="124">
        <v>5.9381199999999996</v>
      </c>
      <c r="D42" s="124">
        <v>0.98560000000000003</v>
      </c>
      <c r="E42" s="124">
        <v>0.19700000000000001</v>
      </c>
      <c r="F42" s="124">
        <v>0.152</v>
      </c>
      <c r="G42" s="124">
        <v>1.5689999999999999E-2</v>
      </c>
      <c r="H42" s="124">
        <v>3874.71117</v>
      </c>
      <c r="I42" s="126" t="s">
        <v>1453</v>
      </c>
      <c r="J42" s="126" t="s">
        <v>1453</v>
      </c>
      <c r="K42" s="124">
        <v>0.30863000000000002</v>
      </c>
      <c r="L42" s="124">
        <v>21.4834</v>
      </c>
      <c r="M42" s="126" t="s">
        <v>1453</v>
      </c>
      <c r="N42" s="124">
        <v>0.44452000000000003</v>
      </c>
      <c r="O42" s="124">
        <v>0.15296999999999999</v>
      </c>
      <c r="P42" s="124">
        <v>2409.85</v>
      </c>
      <c r="Q42" s="124">
        <v>0.70599999999999996</v>
      </c>
      <c r="R42" s="126" t="s">
        <v>1453</v>
      </c>
      <c r="S42" s="124">
        <v>0.32300000000000001</v>
      </c>
      <c r="T42" s="124">
        <v>0.41299999999999998</v>
      </c>
      <c r="U42" s="126" t="s">
        <v>1453</v>
      </c>
      <c r="V42" s="124">
        <v>267.09699999999998</v>
      </c>
      <c r="W42" s="124">
        <v>4.2000000000000003E-2</v>
      </c>
      <c r="X42" s="124">
        <v>1.2999999999999999E-2</v>
      </c>
      <c r="Y42" s="124">
        <v>41.03</v>
      </c>
      <c r="Z42" s="124">
        <v>0.14199999999999999</v>
      </c>
      <c r="AA42" s="124">
        <v>0.43707000000000001</v>
      </c>
      <c r="AB42" s="124">
        <v>0.21764</v>
      </c>
      <c r="AC42" s="124">
        <v>8.81</v>
      </c>
      <c r="AD42" s="124">
        <v>0.434</v>
      </c>
    </row>
    <row r="43" spans="1:30" x14ac:dyDescent="0.3">
      <c r="A43" s="126" t="s">
        <v>813</v>
      </c>
      <c r="B43" s="124">
        <v>2694.36</v>
      </c>
      <c r="C43" s="124">
        <v>6.02318</v>
      </c>
      <c r="D43" s="124">
        <v>0.9748</v>
      </c>
      <c r="E43" s="124">
        <v>0.19400000000000001</v>
      </c>
      <c r="F43" s="124">
        <v>0.13267000000000001</v>
      </c>
      <c r="G43" s="124">
        <v>1.6240000000000001E-2</v>
      </c>
      <c r="H43" s="124">
        <v>3874.6886199999999</v>
      </c>
      <c r="I43" s="126" t="s">
        <v>1453</v>
      </c>
      <c r="J43" s="126" t="s">
        <v>1453</v>
      </c>
      <c r="K43" s="124">
        <v>0.32092999999999999</v>
      </c>
      <c r="L43" s="124">
        <v>21.426860000000001</v>
      </c>
      <c r="M43" s="126" t="s">
        <v>1453</v>
      </c>
      <c r="N43" s="124">
        <v>0.43725999999999998</v>
      </c>
      <c r="O43" s="124">
        <v>0.15706000000000001</v>
      </c>
      <c r="P43" s="124">
        <v>2409.8200000000002</v>
      </c>
      <c r="Q43" s="124">
        <v>0.70199999999999996</v>
      </c>
      <c r="R43" s="126" t="s">
        <v>1453</v>
      </c>
      <c r="S43" s="124">
        <v>0.32300000000000001</v>
      </c>
      <c r="T43" s="124">
        <v>0.41699999999999998</v>
      </c>
      <c r="U43" s="126" t="s">
        <v>1453</v>
      </c>
      <c r="V43" s="124">
        <v>267.08800000000002</v>
      </c>
      <c r="W43" s="124">
        <v>3.1E-2</v>
      </c>
      <c r="X43" s="124">
        <v>1.2E-2</v>
      </c>
      <c r="Y43" s="124">
        <v>41.03</v>
      </c>
      <c r="Z43" s="124">
        <v>0.14299999999999999</v>
      </c>
      <c r="AA43" s="124">
        <v>0.47926999999999997</v>
      </c>
      <c r="AB43" s="124">
        <v>0.18187999999999999</v>
      </c>
      <c r="AC43" s="124">
        <v>9.0500000000000007</v>
      </c>
      <c r="AD43" s="124">
        <v>0.442</v>
      </c>
    </row>
    <row r="44" spans="1:30" x14ac:dyDescent="0.3">
      <c r="A44" s="126" t="s">
        <v>814</v>
      </c>
      <c r="B44" s="124">
        <v>2694.36</v>
      </c>
      <c r="C44" s="124">
        <v>6.02318</v>
      </c>
      <c r="D44" s="124">
        <v>0.9748</v>
      </c>
      <c r="E44" s="124">
        <v>0.19400000000000001</v>
      </c>
      <c r="F44" s="124">
        <v>0.13267000000000001</v>
      </c>
      <c r="G44" s="124">
        <v>1.6240000000000001E-2</v>
      </c>
      <c r="H44" s="124">
        <v>3874.6886199999999</v>
      </c>
      <c r="I44" s="126" t="s">
        <v>1453</v>
      </c>
      <c r="J44" s="126" t="s">
        <v>1453</v>
      </c>
      <c r="K44" s="124">
        <v>0.32092999999999999</v>
      </c>
      <c r="L44" s="124">
        <v>21.426860000000001</v>
      </c>
      <c r="M44" s="126" t="s">
        <v>1453</v>
      </c>
      <c r="N44" s="124">
        <v>0.43725999999999998</v>
      </c>
      <c r="O44" s="124">
        <v>0.15706000000000001</v>
      </c>
      <c r="P44" s="124">
        <v>2409.8200000000002</v>
      </c>
      <c r="Q44" s="124">
        <v>0.70199999999999996</v>
      </c>
      <c r="R44" s="126" t="s">
        <v>1453</v>
      </c>
      <c r="S44" s="124">
        <v>0.32300000000000001</v>
      </c>
      <c r="T44" s="124">
        <v>0.41699999999999998</v>
      </c>
      <c r="U44" s="126" t="s">
        <v>1453</v>
      </c>
      <c r="V44" s="124">
        <v>267.08800000000002</v>
      </c>
      <c r="W44" s="124">
        <v>3.1E-2</v>
      </c>
      <c r="X44" s="124">
        <v>1.2E-2</v>
      </c>
      <c r="Y44" s="124">
        <v>41.03</v>
      </c>
      <c r="Z44" s="124">
        <v>0.14299999999999999</v>
      </c>
      <c r="AA44" s="124">
        <v>0.47926999999999997</v>
      </c>
      <c r="AB44" s="124">
        <v>0.18187999999999999</v>
      </c>
      <c r="AC44" s="124">
        <v>9.0500000000000007</v>
      </c>
      <c r="AD44" s="124">
        <v>0.442</v>
      </c>
    </row>
    <row r="45" spans="1:30" x14ac:dyDescent="0.3">
      <c r="A45" s="126" t="s">
        <v>815</v>
      </c>
      <c r="B45" s="124">
        <v>2694.36</v>
      </c>
      <c r="C45" s="124">
        <v>6.1024599999999998</v>
      </c>
      <c r="D45" s="124">
        <v>0.98560000000000003</v>
      </c>
      <c r="E45" s="124">
        <v>0.19700000000000001</v>
      </c>
      <c r="F45" s="124">
        <v>0.12584999999999999</v>
      </c>
      <c r="G45" s="124">
        <v>1.376E-2</v>
      </c>
      <c r="H45" s="124">
        <v>3874.6718500000002</v>
      </c>
      <c r="I45" s="124">
        <v>56.094000000000001</v>
      </c>
      <c r="J45" s="124">
        <v>8.9742099999999994</v>
      </c>
      <c r="K45" s="124">
        <v>0.33331</v>
      </c>
      <c r="L45" s="124">
        <v>21.384869999999999</v>
      </c>
      <c r="M45" s="126" t="s">
        <v>1453</v>
      </c>
      <c r="N45" s="124">
        <v>0.42272999999999999</v>
      </c>
      <c r="O45" s="124">
        <v>0.16123999999999999</v>
      </c>
      <c r="P45" s="124">
        <v>2409.7800000000002</v>
      </c>
      <c r="Q45" s="124">
        <v>0.69799999999999995</v>
      </c>
      <c r="R45" s="126" t="s">
        <v>1453</v>
      </c>
      <c r="S45" s="124">
        <v>0.32300000000000001</v>
      </c>
      <c r="T45" s="124">
        <v>0.40400000000000003</v>
      </c>
      <c r="U45" s="126" t="s">
        <v>1453</v>
      </c>
      <c r="V45" s="124">
        <v>267.07900000000001</v>
      </c>
      <c r="W45" s="124">
        <v>2.7E-2</v>
      </c>
      <c r="X45" s="124">
        <v>1.0999999999999999E-2</v>
      </c>
      <c r="Y45" s="124">
        <v>41.03</v>
      </c>
      <c r="Z45" s="124">
        <v>0.14299999999999999</v>
      </c>
      <c r="AA45" s="124">
        <v>0.48315999999999998</v>
      </c>
      <c r="AB45" s="124">
        <v>0.18848999999999999</v>
      </c>
      <c r="AC45" s="124">
        <v>8.99</v>
      </c>
      <c r="AD45" s="124">
        <v>0.433</v>
      </c>
    </row>
    <row r="46" spans="1:30" x14ac:dyDescent="0.3">
      <c r="A46" s="126" t="s">
        <v>816</v>
      </c>
      <c r="B46" s="124">
        <v>2694.36</v>
      </c>
      <c r="C46" s="124">
        <v>6.1024599999999998</v>
      </c>
      <c r="D46" s="124">
        <v>0.98560000000000003</v>
      </c>
      <c r="E46" s="124">
        <v>0.19700000000000001</v>
      </c>
      <c r="F46" s="124">
        <v>0.12584999999999999</v>
      </c>
      <c r="G46" s="124">
        <v>1.376E-2</v>
      </c>
      <c r="H46" s="124">
        <v>3874.6718500000002</v>
      </c>
      <c r="I46" s="124">
        <v>56.094000000000001</v>
      </c>
      <c r="J46" s="124">
        <v>8.9742099999999994</v>
      </c>
      <c r="K46" s="124">
        <v>0.33331</v>
      </c>
      <c r="L46" s="124">
        <v>21.384869999999999</v>
      </c>
      <c r="M46" s="126" t="s">
        <v>1453</v>
      </c>
      <c r="N46" s="124">
        <v>0.42272999999999999</v>
      </c>
      <c r="O46" s="124">
        <v>0.16123999999999999</v>
      </c>
      <c r="P46" s="124">
        <v>2409.7800000000002</v>
      </c>
      <c r="Q46" s="124">
        <v>0.69799999999999995</v>
      </c>
      <c r="R46" s="126" t="s">
        <v>1453</v>
      </c>
      <c r="S46" s="124">
        <v>0.32300000000000001</v>
      </c>
      <c r="T46" s="124">
        <v>0.40400000000000003</v>
      </c>
      <c r="U46" s="126" t="s">
        <v>1453</v>
      </c>
      <c r="V46" s="124">
        <v>267.07900000000001</v>
      </c>
      <c r="W46" s="124">
        <v>2.7E-2</v>
      </c>
      <c r="X46" s="124">
        <v>1.0999999999999999E-2</v>
      </c>
      <c r="Y46" s="124">
        <v>41.03</v>
      </c>
      <c r="Z46" s="124">
        <v>0.14299999999999999</v>
      </c>
      <c r="AA46" s="124">
        <v>0.48315999999999998</v>
      </c>
      <c r="AB46" s="124">
        <v>0.18848999999999999</v>
      </c>
      <c r="AC46" s="124">
        <v>8.99</v>
      </c>
      <c r="AD46" s="124">
        <v>0.433</v>
      </c>
    </row>
    <row r="47" spans="1:30" x14ac:dyDescent="0.3">
      <c r="A47" s="126" t="s">
        <v>817</v>
      </c>
      <c r="B47" s="124">
        <v>2694.35</v>
      </c>
      <c r="C47" s="124">
        <v>6.0906000000000002</v>
      </c>
      <c r="D47" s="124">
        <v>0.99099999999999999</v>
      </c>
      <c r="E47" s="124">
        <v>0.215</v>
      </c>
      <c r="F47" s="124">
        <v>0.11824999999999999</v>
      </c>
      <c r="G47" s="124">
        <v>1.626E-2</v>
      </c>
      <c r="H47" s="124">
        <v>3874.6502099999998</v>
      </c>
      <c r="I47" s="126" t="s">
        <v>1453</v>
      </c>
      <c r="J47" s="126" t="s">
        <v>1453</v>
      </c>
      <c r="K47" s="124">
        <v>0.35618</v>
      </c>
      <c r="L47" s="124">
        <v>21.330680000000001</v>
      </c>
      <c r="M47" s="124">
        <v>175.25366</v>
      </c>
      <c r="N47" s="124">
        <v>0.41570000000000001</v>
      </c>
      <c r="O47" s="124">
        <v>0.16991000000000001</v>
      </c>
      <c r="P47" s="124">
        <v>2409.7600000000002</v>
      </c>
      <c r="Q47" s="124">
        <v>0.69599999999999995</v>
      </c>
      <c r="R47" s="126" t="s">
        <v>1453</v>
      </c>
      <c r="S47" s="124">
        <v>0.32200000000000001</v>
      </c>
      <c r="T47" s="124">
        <v>0.39</v>
      </c>
      <c r="U47" s="124">
        <v>89.38</v>
      </c>
      <c r="V47" s="124">
        <v>267.07100000000003</v>
      </c>
      <c r="W47" s="124">
        <v>2.9000000000000001E-2</v>
      </c>
      <c r="X47" s="124">
        <v>1.4E-2</v>
      </c>
      <c r="Y47" s="124">
        <v>41.03</v>
      </c>
      <c r="Z47" s="124">
        <v>0.14399999999999999</v>
      </c>
      <c r="AA47" s="124">
        <v>0.47344999999999998</v>
      </c>
      <c r="AB47" s="124">
        <v>0.21764</v>
      </c>
      <c r="AC47" s="124">
        <v>8.85</v>
      </c>
      <c r="AD47" s="124">
        <v>0.41</v>
      </c>
    </row>
    <row r="48" spans="1:30" x14ac:dyDescent="0.3">
      <c r="A48" s="126" t="s">
        <v>818</v>
      </c>
      <c r="B48" s="124">
        <v>2694.35</v>
      </c>
      <c r="C48" s="124">
        <v>6.0906000000000002</v>
      </c>
      <c r="D48" s="124">
        <v>0.99099999999999999</v>
      </c>
      <c r="E48" s="124">
        <v>0.215</v>
      </c>
      <c r="F48" s="124">
        <v>0.11824999999999999</v>
      </c>
      <c r="G48" s="124">
        <v>1.626E-2</v>
      </c>
      <c r="H48" s="124">
        <v>3874.6502099999998</v>
      </c>
      <c r="I48" s="126" t="s">
        <v>1453</v>
      </c>
      <c r="J48" s="126" t="s">
        <v>1453</v>
      </c>
      <c r="K48" s="124">
        <v>0.35618</v>
      </c>
      <c r="L48" s="124">
        <v>21.330680000000001</v>
      </c>
      <c r="M48" s="124">
        <v>175.25366</v>
      </c>
      <c r="N48" s="124">
        <v>0.41570000000000001</v>
      </c>
      <c r="O48" s="124">
        <v>0.16991000000000001</v>
      </c>
      <c r="P48" s="124">
        <v>2409.7600000000002</v>
      </c>
      <c r="Q48" s="124">
        <v>0.69599999999999995</v>
      </c>
      <c r="R48" s="126" t="s">
        <v>1453</v>
      </c>
      <c r="S48" s="124">
        <v>0.32200000000000001</v>
      </c>
      <c r="T48" s="124">
        <v>0.39</v>
      </c>
      <c r="U48" s="124">
        <v>89.38</v>
      </c>
      <c r="V48" s="124">
        <v>267.07100000000003</v>
      </c>
      <c r="W48" s="124">
        <v>2.9000000000000001E-2</v>
      </c>
      <c r="X48" s="124">
        <v>1.4E-2</v>
      </c>
      <c r="Y48" s="124">
        <v>41.03</v>
      </c>
      <c r="Z48" s="124">
        <v>0.14399999999999999</v>
      </c>
      <c r="AA48" s="124">
        <v>0.47344999999999998</v>
      </c>
      <c r="AB48" s="124">
        <v>0.21764</v>
      </c>
      <c r="AC48" s="124">
        <v>8.85</v>
      </c>
      <c r="AD48" s="124">
        <v>0.41</v>
      </c>
    </row>
    <row r="49" spans="1:30" x14ac:dyDescent="0.3">
      <c r="A49" s="126" t="s">
        <v>819</v>
      </c>
      <c r="B49" s="124">
        <v>2694.35</v>
      </c>
      <c r="C49" s="124">
        <v>5.9434300000000002</v>
      </c>
      <c r="D49" s="124">
        <v>0.88570000000000004</v>
      </c>
      <c r="E49" s="124">
        <v>0.223</v>
      </c>
      <c r="F49" s="124">
        <v>0.12597</v>
      </c>
      <c r="G49" s="124">
        <v>1.8110000000000001E-2</v>
      </c>
      <c r="H49" s="124">
        <v>3874.63193</v>
      </c>
      <c r="I49" s="126" t="s">
        <v>1453</v>
      </c>
      <c r="J49" s="126" t="s">
        <v>1453</v>
      </c>
      <c r="K49" s="124">
        <v>0.43531999999999998</v>
      </c>
      <c r="L49" s="124">
        <v>21.28492</v>
      </c>
      <c r="M49" s="126" t="s">
        <v>1453</v>
      </c>
      <c r="N49" s="124">
        <v>0.40165000000000001</v>
      </c>
      <c r="O49" s="124">
        <v>0.17438000000000001</v>
      </c>
      <c r="P49" s="124">
        <v>2409.73</v>
      </c>
      <c r="Q49" s="124">
        <v>0.69299999999999995</v>
      </c>
      <c r="R49" s="126" t="s">
        <v>1453</v>
      </c>
      <c r="S49" s="124">
        <v>0.32300000000000001</v>
      </c>
      <c r="T49" s="124">
        <v>0.376</v>
      </c>
      <c r="U49" s="126" t="s">
        <v>1453</v>
      </c>
      <c r="V49" s="124">
        <v>267.06200000000001</v>
      </c>
      <c r="W49" s="124">
        <v>5.0999999999999997E-2</v>
      </c>
      <c r="X49" s="124">
        <v>2.1000000000000001E-2</v>
      </c>
      <c r="Y49" s="124">
        <v>41.03</v>
      </c>
      <c r="Z49" s="124">
        <v>0.13300000000000001</v>
      </c>
      <c r="AA49" s="124">
        <v>0.47732999999999998</v>
      </c>
      <c r="AB49" s="124">
        <v>0.19922000000000001</v>
      </c>
      <c r="AC49" s="124">
        <v>8.7200000000000006</v>
      </c>
      <c r="AD49" s="124">
        <v>0.38900000000000001</v>
      </c>
    </row>
    <row r="50" spans="1:30" x14ac:dyDescent="0.3">
      <c r="A50" s="126" t="s">
        <v>820</v>
      </c>
      <c r="B50" s="124">
        <v>2694.35</v>
      </c>
      <c r="C50" s="124">
        <v>5.9434300000000002</v>
      </c>
      <c r="D50" s="124">
        <v>0.88570000000000004</v>
      </c>
      <c r="E50" s="124">
        <v>0.223</v>
      </c>
      <c r="F50" s="124">
        <v>0.12597</v>
      </c>
      <c r="G50" s="124">
        <v>1.8110000000000001E-2</v>
      </c>
      <c r="H50" s="124">
        <v>3874.63193</v>
      </c>
      <c r="I50" s="126" t="s">
        <v>1453</v>
      </c>
      <c r="J50" s="126" t="s">
        <v>1453</v>
      </c>
      <c r="K50" s="124">
        <v>0.43531999999999998</v>
      </c>
      <c r="L50" s="124">
        <v>21.28492</v>
      </c>
      <c r="M50" s="126" t="s">
        <v>1453</v>
      </c>
      <c r="N50" s="124">
        <v>0.40165000000000001</v>
      </c>
      <c r="O50" s="124">
        <v>0.17438000000000001</v>
      </c>
      <c r="P50" s="124">
        <v>2409.73</v>
      </c>
      <c r="Q50" s="124">
        <v>0.69299999999999995</v>
      </c>
      <c r="R50" s="126" t="s">
        <v>1453</v>
      </c>
      <c r="S50" s="124">
        <v>0.32300000000000001</v>
      </c>
      <c r="T50" s="124">
        <v>0.376</v>
      </c>
      <c r="U50" s="126" t="s">
        <v>1453</v>
      </c>
      <c r="V50" s="124">
        <v>267.06200000000001</v>
      </c>
      <c r="W50" s="124">
        <v>5.0999999999999997E-2</v>
      </c>
      <c r="X50" s="124">
        <v>2.1000000000000001E-2</v>
      </c>
      <c r="Y50" s="124">
        <v>41.03</v>
      </c>
      <c r="Z50" s="124">
        <v>0.13300000000000001</v>
      </c>
      <c r="AA50" s="124">
        <v>0.47732999999999998</v>
      </c>
      <c r="AB50" s="124">
        <v>0.19922000000000001</v>
      </c>
      <c r="AC50" s="124">
        <v>8.7200000000000006</v>
      </c>
      <c r="AD50" s="124">
        <v>0.38900000000000001</v>
      </c>
    </row>
    <row r="51" spans="1:30" x14ac:dyDescent="0.3">
      <c r="A51" s="126" t="s">
        <v>821</v>
      </c>
      <c r="B51" s="124">
        <v>2694.36</v>
      </c>
      <c r="C51" s="124">
        <v>5.8398899999999996</v>
      </c>
      <c r="D51" s="124">
        <v>0.72550000000000003</v>
      </c>
      <c r="E51" s="124">
        <v>0.221</v>
      </c>
      <c r="F51" s="124">
        <v>0.14316999999999999</v>
      </c>
      <c r="G51" s="124">
        <v>1.7080000000000001E-2</v>
      </c>
      <c r="H51" s="124">
        <v>3874.61211</v>
      </c>
      <c r="I51" s="126" t="s">
        <v>1453</v>
      </c>
      <c r="J51" s="126" t="s">
        <v>1453</v>
      </c>
      <c r="K51" s="124">
        <v>0.52249000000000001</v>
      </c>
      <c r="L51" s="124">
        <v>21.23537</v>
      </c>
      <c r="M51" s="126" t="s">
        <v>1453</v>
      </c>
      <c r="N51" s="124">
        <v>0.38081999999999999</v>
      </c>
      <c r="O51" s="124">
        <v>0.18831000000000001</v>
      </c>
      <c r="P51" s="124">
        <v>2409.71</v>
      </c>
      <c r="Q51" s="124">
        <v>0.69</v>
      </c>
      <c r="R51" s="126" t="s">
        <v>1453</v>
      </c>
      <c r="S51" s="124">
        <v>0.32200000000000001</v>
      </c>
      <c r="T51" s="124">
        <v>0.36399999999999999</v>
      </c>
      <c r="U51" s="126" t="s">
        <v>1453</v>
      </c>
      <c r="V51" s="124">
        <v>267.053</v>
      </c>
      <c r="W51" s="124">
        <v>8.5000000000000006E-2</v>
      </c>
      <c r="X51" s="124">
        <v>2.8000000000000001E-2</v>
      </c>
      <c r="Y51" s="124">
        <v>41.03</v>
      </c>
      <c r="Z51" s="124">
        <v>0.123</v>
      </c>
      <c r="AA51" s="124">
        <v>0.50273000000000001</v>
      </c>
      <c r="AB51" s="124">
        <v>0.18187999999999999</v>
      </c>
      <c r="AC51" s="124">
        <v>8.6</v>
      </c>
      <c r="AD51" s="124">
        <v>0.36799999999999999</v>
      </c>
    </row>
    <row r="52" spans="1:30" x14ac:dyDescent="0.3">
      <c r="A52" s="126" t="s">
        <v>822</v>
      </c>
      <c r="B52" s="124">
        <v>2694.36</v>
      </c>
      <c r="C52" s="124">
        <v>5.8398899999999996</v>
      </c>
      <c r="D52" s="124">
        <v>0.72550000000000003</v>
      </c>
      <c r="E52" s="124">
        <v>0.221</v>
      </c>
      <c r="F52" s="124">
        <v>0.14316999999999999</v>
      </c>
      <c r="G52" s="124">
        <v>1.7080000000000001E-2</v>
      </c>
      <c r="H52" s="124">
        <v>3874.61211</v>
      </c>
      <c r="I52" s="126" t="s">
        <v>1453</v>
      </c>
      <c r="J52" s="126" t="s">
        <v>1453</v>
      </c>
      <c r="K52" s="124">
        <v>0.52249000000000001</v>
      </c>
      <c r="L52" s="124">
        <v>21.23537</v>
      </c>
      <c r="M52" s="126" t="s">
        <v>1453</v>
      </c>
      <c r="N52" s="124">
        <v>0.38081999999999999</v>
      </c>
      <c r="O52" s="124">
        <v>0.18831000000000001</v>
      </c>
      <c r="P52" s="124">
        <v>2409.71</v>
      </c>
      <c r="Q52" s="124">
        <v>0.69</v>
      </c>
      <c r="R52" s="126" t="s">
        <v>1453</v>
      </c>
      <c r="S52" s="124">
        <v>0.32200000000000001</v>
      </c>
      <c r="T52" s="124">
        <v>0.36399999999999999</v>
      </c>
      <c r="U52" s="126" t="s">
        <v>1453</v>
      </c>
      <c r="V52" s="124">
        <v>267.053</v>
      </c>
      <c r="W52" s="124">
        <v>8.5000000000000006E-2</v>
      </c>
      <c r="X52" s="124">
        <v>2.8000000000000001E-2</v>
      </c>
      <c r="Y52" s="124">
        <v>41.03</v>
      </c>
      <c r="Z52" s="124">
        <v>0.123</v>
      </c>
      <c r="AA52" s="124">
        <v>0.50273000000000001</v>
      </c>
      <c r="AB52" s="124">
        <v>0.18187999999999999</v>
      </c>
      <c r="AC52" s="124">
        <v>8.6</v>
      </c>
      <c r="AD52" s="124">
        <v>0.36799999999999999</v>
      </c>
    </row>
    <row r="53" spans="1:30" x14ac:dyDescent="0.3">
      <c r="A53" s="126" t="s">
        <v>823</v>
      </c>
      <c r="B53" s="124">
        <v>2694.36</v>
      </c>
      <c r="C53" s="124">
        <v>5.7055499999999997</v>
      </c>
      <c r="D53" s="124">
        <v>0.52905000000000002</v>
      </c>
      <c r="E53" s="124">
        <v>0.22800000000000001</v>
      </c>
      <c r="F53" s="124">
        <v>0.16206000000000001</v>
      </c>
      <c r="G53" s="124">
        <v>1.8530000000000001E-2</v>
      </c>
      <c r="H53" s="124">
        <v>3874.5920000000001</v>
      </c>
      <c r="I53" s="126" t="s">
        <v>1453</v>
      </c>
      <c r="J53" s="126" t="s">
        <v>1453</v>
      </c>
      <c r="K53" s="124">
        <v>0.61002000000000001</v>
      </c>
      <c r="L53" s="124">
        <v>21.185089999999999</v>
      </c>
      <c r="M53" s="126" t="s">
        <v>1453</v>
      </c>
      <c r="N53" s="124">
        <v>0.36725999999999998</v>
      </c>
      <c r="O53" s="124">
        <v>0.20299</v>
      </c>
      <c r="P53" s="124">
        <v>2409.69</v>
      </c>
      <c r="Q53" s="124">
        <v>0.68799999999999994</v>
      </c>
      <c r="R53" s="126" t="s">
        <v>1453</v>
      </c>
      <c r="S53" s="124">
        <v>0.32200000000000001</v>
      </c>
      <c r="T53" s="124">
        <v>0.35399999999999998</v>
      </c>
      <c r="U53" s="126" t="s">
        <v>1453</v>
      </c>
      <c r="V53" s="124">
        <v>267.04500000000002</v>
      </c>
      <c r="W53" s="124">
        <v>0.11899999999999999</v>
      </c>
      <c r="X53" s="124">
        <v>3.5999999999999997E-2</v>
      </c>
      <c r="Y53" s="124">
        <v>41.03</v>
      </c>
      <c r="Z53" s="124">
        <v>0.115</v>
      </c>
      <c r="AA53" s="124">
        <v>0.51456999999999997</v>
      </c>
      <c r="AB53" s="124">
        <v>0.17276</v>
      </c>
      <c r="AC53" s="124">
        <v>8.48</v>
      </c>
      <c r="AD53" s="124">
        <v>0.34599999999999997</v>
      </c>
    </row>
    <row r="54" spans="1:30" x14ac:dyDescent="0.3">
      <c r="A54" s="126" t="s">
        <v>824</v>
      </c>
      <c r="B54" s="124">
        <v>2694.36</v>
      </c>
      <c r="C54" s="124">
        <v>5.7055499999999997</v>
      </c>
      <c r="D54" s="124">
        <v>0.52905000000000002</v>
      </c>
      <c r="E54" s="124">
        <v>0.22800000000000001</v>
      </c>
      <c r="F54" s="124">
        <v>0.16206000000000001</v>
      </c>
      <c r="G54" s="124">
        <v>1.8530000000000001E-2</v>
      </c>
      <c r="H54" s="124">
        <v>3874.5920000000001</v>
      </c>
      <c r="I54" s="126" t="s">
        <v>1453</v>
      </c>
      <c r="J54" s="126" t="s">
        <v>1453</v>
      </c>
      <c r="K54" s="124">
        <v>0.61002000000000001</v>
      </c>
      <c r="L54" s="124">
        <v>21.185089999999999</v>
      </c>
      <c r="M54" s="126" t="s">
        <v>1453</v>
      </c>
      <c r="N54" s="124">
        <v>0.36725999999999998</v>
      </c>
      <c r="O54" s="124">
        <v>0.20299</v>
      </c>
      <c r="P54" s="124">
        <v>2409.69</v>
      </c>
      <c r="Q54" s="124">
        <v>0.68799999999999994</v>
      </c>
      <c r="R54" s="126" t="s">
        <v>1453</v>
      </c>
      <c r="S54" s="124">
        <v>0.32200000000000001</v>
      </c>
      <c r="T54" s="124">
        <v>0.35399999999999998</v>
      </c>
      <c r="U54" s="126" t="s">
        <v>1453</v>
      </c>
      <c r="V54" s="124">
        <v>267.04500000000002</v>
      </c>
      <c r="W54" s="124">
        <v>0.11899999999999999</v>
      </c>
      <c r="X54" s="124">
        <v>3.5999999999999997E-2</v>
      </c>
      <c r="Y54" s="124">
        <v>41.03</v>
      </c>
      <c r="Z54" s="124">
        <v>0.115</v>
      </c>
      <c r="AA54" s="124">
        <v>0.51456999999999997</v>
      </c>
      <c r="AB54" s="124">
        <v>0.17276</v>
      </c>
      <c r="AC54" s="124">
        <v>8.48</v>
      </c>
      <c r="AD54" s="124">
        <v>0.34599999999999997</v>
      </c>
    </row>
    <row r="55" spans="1:30" x14ac:dyDescent="0.3">
      <c r="A55" s="126" t="s">
        <v>825</v>
      </c>
      <c r="B55" s="124">
        <v>2694.37</v>
      </c>
      <c r="C55" s="124">
        <v>5.6190199999999999</v>
      </c>
      <c r="D55" s="124">
        <v>0.43434</v>
      </c>
      <c r="E55" s="124">
        <v>0.23899999999999999</v>
      </c>
      <c r="F55" s="124">
        <v>0.18972</v>
      </c>
      <c r="G55" s="124">
        <v>2.4320000000000001E-2</v>
      </c>
      <c r="H55" s="124">
        <v>3874.5792000000001</v>
      </c>
      <c r="I55" s="126" t="s">
        <v>1453</v>
      </c>
      <c r="J55" s="126" t="s">
        <v>1453</v>
      </c>
      <c r="K55" s="124">
        <v>0.68998000000000004</v>
      </c>
      <c r="L55" s="124">
        <v>21.153099999999998</v>
      </c>
      <c r="M55" s="126" t="s">
        <v>1453</v>
      </c>
      <c r="N55" s="124">
        <v>0.36725999999999998</v>
      </c>
      <c r="O55" s="124">
        <v>0.21842</v>
      </c>
      <c r="P55" s="124">
        <v>2409.66</v>
      </c>
      <c r="Q55" s="124">
        <v>0.68500000000000005</v>
      </c>
      <c r="R55" s="126" t="s">
        <v>1453</v>
      </c>
      <c r="S55" s="124">
        <v>0.32200000000000001</v>
      </c>
      <c r="T55" s="124">
        <v>0.34599999999999997</v>
      </c>
      <c r="U55" s="126" t="s">
        <v>1453</v>
      </c>
      <c r="V55" s="124">
        <v>267.036</v>
      </c>
      <c r="W55" s="124">
        <v>0.15</v>
      </c>
      <c r="X55" s="124">
        <v>4.8000000000000001E-2</v>
      </c>
      <c r="Y55" s="124">
        <v>41.03</v>
      </c>
      <c r="Z55" s="124">
        <v>0.107</v>
      </c>
      <c r="AA55" s="124">
        <v>0.51258999999999999</v>
      </c>
      <c r="AB55" s="124">
        <v>0.17818999999999999</v>
      </c>
      <c r="AC55" s="124">
        <v>8.33</v>
      </c>
      <c r="AD55" s="124">
        <v>0.32400000000000001</v>
      </c>
    </row>
    <row r="56" spans="1:30" x14ac:dyDescent="0.3">
      <c r="A56" s="126" t="s">
        <v>826</v>
      </c>
      <c r="B56" s="124">
        <v>2694.37</v>
      </c>
      <c r="C56" s="124">
        <v>5.6190199999999999</v>
      </c>
      <c r="D56" s="124">
        <v>0.43434</v>
      </c>
      <c r="E56" s="124">
        <v>0.23899999999999999</v>
      </c>
      <c r="F56" s="124">
        <v>0.18972</v>
      </c>
      <c r="G56" s="124">
        <v>2.4320000000000001E-2</v>
      </c>
      <c r="H56" s="124">
        <v>3874.5792000000001</v>
      </c>
      <c r="I56" s="126" t="s">
        <v>1453</v>
      </c>
      <c r="J56" s="126" t="s">
        <v>1453</v>
      </c>
      <c r="K56" s="124">
        <v>0.68998000000000004</v>
      </c>
      <c r="L56" s="124">
        <v>21.153099999999998</v>
      </c>
      <c r="M56" s="126" t="s">
        <v>1453</v>
      </c>
      <c r="N56" s="124">
        <v>0.36725999999999998</v>
      </c>
      <c r="O56" s="124">
        <v>0.21842</v>
      </c>
      <c r="P56" s="124">
        <v>2409.66</v>
      </c>
      <c r="Q56" s="124">
        <v>0.68500000000000005</v>
      </c>
      <c r="R56" s="126" t="s">
        <v>1453</v>
      </c>
      <c r="S56" s="124">
        <v>0.32200000000000001</v>
      </c>
      <c r="T56" s="124">
        <v>0.34599999999999997</v>
      </c>
      <c r="U56" s="126" t="s">
        <v>1453</v>
      </c>
      <c r="V56" s="124">
        <v>267.036</v>
      </c>
      <c r="W56" s="124">
        <v>0.15</v>
      </c>
      <c r="X56" s="124">
        <v>4.8000000000000001E-2</v>
      </c>
      <c r="Y56" s="124">
        <v>41.03</v>
      </c>
      <c r="Z56" s="124">
        <v>0.107</v>
      </c>
      <c r="AA56" s="124">
        <v>0.51258999999999999</v>
      </c>
      <c r="AB56" s="124">
        <v>0.17818999999999999</v>
      </c>
      <c r="AC56" s="124">
        <v>8.33</v>
      </c>
      <c r="AD56" s="124">
        <v>0.32400000000000001</v>
      </c>
    </row>
    <row r="57" spans="1:30" x14ac:dyDescent="0.3">
      <c r="A57" s="126" t="s">
        <v>827</v>
      </c>
      <c r="B57" s="124">
        <v>2694.38</v>
      </c>
      <c r="C57" s="124">
        <v>5.6732300000000002</v>
      </c>
      <c r="D57" s="124">
        <v>0.43203000000000003</v>
      </c>
      <c r="E57" s="124">
        <v>0.255</v>
      </c>
      <c r="F57" s="124">
        <v>0.19617000000000001</v>
      </c>
      <c r="G57" s="124">
        <v>2.6210000000000001E-2</v>
      </c>
      <c r="H57" s="124">
        <v>3874.5697500000001</v>
      </c>
      <c r="I57" s="126" t="s">
        <v>1453</v>
      </c>
      <c r="J57" s="126" t="s">
        <v>1453</v>
      </c>
      <c r="K57" s="124">
        <v>0.70848</v>
      </c>
      <c r="L57" s="124">
        <v>21.121130000000001</v>
      </c>
      <c r="M57" s="126" t="s">
        <v>1453</v>
      </c>
      <c r="N57" s="124">
        <v>0.37403999999999998</v>
      </c>
      <c r="O57" s="124">
        <v>0.22369</v>
      </c>
      <c r="P57" s="124">
        <v>2409.65</v>
      </c>
      <c r="Q57" s="124">
        <v>0.68400000000000005</v>
      </c>
      <c r="R57" s="126" t="s">
        <v>1453</v>
      </c>
      <c r="S57" s="124">
        <v>0.32200000000000001</v>
      </c>
      <c r="T57" s="124">
        <v>0.34300000000000003</v>
      </c>
      <c r="U57" s="126" t="s">
        <v>1453</v>
      </c>
      <c r="V57" s="124">
        <v>267.02699999999999</v>
      </c>
      <c r="W57" s="124">
        <v>0.157</v>
      </c>
      <c r="X57" s="124">
        <v>5.7000000000000002E-2</v>
      </c>
      <c r="Y57" s="124">
        <v>41.03</v>
      </c>
      <c r="Z57" s="124">
        <v>9.5000000000000001E-2</v>
      </c>
      <c r="AA57" s="124">
        <v>0.51654999999999995</v>
      </c>
      <c r="AB57" s="124">
        <v>0.17366000000000001</v>
      </c>
      <c r="AC57" s="124">
        <v>8.1999999999999993</v>
      </c>
      <c r="AD57" s="124">
        <v>0.30199999999999999</v>
      </c>
    </row>
    <row r="58" spans="1:30" x14ac:dyDescent="0.3">
      <c r="A58" s="127" t="s">
        <v>828</v>
      </c>
      <c r="B58" s="133">
        <v>2694.38</v>
      </c>
      <c r="C58" s="133">
        <v>5.6732300000000002</v>
      </c>
      <c r="D58" s="133">
        <v>0.43203000000000003</v>
      </c>
      <c r="E58" s="133">
        <v>0.255</v>
      </c>
      <c r="F58" s="133">
        <v>0.19617000000000001</v>
      </c>
      <c r="G58" s="133">
        <v>2.6210000000000001E-2</v>
      </c>
      <c r="H58" s="133">
        <v>3874.5697500000001</v>
      </c>
      <c r="I58" s="127" t="s">
        <v>1453</v>
      </c>
      <c r="J58" s="127" t="s">
        <v>1453</v>
      </c>
      <c r="K58" s="133">
        <v>0.70848</v>
      </c>
      <c r="L58" s="133">
        <v>21.121130000000001</v>
      </c>
      <c r="M58" s="127" t="s">
        <v>1453</v>
      </c>
      <c r="N58" s="133">
        <v>0.37403999999999998</v>
      </c>
      <c r="O58" s="133">
        <v>0.22369</v>
      </c>
      <c r="P58" s="133">
        <v>2409.65</v>
      </c>
      <c r="Q58" s="133">
        <v>0.68400000000000005</v>
      </c>
      <c r="R58" s="127" t="s">
        <v>1453</v>
      </c>
      <c r="S58" s="133">
        <v>0.32200000000000001</v>
      </c>
      <c r="T58" s="133">
        <v>0.34300000000000003</v>
      </c>
      <c r="U58" s="127" t="s">
        <v>1453</v>
      </c>
      <c r="V58" s="133">
        <v>267.02699999999999</v>
      </c>
      <c r="W58" s="133">
        <v>0.157</v>
      </c>
      <c r="X58" s="133">
        <v>5.7000000000000002E-2</v>
      </c>
      <c r="Y58" s="133">
        <v>41.03</v>
      </c>
      <c r="Z58" s="133">
        <v>9.5000000000000001E-2</v>
      </c>
      <c r="AA58" s="133">
        <v>0.51654999999999995</v>
      </c>
      <c r="AB58" s="133">
        <v>0.17366000000000001</v>
      </c>
      <c r="AC58" s="133">
        <v>8.1999999999999993</v>
      </c>
      <c r="AD58" s="133">
        <v>0.30199999999999999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1485</v>
      </c>
      <c r="C5" s="1"/>
      <c r="D5" s="1"/>
      <c r="E5" s="1"/>
      <c r="F5" s="1"/>
      <c r="G5" s="1"/>
      <c r="H5" s="1"/>
    </row>
    <row r="6" spans="1:8" ht="27.6" x14ac:dyDescent="0.3">
      <c r="A6" s="1"/>
      <c r="B6" s="3" t="s">
        <v>31</v>
      </c>
      <c r="C6" s="3" t="s">
        <v>3</v>
      </c>
      <c r="D6" s="3" t="s">
        <v>1486</v>
      </c>
      <c r="E6" s="3" t="s">
        <v>7</v>
      </c>
      <c r="F6" s="3" t="s">
        <v>8</v>
      </c>
      <c r="G6" s="3" t="s">
        <v>1487</v>
      </c>
      <c r="H6" s="3" t="s">
        <v>1488</v>
      </c>
    </row>
    <row r="7" spans="1:8" x14ac:dyDescent="0.3">
      <c r="A7" s="1"/>
      <c r="B7" s="87" t="s">
        <v>35</v>
      </c>
      <c r="C7" s="6" t="s">
        <v>38</v>
      </c>
      <c r="D7" s="6" t="s">
        <v>1489</v>
      </c>
      <c r="E7" s="87" t="s">
        <v>1490</v>
      </c>
      <c r="F7" s="87" t="s">
        <v>1491</v>
      </c>
      <c r="G7" s="147">
        <v>1</v>
      </c>
      <c r="H7" s="87"/>
    </row>
    <row r="8" spans="1:8" x14ac:dyDescent="0.3">
      <c r="A8" s="1"/>
      <c r="B8" s="87" t="s">
        <v>35</v>
      </c>
      <c r="C8" s="6" t="s">
        <v>38</v>
      </c>
      <c r="D8" s="6" t="s">
        <v>1492</v>
      </c>
      <c r="E8" s="87" t="s">
        <v>1490</v>
      </c>
      <c r="F8" s="87" t="s">
        <v>1491</v>
      </c>
      <c r="G8" s="147">
        <v>0</v>
      </c>
      <c r="H8" s="87"/>
    </row>
    <row r="9" spans="1:8" x14ac:dyDescent="0.3">
      <c r="A9" s="1"/>
      <c r="B9" s="87" t="s">
        <v>35</v>
      </c>
      <c r="C9" s="6" t="s">
        <v>38</v>
      </c>
      <c r="D9" s="6" t="s">
        <v>1493</v>
      </c>
      <c r="E9" s="87" t="s">
        <v>1490</v>
      </c>
      <c r="F9" s="87" t="s">
        <v>1491</v>
      </c>
      <c r="G9" s="147">
        <v>0</v>
      </c>
      <c r="H9" s="87"/>
    </row>
    <row r="10" spans="1:8" x14ac:dyDescent="0.3">
      <c r="A10" s="1"/>
      <c r="B10" s="87" t="s">
        <v>35</v>
      </c>
      <c r="C10" s="6" t="s">
        <v>38</v>
      </c>
      <c r="D10" s="6" t="s">
        <v>1494</v>
      </c>
      <c r="E10" s="87" t="s">
        <v>1490</v>
      </c>
      <c r="F10" s="87" t="s">
        <v>1491</v>
      </c>
      <c r="G10" s="147">
        <v>5</v>
      </c>
      <c r="H10" s="87"/>
    </row>
    <row r="11" spans="1:8" x14ac:dyDescent="0.3">
      <c r="A11" s="1"/>
      <c r="B11" s="87" t="s">
        <v>35</v>
      </c>
      <c r="C11" s="6" t="s">
        <v>38</v>
      </c>
      <c r="D11" s="6" t="s">
        <v>1495</v>
      </c>
      <c r="E11" s="87" t="s">
        <v>1490</v>
      </c>
      <c r="F11" s="87" t="s">
        <v>1491</v>
      </c>
      <c r="G11" s="147">
        <v>6</v>
      </c>
      <c r="H11" s="87"/>
    </row>
    <row r="12" spans="1:8" x14ac:dyDescent="0.3">
      <c r="A12" s="1"/>
      <c r="B12" s="87" t="s">
        <v>35</v>
      </c>
      <c r="C12" s="6" t="s">
        <v>38</v>
      </c>
      <c r="D12" s="6" t="s">
        <v>1496</v>
      </c>
      <c r="E12" s="87" t="s">
        <v>1490</v>
      </c>
      <c r="F12" s="87" t="s">
        <v>1491</v>
      </c>
      <c r="G12" s="147">
        <v>0</v>
      </c>
      <c r="H12" s="87"/>
    </row>
    <row r="13" spans="1:8" x14ac:dyDescent="0.3">
      <c r="A13" s="1"/>
      <c r="B13" s="87" t="s">
        <v>35</v>
      </c>
      <c r="C13" s="6" t="s">
        <v>38</v>
      </c>
      <c r="D13" s="6" t="s">
        <v>1497</v>
      </c>
      <c r="E13" s="87" t="s">
        <v>1490</v>
      </c>
      <c r="F13" s="87" t="s">
        <v>1491</v>
      </c>
      <c r="G13" s="147">
        <v>0</v>
      </c>
      <c r="H13" s="87"/>
    </row>
    <row r="14" spans="1:8" x14ac:dyDescent="0.3">
      <c r="A14" s="1"/>
      <c r="B14" s="87" t="s">
        <v>35</v>
      </c>
      <c r="C14" s="6" t="s">
        <v>262</v>
      </c>
      <c r="D14" s="6" t="s">
        <v>1474</v>
      </c>
      <c r="E14" s="87" t="s">
        <v>1490</v>
      </c>
      <c r="F14" s="87" t="s">
        <v>1491</v>
      </c>
      <c r="G14" s="147">
        <v>10</v>
      </c>
      <c r="H14" s="87"/>
    </row>
    <row r="15" spans="1:8" x14ac:dyDescent="0.3">
      <c r="A15" s="1"/>
      <c r="B15" s="87" t="s">
        <v>35</v>
      </c>
      <c r="C15" s="6" t="s">
        <v>281</v>
      </c>
      <c r="D15" s="6" t="s">
        <v>1498</v>
      </c>
      <c r="E15" s="87" t="s">
        <v>1490</v>
      </c>
      <c r="F15" s="87" t="s">
        <v>1491</v>
      </c>
      <c r="G15" s="147">
        <v>0.04</v>
      </c>
      <c r="H15" s="87"/>
    </row>
    <row r="16" spans="1:8" x14ac:dyDescent="0.3">
      <c r="A16" s="1"/>
      <c r="B16" s="87" t="s">
        <v>35</v>
      </c>
      <c r="C16" s="6" t="s">
        <v>281</v>
      </c>
      <c r="D16" s="6" t="s">
        <v>1499</v>
      </c>
      <c r="E16" s="87" t="s">
        <v>1490</v>
      </c>
      <c r="F16" s="87" t="s">
        <v>1491</v>
      </c>
      <c r="G16" s="147">
        <v>0.06</v>
      </c>
      <c r="H16" s="87"/>
    </row>
    <row r="17" spans="1:8" x14ac:dyDescent="0.3">
      <c r="A17" s="1"/>
      <c r="B17" s="87" t="s">
        <v>35</v>
      </c>
      <c r="C17" s="6" t="s">
        <v>281</v>
      </c>
      <c r="D17" s="6" t="s">
        <v>1500</v>
      </c>
      <c r="E17" s="87" t="s">
        <v>1490</v>
      </c>
      <c r="F17" s="87" t="s">
        <v>1491</v>
      </c>
      <c r="G17" s="147">
        <v>0.5</v>
      </c>
      <c r="H17" s="87"/>
    </row>
    <row r="18" spans="1:8" x14ac:dyDescent="0.3">
      <c r="A18" s="1"/>
      <c r="B18" s="87" t="s">
        <v>35</v>
      </c>
      <c r="C18" s="6" t="s">
        <v>281</v>
      </c>
      <c r="D18" s="6" t="s">
        <v>1501</v>
      </c>
      <c r="E18" s="87" t="s">
        <v>1490</v>
      </c>
      <c r="F18" s="87" t="s">
        <v>1491</v>
      </c>
      <c r="G18" s="147">
        <v>2.11</v>
      </c>
      <c r="H18" s="87"/>
    </row>
    <row r="19" spans="1:8" x14ac:dyDescent="0.3">
      <c r="A19" s="1"/>
      <c r="B19" s="87" t="s">
        <v>35</v>
      </c>
      <c r="C19" s="6" t="s">
        <v>281</v>
      </c>
      <c r="D19" s="6" t="s">
        <v>1502</v>
      </c>
      <c r="E19" s="87" t="s">
        <v>1490</v>
      </c>
      <c r="F19" s="87" t="s">
        <v>1491</v>
      </c>
      <c r="G19" s="147">
        <v>0.7</v>
      </c>
      <c r="H19" s="87"/>
    </row>
    <row r="20" spans="1:8" x14ac:dyDescent="0.3">
      <c r="A20" s="1"/>
      <c r="B20" s="87" t="s">
        <v>35</v>
      </c>
      <c r="C20" s="6" t="s">
        <v>281</v>
      </c>
      <c r="D20" s="6" t="s">
        <v>1503</v>
      </c>
      <c r="E20" s="87" t="s">
        <v>1490</v>
      </c>
      <c r="F20" s="87" t="s">
        <v>1491</v>
      </c>
      <c r="G20" s="147">
        <v>1.99</v>
      </c>
      <c r="H20" s="87"/>
    </row>
    <row r="21" spans="1:8" x14ac:dyDescent="0.3">
      <c r="A21" s="1"/>
      <c r="B21" s="87" t="s">
        <v>35</v>
      </c>
      <c r="C21" s="6" t="s">
        <v>281</v>
      </c>
      <c r="D21" s="6" t="s">
        <v>1504</v>
      </c>
      <c r="E21" s="87" t="s">
        <v>1490</v>
      </c>
      <c r="F21" s="87" t="s">
        <v>1491</v>
      </c>
      <c r="G21" s="147">
        <v>0.5</v>
      </c>
      <c r="H21" s="87"/>
    </row>
    <row r="22" spans="1:8" x14ac:dyDescent="0.3">
      <c r="A22" s="1"/>
      <c r="B22" s="87" t="s">
        <v>35</v>
      </c>
      <c r="C22" s="6" t="s">
        <v>281</v>
      </c>
      <c r="D22" s="6" t="s">
        <v>1505</v>
      </c>
      <c r="E22" s="87" t="s">
        <v>1490</v>
      </c>
      <c r="F22" s="87" t="s">
        <v>1491</v>
      </c>
      <c r="G22" s="147">
        <v>7.0000000000000007E-2</v>
      </c>
      <c r="H22" s="87"/>
    </row>
    <row r="23" spans="1:8" x14ac:dyDescent="0.3">
      <c r="A23" s="1"/>
      <c r="B23" s="87" t="s">
        <v>35</v>
      </c>
      <c r="C23" s="6" t="s">
        <v>281</v>
      </c>
      <c r="D23" s="6" t="s">
        <v>1506</v>
      </c>
      <c r="E23" s="87" t="s">
        <v>1490</v>
      </c>
      <c r="F23" s="87" t="s">
        <v>1491</v>
      </c>
      <c r="G23" s="147">
        <v>0.22</v>
      </c>
      <c r="H23" s="87"/>
    </row>
    <row r="24" spans="1:8" x14ac:dyDescent="0.3">
      <c r="A24" s="1"/>
      <c r="B24" s="87" t="s">
        <v>35</v>
      </c>
      <c r="C24" s="6" t="s">
        <v>281</v>
      </c>
      <c r="D24" s="6" t="s">
        <v>1507</v>
      </c>
      <c r="E24" s="87" t="s">
        <v>1490</v>
      </c>
      <c r="F24" s="87" t="s">
        <v>1491</v>
      </c>
      <c r="G24" s="147">
        <v>2.97</v>
      </c>
      <c r="H24" s="87"/>
    </row>
    <row r="25" spans="1:8" x14ac:dyDescent="0.3">
      <c r="A25" s="1"/>
      <c r="B25" s="87" t="s">
        <v>35</v>
      </c>
      <c r="C25" s="6" t="s">
        <v>281</v>
      </c>
      <c r="D25" s="6" t="s">
        <v>1508</v>
      </c>
      <c r="E25" s="87" t="s">
        <v>1490</v>
      </c>
      <c r="F25" s="87" t="s">
        <v>1491</v>
      </c>
      <c r="G25" s="147">
        <v>0.12</v>
      </c>
      <c r="H25" s="87"/>
    </row>
    <row r="26" spans="1:8" x14ac:dyDescent="0.3">
      <c r="A26" s="1"/>
      <c r="B26" s="87" t="s">
        <v>35</v>
      </c>
      <c r="C26" s="6" t="s">
        <v>281</v>
      </c>
      <c r="D26" s="6" t="s">
        <v>1509</v>
      </c>
      <c r="E26" s="87" t="s">
        <v>1490</v>
      </c>
      <c r="F26" s="87" t="s">
        <v>1491</v>
      </c>
      <c r="G26" s="147">
        <v>2.1800000000000002</v>
      </c>
      <c r="H26" s="87"/>
    </row>
    <row r="27" spans="1:8" x14ac:dyDescent="0.3">
      <c r="A27" s="1"/>
      <c r="B27" s="87" t="s">
        <v>35</v>
      </c>
      <c r="C27" s="6" t="s">
        <v>281</v>
      </c>
      <c r="D27" s="6" t="s">
        <v>1510</v>
      </c>
      <c r="E27" s="87" t="s">
        <v>1490</v>
      </c>
      <c r="F27" s="87" t="s">
        <v>1491</v>
      </c>
      <c r="G27" s="147">
        <v>4.3380000000000001</v>
      </c>
      <c r="H27" s="87"/>
    </row>
    <row r="28" spans="1:8" x14ac:dyDescent="0.3">
      <c r="A28" s="1"/>
      <c r="B28" s="87" t="s">
        <v>35</v>
      </c>
      <c r="C28" s="6" t="s">
        <v>281</v>
      </c>
      <c r="D28" s="6" t="s">
        <v>1511</v>
      </c>
      <c r="E28" s="87" t="s">
        <v>1490</v>
      </c>
      <c r="F28" s="87" t="s">
        <v>1491</v>
      </c>
      <c r="G28" s="147">
        <v>0.05</v>
      </c>
      <c r="H28" s="87"/>
    </row>
    <row r="29" spans="1:8" x14ac:dyDescent="0.3">
      <c r="A29" s="1"/>
      <c r="B29" s="87" t="s">
        <v>35</v>
      </c>
      <c r="C29" s="6" t="s">
        <v>281</v>
      </c>
      <c r="D29" s="6" t="s">
        <v>1512</v>
      </c>
      <c r="E29" s="87" t="s">
        <v>1490</v>
      </c>
      <c r="F29" s="87" t="s">
        <v>1491</v>
      </c>
      <c r="G29" s="147">
        <v>0.37</v>
      </c>
      <c r="H29" s="87"/>
    </row>
    <row r="30" spans="1:8" x14ac:dyDescent="0.3">
      <c r="A30" s="1"/>
      <c r="B30" s="87" t="s">
        <v>35</v>
      </c>
      <c r="C30" s="6" t="s">
        <v>281</v>
      </c>
      <c r="D30" s="6" t="s">
        <v>1513</v>
      </c>
      <c r="E30" s="87" t="s">
        <v>1490</v>
      </c>
      <c r="F30" s="87" t="s">
        <v>1491</v>
      </c>
      <c r="G30" s="147">
        <v>1.99</v>
      </c>
      <c r="H30" s="87"/>
    </row>
    <row r="31" spans="1:8" x14ac:dyDescent="0.3">
      <c r="A31" s="1"/>
      <c r="B31" s="87" t="s">
        <v>35</v>
      </c>
      <c r="C31" s="6" t="s">
        <v>281</v>
      </c>
      <c r="D31" s="6" t="s">
        <v>1514</v>
      </c>
      <c r="E31" s="87" t="s">
        <v>1490</v>
      </c>
      <c r="F31" s="87" t="s">
        <v>1491</v>
      </c>
      <c r="G31" s="147">
        <v>0.12</v>
      </c>
      <c r="H31" s="87"/>
    </row>
    <row r="32" spans="1:8" x14ac:dyDescent="0.3">
      <c r="A32" s="1"/>
      <c r="B32" s="87" t="s">
        <v>35</v>
      </c>
      <c r="C32" s="6" t="s">
        <v>281</v>
      </c>
      <c r="D32" s="6" t="s">
        <v>1515</v>
      </c>
      <c r="E32" s="87" t="s">
        <v>1490</v>
      </c>
      <c r="F32" s="87" t="s">
        <v>1491</v>
      </c>
      <c r="G32" s="147">
        <v>2.89</v>
      </c>
      <c r="H32" s="87"/>
    </row>
    <row r="33" spans="1:8" x14ac:dyDescent="0.3">
      <c r="A33" s="1"/>
      <c r="B33" s="87" t="s">
        <v>35</v>
      </c>
      <c r="C33" s="6" t="s">
        <v>281</v>
      </c>
      <c r="D33" s="6" t="s">
        <v>1516</v>
      </c>
      <c r="E33" s="87" t="s">
        <v>1490</v>
      </c>
      <c r="F33" s="87" t="s">
        <v>1491</v>
      </c>
      <c r="G33" s="147">
        <v>0.16</v>
      </c>
      <c r="H33" s="87"/>
    </row>
    <row r="34" spans="1:8" x14ac:dyDescent="0.3">
      <c r="A34" s="1"/>
      <c r="B34" s="87" t="s">
        <v>35</v>
      </c>
      <c r="C34" s="6" t="s">
        <v>281</v>
      </c>
      <c r="D34" s="6" t="s">
        <v>1517</v>
      </c>
      <c r="E34" s="87" t="s">
        <v>1490</v>
      </c>
      <c r="F34" s="87" t="s">
        <v>1491</v>
      </c>
      <c r="G34" s="147">
        <v>0.62</v>
      </c>
      <c r="H34" s="87"/>
    </row>
    <row r="35" spans="1:8" x14ac:dyDescent="0.3">
      <c r="A35" s="1"/>
      <c r="B35" s="87" t="s">
        <v>35</v>
      </c>
      <c r="C35" s="6" t="s">
        <v>281</v>
      </c>
      <c r="D35" s="6" t="s">
        <v>1518</v>
      </c>
      <c r="E35" s="87" t="s">
        <v>1490</v>
      </c>
      <c r="F35" s="87" t="s">
        <v>1491</v>
      </c>
      <c r="G35" s="147">
        <v>1.98</v>
      </c>
      <c r="H35" s="87"/>
    </row>
    <row r="36" spans="1:8" x14ac:dyDescent="0.3">
      <c r="A36" s="1"/>
      <c r="B36" s="87" t="s">
        <v>35</v>
      </c>
      <c r="C36" s="6" t="s">
        <v>108</v>
      </c>
      <c r="D36" s="6" t="s">
        <v>1519</v>
      </c>
      <c r="E36" s="87" t="s">
        <v>1490</v>
      </c>
      <c r="F36" s="87" t="s">
        <v>1491</v>
      </c>
      <c r="G36" s="147">
        <v>5.8</v>
      </c>
      <c r="H36" s="87"/>
    </row>
    <row r="37" spans="1:8" x14ac:dyDescent="0.3">
      <c r="A37" s="1"/>
      <c r="B37" s="87" t="s">
        <v>35</v>
      </c>
      <c r="C37" s="6" t="s">
        <v>108</v>
      </c>
      <c r="D37" s="6" t="s">
        <v>1520</v>
      </c>
      <c r="E37" s="87" t="s">
        <v>1490</v>
      </c>
      <c r="F37" s="87" t="s">
        <v>1491</v>
      </c>
      <c r="G37" s="147">
        <v>4</v>
      </c>
      <c r="H37" s="87"/>
    </row>
    <row r="38" spans="1:8" x14ac:dyDescent="0.3">
      <c r="A38" s="1"/>
      <c r="B38" s="87" t="s">
        <v>35</v>
      </c>
      <c r="C38" s="6" t="s">
        <v>108</v>
      </c>
      <c r="D38" s="6" t="s">
        <v>1521</v>
      </c>
      <c r="E38" s="87" t="s">
        <v>1490</v>
      </c>
      <c r="F38" s="87" t="s">
        <v>1491</v>
      </c>
      <c r="G38" s="147">
        <v>7</v>
      </c>
      <c r="H38" s="87"/>
    </row>
    <row r="39" spans="1:8" x14ac:dyDescent="0.3">
      <c r="A39" s="1"/>
      <c r="B39" s="87" t="s">
        <v>35</v>
      </c>
      <c r="C39" s="6" t="s">
        <v>108</v>
      </c>
      <c r="D39" s="6" t="s">
        <v>1522</v>
      </c>
      <c r="E39" s="87" t="s">
        <v>1490</v>
      </c>
      <c r="F39" s="87" t="s">
        <v>1523</v>
      </c>
      <c r="G39" s="147">
        <v>5.7</v>
      </c>
      <c r="H39" s="87"/>
    </row>
    <row r="40" spans="1:8" x14ac:dyDescent="0.3">
      <c r="A40" s="1"/>
      <c r="B40" s="87" t="s">
        <v>35</v>
      </c>
      <c r="C40" s="6" t="s">
        <v>108</v>
      </c>
      <c r="D40" s="6" t="s">
        <v>1522</v>
      </c>
      <c r="E40" s="87" t="s">
        <v>1524</v>
      </c>
      <c r="F40" s="87" t="s">
        <v>1491</v>
      </c>
      <c r="G40" s="147">
        <v>5.9</v>
      </c>
      <c r="H4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1525</v>
      </c>
      <c r="C5" s="1"/>
      <c r="D5" s="1"/>
      <c r="E5" s="1"/>
      <c r="F5" s="1"/>
      <c r="G5" s="1"/>
      <c r="H5" s="1"/>
    </row>
    <row r="6" spans="1:8" ht="27.6" x14ac:dyDescent="0.3">
      <c r="A6" s="1"/>
      <c r="B6" s="3" t="s">
        <v>31</v>
      </c>
      <c r="C6" s="3" t="s">
        <v>3</v>
      </c>
      <c r="D6" s="3" t="s">
        <v>1486</v>
      </c>
      <c r="E6" s="3" t="s">
        <v>7</v>
      </c>
      <c r="F6" s="3" t="s">
        <v>8</v>
      </c>
      <c r="G6" s="3" t="s">
        <v>1487</v>
      </c>
      <c r="H6" s="3" t="s">
        <v>1488</v>
      </c>
    </row>
    <row r="7" spans="1:8" x14ac:dyDescent="0.3">
      <c r="A7" s="1"/>
      <c r="B7" s="87" t="s">
        <v>35</v>
      </c>
      <c r="C7" s="6" t="s">
        <v>38</v>
      </c>
      <c r="D7" s="6" t="s">
        <v>1419</v>
      </c>
      <c r="E7" s="87" t="s">
        <v>1490</v>
      </c>
      <c r="F7" s="87" t="s">
        <v>1491</v>
      </c>
      <c r="G7" s="147">
        <v>0</v>
      </c>
      <c r="H7" s="87"/>
    </row>
    <row r="8" spans="1:8" x14ac:dyDescent="0.3">
      <c r="A8" s="1"/>
      <c r="B8" s="87" t="s">
        <v>35</v>
      </c>
      <c r="C8" s="6" t="s">
        <v>38</v>
      </c>
      <c r="D8" s="6" t="s">
        <v>1418</v>
      </c>
      <c r="E8" s="87" t="s">
        <v>1490</v>
      </c>
      <c r="F8" s="87" t="s">
        <v>1491</v>
      </c>
      <c r="G8" s="147">
        <v>0</v>
      </c>
      <c r="H8" s="87"/>
    </row>
    <row r="9" spans="1:8" x14ac:dyDescent="0.3">
      <c r="A9" s="1"/>
      <c r="B9" s="87" t="s">
        <v>35</v>
      </c>
      <c r="C9" s="6" t="s">
        <v>38</v>
      </c>
      <c r="D9" s="6" t="s">
        <v>1489</v>
      </c>
      <c r="E9" s="87" t="s">
        <v>1490</v>
      </c>
      <c r="F9" s="87" t="s">
        <v>1491</v>
      </c>
      <c r="G9" s="147">
        <v>0</v>
      </c>
      <c r="H9" s="87"/>
    </row>
    <row r="10" spans="1:8" x14ac:dyDescent="0.3">
      <c r="A10" s="1"/>
      <c r="B10" s="87" t="s">
        <v>35</v>
      </c>
      <c r="C10" s="6" t="s">
        <v>38</v>
      </c>
      <c r="D10" s="6" t="s">
        <v>1492</v>
      </c>
      <c r="E10" s="87" t="s">
        <v>1490</v>
      </c>
      <c r="F10" s="87" t="s">
        <v>1491</v>
      </c>
      <c r="G10" s="147">
        <v>0</v>
      </c>
      <c r="H10" s="87"/>
    </row>
    <row r="11" spans="1:8" x14ac:dyDescent="0.3">
      <c r="A11" s="1"/>
      <c r="B11" s="87" t="s">
        <v>35</v>
      </c>
      <c r="C11" s="6" t="s">
        <v>38</v>
      </c>
      <c r="D11" s="6" t="s">
        <v>1493</v>
      </c>
      <c r="E11" s="87" t="s">
        <v>1490</v>
      </c>
      <c r="F11" s="87" t="s">
        <v>1491</v>
      </c>
      <c r="G11" s="147">
        <v>0.24</v>
      </c>
      <c r="H11" s="87"/>
    </row>
    <row r="12" spans="1:8" x14ac:dyDescent="0.3">
      <c r="A12" s="1"/>
      <c r="B12" s="87" t="s">
        <v>35</v>
      </c>
      <c r="C12" s="6" t="s">
        <v>38</v>
      </c>
      <c r="D12" s="6" t="s">
        <v>1494</v>
      </c>
      <c r="E12" s="87" t="s">
        <v>1490</v>
      </c>
      <c r="F12" s="87" t="s">
        <v>1491</v>
      </c>
      <c r="G12" s="147">
        <v>0</v>
      </c>
      <c r="H12" s="87"/>
    </row>
    <row r="13" spans="1:8" x14ac:dyDescent="0.3">
      <c r="A13" s="1"/>
      <c r="B13" s="87" t="s">
        <v>35</v>
      </c>
      <c r="C13" s="6" t="s">
        <v>38</v>
      </c>
      <c r="D13" s="6" t="s">
        <v>1495</v>
      </c>
      <c r="E13" s="87" t="s">
        <v>1490</v>
      </c>
      <c r="F13" s="87" t="s">
        <v>1491</v>
      </c>
      <c r="G13" s="147">
        <v>0</v>
      </c>
      <c r="H13" s="87"/>
    </row>
    <row r="14" spans="1:8" x14ac:dyDescent="0.3">
      <c r="A14" s="1"/>
      <c r="B14" s="87" t="s">
        <v>35</v>
      </c>
      <c r="C14" s="6" t="s">
        <v>38</v>
      </c>
      <c r="D14" s="6" t="s">
        <v>1496</v>
      </c>
      <c r="E14" s="87" t="s">
        <v>1490</v>
      </c>
      <c r="F14" s="87" t="s">
        <v>1491</v>
      </c>
      <c r="G14" s="147">
        <v>0</v>
      </c>
      <c r="H14" s="87"/>
    </row>
    <row r="15" spans="1:8" x14ac:dyDescent="0.3">
      <c r="A15" s="1"/>
      <c r="B15" s="87" t="s">
        <v>35</v>
      </c>
      <c r="C15" s="6" t="s">
        <v>38</v>
      </c>
      <c r="D15" s="6" t="s">
        <v>1497</v>
      </c>
      <c r="E15" s="87" t="s">
        <v>1490</v>
      </c>
      <c r="F15" s="87" t="s">
        <v>1491</v>
      </c>
      <c r="G15" s="147">
        <v>0</v>
      </c>
      <c r="H15" s="87"/>
    </row>
    <row r="16" spans="1:8" x14ac:dyDescent="0.3">
      <c r="A16" s="1"/>
      <c r="B16" s="87" t="s">
        <v>35</v>
      </c>
      <c r="C16" s="6" t="s">
        <v>262</v>
      </c>
      <c r="D16" s="6" t="s">
        <v>1474</v>
      </c>
      <c r="E16" s="87" t="s">
        <v>1490</v>
      </c>
      <c r="F16" s="87" t="s">
        <v>1491</v>
      </c>
      <c r="G16" s="147">
        <v>0</v>
      </c>
      <c r="H16" s="87"/>
    </row>
    <row r="17" spans="1:8" x14ac:dyDescent="0.3">
      <c r="A17" s="1"/>
      <c r="B17" s="87" t="s">
        <v>35</v>
      </c>
      <c r="C17" s="6" t="s">
        <v>262</v>
      </c>
      <c r="D17" s="6" t="s">
        <v>1526</v>
      </c>
      <c r="E17" s="87" t="s">
        <v>1490</v>
      </c>
      <c r="F17" s="87" t="s">
        <v>1491</v>
      </c>
      <c r="G17" s="147">
        <v>0</v>
      </c>
      <c r="H17" s="87"/>
    </row>
    <row r="18" spans="1:8" x14ac:dyDescent="0.3">
      <c r="A18" s="1"/>
      <c r="B18" s="87" t="s">
        <v>35</v>
      </c>
      <c r="C18" s="6" t="s">
        <v>281</v>
      </c>
      <c r="D18" s="6" t="s">
        <v>1461</v>
      </c>
      <c r="E18" s="87" t="s">
        <v>1490</v>
      </c>
      <c r="F18" s="87" t="s">
        <v>1491</v>
      </c>
      <c r="G18" s="147">
        <v>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1527</v>
      </c>
      <c r="C5" s="1"/>
      <c r="D5" s="1"/>
      <c r="E5" s="1"/>
      <c r="F5" s="1"/>
      <c r="G5" s="1"/>
      <c r="H5" s="1"/>
      <c r="I5" s="1"/>
      <c r="J5" s="1"/>
    </row>
    <row r="6" spans="1:10" ht="27" customHeight="1" x14ac:dyDescent="0.3">
      <c r="A6" s="1"/>
      <c r="B6" s="7" t="s">
        <v>31</v>
      </c>
      <c r="C6" s="7" t="s">
        <v>3</v>
      </c>
      <c r="D6" s="7" t="s">
        <v>46</v>
      </c>
      <c r="E6" s="7" t="s">
        <v>1528</v>
      </c>
      <c r="F6" s="7" t="s">
        <v>7</v>
      </c>
      <c r="G6" s="7" t="s">
        <v>1529</v>
      </c>
      <c r="H6" s="7" t="s">
        <v>1530</v>
      </c>
      <c r="I6" s="7" t="s">
        <v>1531</v>
      </c>
      <c r="J6" s="7" t="s">
        <v>1532</v>
      </c>
    </row>
    <row r="7" spans="1:10" x14ac:dyDescent="0.3">
      <c r="A7" s="1"/>
      <c r="B7" s="148" t="s">
        <v>35</v>
      </c>
      <c r="C7" s="4" t="s">
        <v>38</v>
      </c>
      <c r="D7" s="4" t="s">
        <v>1070</v>
      </c>
      <c r="E7" s="4" t="s">
        <v>1533</v>
      </c>
      <c r="F7" s="149">
        <v>604.47</v>
      </c>
      <c r="G7" s="149">
        <v>604.46799999999996</v>
      </c>
      <c r="H7" s="149">
        <v>0</v>
      </c>
      <c r="I7" s="4" t="s">
        <v>1534</v>
      </c>
      <c r="J7" s="5" t="s">
        <v>1535</v>
      </c>
    </row>
    <row r="8" spans="1:10" x14ac:dyDescent="0.3">
      <c r="A8" s="1"/>
      <c r="B8" s="148" t="s">
        <v>35</v>
      </c>
      <c r="C8" s="4" t="s">
        <v>38</v>
      </c>
      <c r="D8" s="4" t="s">
        <v>1070</v>
      </c>
      <c r="E8" s="4" t="s">
        <v>1536</v>
      </c>
      <c r="F8" s="149">
        <v>355.45</v>
      </c>
      <c r="G8" s="149">
        <v>355.44900000000001</v>
      </c>
      <c r="H8" s="149">
        <v>0</v>
      </c>
      <c r="I8" s="4" t="s">
        <v>1534</v>
      </c>
      <c r="J8" s="5" t="s">
        <v>1535</v>
      </c>
    </row>
    <row r="9" spans="1:10" x14ac:dyDescent="0.3">
      <c r="A9" s="1"/>
      <c r="B9" s="148" t="s">
        <v>35</v>
      </c>
      <c r="C9" s="4" t="s">
        <v>38</v>
      </c>
      <c r="D9" s="4" t="s">
        <v>1072</v>
      </c>
      <c r="E9" s="4" t="s">
        <v>1533</v>
      </c>
      <c r="F9" s="149">
        <v>346.1</v>
      </c>
      <c r="G9" s="149">
        <v>346.10300000000001</v>
      </c>
      <c r="H9" s="149">
        <v>0</v>
      </c>
      <c r="I9" s="4" t="s">
        <v>1534</v>
      </c>
      <c r="J9" s="5" t="s">
        <v>1535</v>
      </c>
    </row>
    <row r="10" spans="1:10" x14ac:dyDescent="0.3">
      <c r="A10" s="1"/>
      <c r="B10" s="148" t="s">
        <v>35</v>
      </c>
      <c r="C10" s="4" t="s">
        <v>38</v>
      </c>
      <c r="D10" s="4" t="s">
        <v>1072</v>
      </c>
      <c r="E10" s="4" t="s">
        <v>1536</v>
      </c>
      <c r="F10" s="149">
        <v>33.81</v>
      </c>
      <c r="G10" s="149">
        <v>33.811</v>
      </c>
      <c r="H10" s="149">
        <v>0</v>
      </c>
      <c r="I10" s="4" t="s">
        <v>1534</v>
      </c>
      <c r="J10" s="5" t="s">
        <v>1535</v>
      </c>
    </row>
    <row r="11" spans="1:10" x14ac:dyDescent="0.3">
      <c r="A11" s="1"/>
      <c r="B11" s="148" t="s">
        <v>35</v>
      </c>
      <c r="C11" s="4" t="s">
        <v>281</v>
      </c>
      <c r="D11" s="4" t="s">
        <v>1075</v>
      </c>
      <c r="E11" s="4" t="s">
        <v>1533</v>
      </c>
      <c r="F11" s="149">
        <v>415.41</v>
      </c>
      <c r="G11" s="149">
        <v>415.41</v>
      </c>
      <c r="H11" s="149">
        <v>0</v>
      </c>
      <c r="I11" s="4" t="s">
        <v>1534</v>
      </c>
      <c r="J11" s="5" t="s">
        <v>565</v>
      </c>
    </row>
    <row r="12" spans="1:10" x14ac:dyDescent="0.3">
      <c r="A12" s="1"/>
      <c r="B12" s="148" t="s">
        <v>35</v>
      </c>
      <c r="C12" s="4" t="s">
        <v>43</v>
      </c>
      <c r="D12" s="4" t="s">
        <v>1078</v>
      </c>
      <c r="E12" s="4" t="s">
        <v>1533</v>
      </c>
      <c r="F12" s="149">
        <v>148.66999999999999</v>
      </c>
      <c r="G12" s="149">
        <v>148.66999999999999</v>
      </c>
      <c r="H12" s="149">
        <v>0</v>
      </c>
      <c r="I12" s="4" t="s">
        <v>1534</v>
      </c>
      <c r="J12" s="5" t="s">
        <v>565</v>
      </c>
    </row>
    <row r="13" spans="1:10" x14ac:dyDescent="0.3">
      <c r="A13" s="1"/>
      <c r="B13" s="148" t="s">
        <v>35</v>
      </c>
      <c r="C13" s="4" t="s">
        <v>43</v>
      </c>
      <c r="D13" s="4" t="s">
        <v>1081</v>
      </c>
      <c r="E13" s="4" t="s">
        <v>1533</v>
      </c>
      <c r="F13" s="149">
        <v>9855.23</v>
      </c>
      <c r="G13" s="149">
        <v>9855.23</v>
      </c>
      <c r="H13" s="149">
        <v>0</v>
      </c>
      <c r="I13" s="4" t="s">
        <v>1534</v>
      </c>
      <c r="J13" s="5" t="s">
        <v>565</v>
      </c>
    </row>
    <row r="14" spans="1:10" x14ac:dyDescent="0.3">
      <c r="A14" s="1"/>
      <c r="B14" s="148" t="s">
        <v>35</v>
      </c>
      <c r="C14" s="4" t="s">
        <v>51</v>
      </c>
      <c r="D14" s="4" t="s">
        <v>1537</v>
      </c>
      <c r="E14" s="4" t="s">
        <v>1538</v>
      </c>
      <c r="F14" s="149">
        <v>0</v>
      </c>
      <c r="G14" s="149">
        <v>0</v>
      </c>
      <c r="H14" s="149">
        <v>0</v>
      </c>
      <c r="I14" s="4" t="s">
        <v>1539</v>
      </c>
      <c r="J14" s="5" t="s">
        <v>565</v>
      </c>
    </row>
    <row r="15" spans="1:10" x14ac:dyDescent="0.3">
      <c r="A15" s="1"/>
      <c r="B15" s="148" t="s">
        <v>35</v>
      </c>
      <c r="C15" s="4" t="s">
        <v>51</v>
      </c>
      <c r="D15" s="4" t="s">
        <v>1537</v>
      </c>
      <c r="E15" s="4" t="s">
        <v>1533</v>
      </c>
      <c r="F15" s="149">
        <v>0</v>
      </c>
      <c r="G15" s="149">
        <v>0</v>
      </c>
      <c r="H15" s="149">
        <v>0</v>
      </c>
      <c r="I15" s="4" t="s">
        <v>1534</v>
      </c>
      <c r="J15" s="5" t="s">
        <v>565</v>
      </c>
    </row>
    <row r="16" spans="1:10" x14ac:dyDescent="0.3">
      <c r="A16" s="1"/>
      <c r="B16" s="148" t="s">
        <v>35</v>
      </c>
      <c r="C16" s="4" t="s">
        <v>51</v>
      </c>
      <c r="D16" s="4" t="s">
        <v>1098</v>
      </c>
      <c r="E16" s="4" t="s">
        <v>1533</v>
      </c>
      <c r="F16" s="149">
        <v>59898.65</v>
      </c>
      <c r="G16" s="149">
        <v>59898.65</v>
      </c>
      <c r="H16" s="149">
        <v>0</v>
      </c>
      <c r="I16" s="4" t="s">
        <v>1534</v>
      </c>
      <c r="J16" s="5" t="s">
        <v>565</v>
      </c>
    </row>
    <row r="17" spans="1:10" x14ac:dyDescent="0.3">
      <c r="A17" s="1"/>
      <c r="B17" s="148" t="s">
        <v>35</v>
      </c>
      <c r="C17" s="4" t="s">
        <v>51</v>
      </c>
      <c r="D17" s="4" t="s">
        <v>1101</v>
      </c>
      <c r="E17" s="4" t="s">
        <v>1533</v>
      </c>
      <c r="F17" s="149">
        <v>31262.35</v>
      </c>
      <c r="G17" s="149">
        <v>31262.35</v>
      </c>
      <c r="H17" s="149">
        <v>0</v>
      </c>
      <c r="I17" s="4" t="s">
        <v>1534</v>
      </c>
      <c r="J17" s="5" t="s">
        <v>565</v>
      </c>
    </row>
    <row r="18" spans="1:10" x14ac:dyDescent="0.3">
      <c r="A18" s="1"/>
      <c r="B18" s="148" t="s">
        <v>35</v>
      </c>
      <c r="C18" s="4" t="s">
        <v>60</v>
      </c>
      <c r="D18" s="4" t="s">
        <v>61</v>
      </c>
      <c r="E18" s="4" t="s">
        <v>1533</v>
      </c>
      <c r="F18" s="149">
        <v>490.04</v>
      </c>
      <c r="G18" s="149">
        <v>490.04</v>
      </c>
      <c r="H18" s="149">
        <v>0</v>
      </c>
      <c r="I18" s="4" t="s">
        <v>1534</v>
      </c>
      <c r="J18" s="5" t="s">
        <v>565</v>
      </c>
    </row>
    <row r="19" spans="1:10" x14ac:dyDescent="0.3">
      <c r="A19" s="1"/>
      <c r="B19" s="148" t="s">
        <v>35</v>
      </c>
      <c r="C19" s="4" t="s">
        <v>580</v>
      </c>
      <c r="D19" s="4" t="s">
        <v>1113</v>
      </c>
      <c r="E19" s="4" t="s">
        <v>1533</v>
      </c>
      <c r="F19" s="149">
        <v>551.5</v>
      </c>
      <c r="G19" s="149">
        <v>551.5</v>
      </c>
      <c r="H19" s="149">
        <v>0</v>
      </c>
      <c r="I19" s="4" t="s">
        <v>1534</v>
      </c>
      <c r="J19" s="5" t="s">
        <v>565</v>
      </c>
    </row>
    <row r="20" spans="1:10" x14ac:dyDescent="0.3">
      <c r="A20" s="1"/>
      <c r="B20" s="148" t="s">
        <v>35</v>
      </c>
      <c r="C20" s="4" t="s">
        <v>580</v>
      </c>
      <c r="D20" s="4" t="s">
        <v>1114</v>
      </c>
      <c r="E20" s="4" t="s">
        <v>1533</v>
      </c>
      <c r="F20" s="149">
        <v>755.52</v>
      </c>
      <c r="G20" s="149">
        <v>755.52</v>
      </c>
      <c r="H20" s="149">
        <v>0</v>
      </c>
      <c r="I20" s="4" t="s">
        <v>1534</v>
      </c>
      <c r="J20" s="5" t="s">
        <v>565</v>
      </c>
    </row>
    <row r="21" spans="1:10" x14ac:dyDescent="0.3">
      <c r="A21" s="1"/>
      <c r="B21" s="148" t="s">
        <v>35</v>
      </c>
      <c r="C21" s="4" t="s">
        <v>372</v>
      </c>
      <c r="D21" s="4" t="s">
        <v>1118</v>
      </c>
      <c r="E21" s="4" t="s">
        <v>1533</v>
      </c>
      <c r="F21" s="149">
        <v>794.6</v>
      </c>
      <c r="G21" s="149">
        <v>794.59400000000005</v>
      </c>
      <c r="H21" s="149">
        <v>0</v>
      </c>
      <c r="I21" s="4" t="s">
        <v>1534</v>
      </c>
      <c r="J21" s="5" t="s">
        <v>1540</v>
      </c>
    </row>
    <row r="22" spans="1:10" x14ac:dyDescent="0.3">
      <c r="A22" s="1"/>
      <c r="B22" s="148" t="s">
        <v>35</v>
      </c>
      <c r="C22" s="4" t="s">
        <v>92</v>
      </c>
      <c r="D22" s="4" t="s">
        <v>1125</v>
      </c>
      <c r="E22" s="4" t="s">
        <v>1533</v>
      </c>
      <c r="F22" s="149">
        <v>2179.17</v>
      </c>
      <c r="G22" s="149">
        <v>2179.17</v>
      </c>
      <c r="H22" s="149">
        <v>0</v>
      </c>
      <c r="I22" s="4" t="s">
        <v>1534</v>
      </c>
      <c r="J22" s="5" t="s">
        <v>565</v>
      </c>
    </row>
    <row r="23" spans="1:10" x14ac:dyDescent="0.3">
      <c r="A23" s="1"/>
      <c r="B23" s="148" t="s">
        <v>35</v>
      </c>
      <c r="C23" s="4" t="s">
        <v>92</v>
      </c>
      <c r="D23" s="4" t="s">
        <v>99</v>
      </c>
      <c r="E23" s="4" t="s">
        <v>1533</v>
      </c>
      <c r="F23" s="149">
        <v>2499.61</v>
      </c>
      <c r="G23" s="149">
        <v>2499.61</v>
      </c>
      <c r="H23" s="149">
        <v>0</v>
      </c>
      <c r="I23" s="4" t="s">
        <v>1534</v>
      </c>
      <c r="J23" s="5" t="s">
        <v>565</v>
      </c>
    </row>
    <row r="24" spans="1:10" x14ac:dyDescent="0.3">
      <c r="A24" s="1"/>
      <c r="B24" s="148" t="s">
        <v>35</v>
      </c>
      <c r="C24" s="4" t="s">
        <v>574</v>
      </c>
      <c r="D24" s="4" t="s">
        <v>1137</v>
      </c>
      <c r="E24" s="4" t="s">
        <v>1533</v>
      </c>
      <c r="F24" s="149">
        <v>5632.78</v>
      </c>
      <c r="G24" s="149">
        <v>5632.78</v>
      </c>
      <c r="H24" s="149">
        <v>0</v>
      </c>
      <c r="I24" s="4" t="s">
        <v>1534</v>
      </c>
      <c r="J24" s="5" t="s">
        <v>1541</v>
      </c>
    </row>
    <row r="25" spans="1:10" x14ac:dyDescent="0.3">
      <c r="A25" s="1"/>
      <c r="B25" s="148" t="s">
        <v>35</v>
      </c>
      <c r="C25" s="4" t="s">
        <v>105</v>
      </c>
      <c r="D25" s="4" t="s">
        <v>106</v>
      </c>
      <c r="E25" s="4" t="s">
        <v>1533</v>
      </c>
      <c r="F25" s="149">
        <v>57581.84</v>
      </c>
      <c r="G25" s="149">
        <v>57581.84</v>
      </c>
      <c r="H25" s="149">
        <v>0</v>
      </c>
      <c r="I25" s="4" t="s">
        <v>1534</v>
      </c>
      <c r="J25" s="5" t="s">
        <v>565</v>
      </c>
    </row>
    <row r="26" spans="1:10" x14ac:dyDescent="0.3">
      <c r="A26" s="1"/>
      <c r="B26" s="148" t="s">
        <v>35</v>
      </c>
      <c r="C26" s="4" t="s">
        <v>571</v>
      </c>
      <c r="D26" s="4" t="s">
        <v>1141</v>
      </c>
      <c r="E26" s="4" t="s">
        <v>1533</v>
      </c>
      <c r="F26" s="149">
        <v>14.84</v>
      </c>
      <c r="G26" s="149">
        <v>14.84</v>
      </c>
      <c r="H26" s="149">
        <v>0</v>
      </c>
      <c r="I26" s="4" t="s">
        <v>1534</v>
      </c>
      <c r="J26" s="5" t="s">
        <v>565</v>
      </c>
    </row>
    <row r="27" spans="1:10" x14ac:dyDescent="0.3">
      <c r="A27" s="1"/>
      <c r="B27" s="148" t="s">
        <v>35</v>
      </c>
      <c r="C27" s="4" t="s">
        <v>571</v>
      </c>
      <c r="D27" s="4" t="s">
        <v>1141</v>
      </c>
      <c r="E27" s="4" t="s">
        <v>1536</v>
      </c>
      <c r="F27" s="149">
        <v>494.22</v>
      </c>
      <c r="G27" s="149">
        <v>494.22</v>
      </c>
      <c r="H27" s="149">
        <v>0</v>
      </c>
      <c r="I27" s="4" t="s">
        <v>1534</v>
      </c>
      <c r="J27" s="5" t="s">
        <v>565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1542</v>
      </c>
      <c r="C5" s="1"/>
      <c r="D5" s="1"/>
      <c r="E5" s="1"/>
      <c r="F5" s="1"/>
      <c r="G5" s="1"/>
    </row>
    <row r="6" spans="1:7" ht="27" customHeight="1" x14ac:dyDescent="0.3">
      <c r="A6" s="1"/>
      <c r="B6" s="197" t="s">
        <v>1543</v>
      </c>
      <c r="C6" s="197"/>
      <c r="D6" s="197"/>
      <c r="E6" s="197"/>
      <c r="F6" s="197"/>
      <c r="G6" s="197"/>
    </row>
    <row r="7" spans="1:7" ht="27" customHeight="1" x14ac:dyDescent="0.3">
      <c r="A7" s="1"/>
      <c r="B7" s="3" t="s">
        <v>3</v>
      </c>
      <c r="C7" s="3" t="s">
        <v>46</v>
      </c>
      <c r="D7" s="3" t="s">
        <v>1544</v>
      </c>
      <c r="E7" s="3" t="s">
        <v>1528</v>
      </c>
      <c r="F7" s="3" t="s">
        <v>1058</v>
      </c>
      <c r="G7" s="3" t="s">
        <v>1545</v>
      </c>
    </row>
    <row r="8" spans="1:7" x14ac:dyDescent="0.3">
      <c r="A8" s="1"/>
      <c r="B8" s="87" t="s">
        <v>614</v>
      </c>
      <c r="C8" s="87" t="s">
        <v>1007</v>
      </c>
      <c r="D8" s="87" t="s">
        <v>1546</v>
      </c>
      <c r="E8" s="87" t="s">
        <v>1547</v>
      </c>
      <c r="F8" s="87" t="s">
        <v>1539</v>
      </c>
      <c r="G8" s="150">
        <v>1108</v>
      </c>
    </row>
    <row r="9" spans="1:7" x14ac:dyDescent="0.3">
      <c r="A9" s="1"/>
      <c r="B9" s="87" t="s">
        <v>615</v>
      </c>
      <c r="C9" s="87" t="s">
        <v>1062</v>
      </c>
      <c r="D9" s="87" t="s">
        <v>1062</v>
      </c>
      <c r="E9" s="87" t="s">
        <v>1547</v>
      </c>
      <c r="F9" s="87" t="s">
        <v>1539</v>
      </c>
      <c r="G9" s="150">
        <v>1244.33</v>
      </c>
    </row>
    <row r="10" spans="1:7" x14ac:dyDescent="0.3">
      <c r="A10" s="1"/>
      <c r="B10" s="87" t="s">
        <v>616</v>
      </c>
      <c r="C10" s="87" t="s">
        <v>1064</v>
      </c>
      <c r="D10" s="87" t="s">
        <v>80</v>
      </c>
      <c r="E10" s="87" t="s">
        <v>1547</v>
      </c>
      <c r="F10" s="87" t="s">
        <v>1539</v>
      </c>
      <c r="G10" s="150">
        <v>607.1</v>
      </c>
    </row>
    <row r="11" spans="1:7" x14ac:dyDescent="0.3">
      <c r="A11" s="1"/>
      <c r="B11" s="87" t="s">
        <v>617</v>
      </c>
      <c r="C11" s="87" t="s">
        <v>1010</v>
      </c>
      <c r="D11" s="87" t="s">
        <v>1548</v>
      </c>
      <c r="E11" s="87" t="s">
        <v>1547</v>
      </c>
      <c r="F11" s="87" t="s">
        <v>1539</v>
      </c>
      <c r="G11" s="150">
        <v>793.82</v>
      </c>
    </row>
    <row r="12" spans="1:7" x14ac:dyDescent="0.3">
      <c r="A12" s="1"/>
      <c r="B12" s="87" t="s">
        <v>617</v>
      </c>
      <c r="C12" s="87" t="s">
        <v>1010</v>
      </c>
      <c r="D12" s="87" t="s">
        <v>1549</v>
      </c>
      <c r="E12" s="87" t="s">
        <v>1547</v>
      </c>
      <c r="F12" s="87" t="s">
        <v>1539</v>
      </c>
      <c r="G12" s="150">
        <v>0</v>
      </c>
    </row>
    <row r="13" spans="1:7" x14ac:dyDescent="0.3">
      <c r="A13" s="1"/>
      <c r="B13" s="87" t="s">
        <v>612</v>
      </c>
      <c r="C13" s="87" t="s">
        <v>1012</v>
      </c>
      <c r="D13" s="87" t="s">
        <v>1550</v>
      </c>
      <c r="E13" s="87" t="s">
        <v>1547</v>
      </c>
      <c r="F13" s="87" t="s">
        <v>1539</v>
      </c>
      <c r="G13" s="150">
        <v>476.57</v>
      </c>
    </row>
    <row r="14" spans="1:7" x14ac:dyDescent="0.3">
      <c r="A14" s="1"/>
      <c r="B14" s="87" t="s">
        <v>612</v>
      </c>
      <c r="C14" s="87" t="s">
        <v>1012</v>
      </c>
      <c r="D14" s="87" t="s">
        <v>1551</v>
      </c>
      <c r="E14" s="87" t="s">
        <v>1547</v>
      </c>
      <c r="F14" s="87" t="s">
        <v>1539</v>
      </c>
      <c r="G14" s="150">
        <v>0</v>
      </c>
    </row>
    <row r="15" spans="1:7" x14ac:dyDescent="0.3">
      <c r="A15" s="1"/>
      <c r="B15" s="87" t="s">
        <v>38</v>
      </c>
      <c r="C15" s="87" t="s">
        <v>1070</v>
      </c>
      <c r="D15" s="87" t="s">
        <v>1552</v>
      </c>
      <c r="E15" s="87" t="s">
        <v>1533</v>
      </c>
      <c r="F15" s="87" t="s">
        <v>1534</v>
      </c>
      <c r="G15" s="150">
        <v>0</v>
      </c>
    </row>
    <row r="16" spans="1:7" x14ac:dyDescent="0.3">
      <c r="A16" s="1"/>
      <c r="B16" s="87" t="s">
        <v>38</v>
      </c>
      <c r="C16" s="87" t="s">
        <v>1070</v>
      </c>
      <c r="D16" s="87" t="s">
        <v>1552</v>
      </c>
      <c r="E16" s="87" t="s">
        <v>1536</v>
      </c>
      <c r="F16" s="87" t="s">
        <v>1534</v>
      </c>
      <c r="G16" s="150">
        <v>0</v>
      </c>
    </row>
    <row r="17" spans="1:7" x14ac:dyDescent="0.3">
      <c r="A17" s="1"/>
      <c r="B17" s="87" t="s">
        <v>38</v>
      </c>
      <c r="C17" s="87" t="s">
        <v>1070</v>
      </c>
      <c r="D17" s="87" t="s">
        <v>1553</v>
      </c>
      <c r="E17" s="87" t="s">
        <v>1533</v>
      </c>
      <c r="F17" s="87" t="s">
        <v>1534</v>
      </c>
      <c r="G17" s="150">
        <v>0</v>
      </c>
    </row>
    <row r="18" spans="1:7" x14ac:dyDescent="0.3">
      <c r="A18" s="1"/>
      <c r="B18" s="87" t="s">
        <v>38</v>
      </c>
      <c r="C18" s="87" t="s">
        <v>1070</v>
      </c>
      <c r="D18" s="87" t="s">
        <v>1553</v>
      </c>
      <c r="E18" s="87" t="s">
        <v>1536</v>
      </c>
      <c r="F18" s="87" t="s">
        <v>1534</v>
      </c>
      <c r="G18" s="150">
        <v>0</v>
      </c>
    </row>
    <row r="19" spans="1:7" x14ac:dyDescent="0.3">
      <c r="A19" s="1"/>
      <c r="B19" s="87" t="s">
        <v>38</v>
      </c>
      <c r="C19" s="87" t="s">
        <v>1070</v>
      </c>
      <c r="D19" s="87" t="s">
        <v>1554</v>
      </c>
      <c r="E19" s="87" t="s">
        <v>1533</v>
      </c>
      <c r="F19" s="87" t="s">
        <v>1534</v>
      </c>
      <c r="G19" s="150">
        <v>0</v>
      </c>
    </row>
    <row r="20" spans="1:7" x14ac:dyDescent="0.3">
      <c r="A20" s="1"/>
      <c r="B20" s="87" t="s">
        <v>38</v>
      </c>
      <c r="C20" s="87" t="s">
        <v>1072</v>
      </c>
      <c r="D20" s="87" t="s">
        <v>1555</v>
      </c>
      <c r="E20" s="87" t="s">
        <v>1533</v>
      </c>
      <c r="F20" s="87" t="s">
        <v>1534</v>
      </c>
      <c r="G20" s="150">
        <v>0</v>
      </c>
    </row>
    <row r="21" spans="1:7" x14ac:dyDescent="0.3">
      <c r="A21" s="1"/>
      <c r="B21" s="87" t="s">
        <v>38</v>
      </c>
      <c r="C21" s="87" t="s">
        <v>1072</v>
      </c>
      <c r="D21" s="87" t="s">
        <v>1555</v>
      </c>
      <c r="E21" s="87" t="s">
        <v>1536</v>
      </c>
      <c r="F21" s="87" t="s">
        <v>1534</v>
      </c>
      <c r="G21" s="150">
        <v>0</v>
      </c>
    </row>
    <row r="22" spans="1:7" x14ac:dyDescent="0.3">
      <c r="A22" s="1"/>
      <c r="B22" s="87" t="s">
        <v>38</v>
      </c>
      <c r="C22" s="87" t="s">
        <v>1072</v>
      </c>
      <c r="D22" s="87" t="s">
        <v>1556</v>
      </c>
      <c r="E22" s="87" t="s">
        <v>1533</v>
      </c>
      <c r="F22" s="87" t="s">
        <v>1534</v>
      </c>
      <c r="G22" s="150">
        <v>0</v>
      </c>
    </row>
    <row r="23" spans="1:7" x14ac:dyDescent="0.3">
      <c r="A23" s="1"/>
      <c r="B23" s="87" t="s">
        <v>38</v>
      </c>
      <c r="C23" s="87" t="s">
        <v>1072</v>
      </c>
      <c r="D23" s="87" t="s">
        <v>1556</v>
      </c>
      <c r="E23" s="87" t="s">
        <v>1536</v>
      </c>
      <c r="F23" s="87" t="s">
        <v>1534</v>
      </c>
      <c r="G23" s="150">
        <v>0</v>
      </c>
    </row>
    <row r="24" spans="1:7" x14ac:dyDescent="0.3">
      <c r="A24" s="1"/>
      <c r="B24" s="87" t="s">
        <v>38</v>
      </c>
      <c r="C24" s="87" t="s">
        <v>1072</v>
      </c>
      <c r="D24" s="87" t="s">
        <v>1557</v>
      </c>
      <c r="E24" s="87" t="s">
        <v>1533</v>
      </c>
      <c r="F24" s="87" t="s">
        <v>1534</v>
      </c>
      <c r="G24" s="150">
        <v>0</v>
      </c>
    </row>
    <row r="25" spans="1:7" x14ac:dyDescent="0.3">
      <c r="A25" s="1"/>
      <c r="B25" s="87" t="s">
        <v>38</v>
      </c>
      <c r="C25" s="87" t="s">
        <v>1072</v>
      </c>
      <c r="D25" s="87" t="s">
        <v>1557</v>
      </c>
      <c r="E25" s="87" t="s">
        <v>1536</v>
      </c>
      <c r="F25" s="87" t="s">
        <v>1534</v>
      </c>
      <c r="G25" s="150">
        <v>0</v>
      </c>
    </row>
    <row r="26" spans="1:7" x14ac:dyDescent="0.3">
      <c r="A26" s="1"/>
      <c r="B26" s="87" t="s">
        <v>277</v>
      </c>
      <c r="C26" s="87" t="s">
        <v>1073</v>
      </c>
      <c r="D26" s="87" t="s">
        <v>1558</v>
      </c>
      <c r="E26" s="87" t="s">
        <v>1559</v>
      </c>
      <c r="F26" s="87" t="s">
        <v>1534</v>
      </c>
      <c r="G26" s="150">
        <v>2196.1999999999998</v>
      </c>
    </row>
    <row r="27" spans="1:7" x14ac:dyDescent="0.3">
      <c r="A27" s="1"/>
      <c r="B27" s="87" t="s">
        <v>277</v>
      </c>
      <c r="C27" s="87" t="s">
        <v>1073</v>
      </c>
      <c r="D27" s="87" t="s">
        <v>1560</v>
      </c>
      <c r="E27" s="87" t="s">
        <v>1559</v>
      </c>
      <c r="F27" s="87" t="s">
        <v>1534</v>
      </c>
      <c r="G27" s="150">
        <v>0</v>
      </c>
    </row>
    <row r="28" spans="1:7" x14ac:dyDescent="0.3">
      <c r="A28" s="1"/>
      <c r="B28" s="87" t="s">
        <v>277</v>
      </c>
      <c r="C28" s="87" t="s">
        <v>1073</v>
      </c>
      <c r="D28" s="87" t="s">
        <v>1561</v>
      </c>
      <c r="E28" s="87" t="s">
        <v>1559</v>
      </c>
      <c r="F28" s="87" t="s">
        <v>1534</v>
      </c>
      <c r="G28" s="150">
        <v>0</v>
      </c>
    </row>
    <row r="29" spans="1:7" x14ac:dyDescent="0.3">
      <c r="A29" s="1"/>
      <c r="B29" s="87" t="s">
        <v>277</v>
      </c>
      <c r="C29" s="87" t="s">
        <v>1073</v>
      </c>
      <c r="D29" s="87" t="s">
        <v>1562</v>
      </c>
      <c r="E29" s="87" t="s">
        <v>1559</v>
      </c>
      <c r="F29" s="87" t="s">
        <v>1534</v>
      </c>
      <c r="G29" s="150">
        <v>0</v>
      </c>
    </row>
    <row r="30" spans="1:7" x14ac:dyDescent="0.3">
      <c r="A30" s="1"/>
      <c r="B30" s="87" t="s">
        <v>281</v>
      </c>
      <c r="C30" s="87" t="s">
        <v>1075</v>
      </c>
      <c r="D30" s="87" t="s">
        <v>1076</v>
      </c>
      <c r="E30" s="87" t="s">
        <v>1533</v>
      </c>
      <c r="F30" s="87" t="s">
        <v>1534</v>
      </c>
      <c r="G30" s="150">
        <v>0</v>
      </c>
    </row>
    <row r="31" spans="1:7" x14ac:dyDescent="0.3">
      <c r="A31" s="1"/>
      <c r="B31" s="87" t="s">
        <v>281</v>
      </c>
      <c r="C31" s="87" t="s">
        <v>1075</v>
      </c>
      <c r="D31" s="87" t="s">
        <v>1077</v>
      </c>
      <c r="E31" s="87" t="s">
        <v>1533</v>
      </c>
      <c r="F31" s="87" t="s">
        <v>1534</v>
      </c>
      <c r="G31" s="150">
        <v>0</v>
      </c>
    </row>
    <row r="32" spans="1:7" x14ac:dyDescent="0.3">
      <c r="A32" s="1"/>
      <c r="B32" s="87" t="s">
        <v>43</v>
      </c>
      <c r="C32" s="87" t="s">
        <v>1078</v>
      </c>
      <c r="D32" s="87" t="s">
        <v>1079</v>
      </c>
      <c r="E32" s="87" t="s">
        <v>1533</v>
      </c>
      <c r="F32" s="87" t="s">
        <v>1534</v>
      </c>
      <c r="G32" s="150">
        <v>0</v>
      </c>
    </row>
    <row r="33" spans="1:7" x14ac:dyDescent="0.3">
      <c r="A33" s="1"/>
      <c r="B33" s="87" t="s">
        <v>43</v>
      </c>
      <c r="C33" s="87" t="s">
        <v>1078</v>
      </c>
      <c r="D33" s="87" t="s">
        <v>1079</v>
      </c>
      <c r="E33" s="87" t="s">
        <v>1559</v>
      </c>
      <c r="F33" s="87" t="s">
        <v>1534</v>
      </c>
      <c r="G33" s="150">
        <v>0</v>
      </c>
    </row>
    <row r="34" spans="1:7" x14ac:dyDescent="0.3">
      <c r="A34" s="1"/>
      <c r="B34" s="87" t="s">
        <v>43</v>
      </c>
      <c r="C34" s="87" t="s">
        <v>1080</v>
      </c>
      <c r="D34" s="87" t="s">
        <v>1563</v>
      </c>
      <c r="E34" s="87" t="s">
        <v>1559</v>
      </c>
      <c r="F34" s="87" t="s">
        <v>1534</v>
      </c>
      <c r="G34" s="150">
        <v>0</v>
      </c>
    </row>
    <row r="35" spans="1:7" x14ac:dyDescent="0.3">
      <c r="A35" s="1"/>
      <c r="B35" s="87" t="s">
        <v>43</v>
      </c>
      <c r="C35" s="87" t="s">
        <v>1081</v>
      </c>
      <c r="D35" s="87" t="s">
        <v>1564</v>
      </c>
      <c r="E35" s="87" t="s">
        <v>1533</v>
      </c>
      <c r="F35" s="87" t="s">
        <v>1534</v>
      </c>
      <c r="G35" s="150">
        <v>0</v>
      </c>
    </row>
    <row r="36" spans="1:7" x14ac:dyDescent="0.3">
      <c r="A36" s="1"/>
      <c r="B36" s="87" t="s">
        <v>43</v>
      </c>
      <c r="C36" s="87" t="s">
        <v>1081</v>
      </c>
      <c r="D36" s="87" t="s">
        <v>1564</v>
      </c>
      <c r="E36" s="87" t="s">
        <v>1559</v>
      </c>
      <c r="F36" s="87" t="s">
        <v>1534</v>
      </c>
      <c r="G36" s="150">
        <v>0</v>
      </c>
    </row>
    <row r="37" spans="1:7" x14ac:dyDescent="0.3">
      <c r="A37" s="1"/>
      <c r="B37" s="87" t="s">
        <v>51</v>
      </c>
      <c r="C37" s="87" t="s">
        <v>56</v>
      </c>
      <c r="D37" s="87" t="s">
        <v>1565</v>
      </c>
      <c r="E37" s="87" t="s">
        <v>1559</v>
      </c>
      <c r="F37" s="87" t="s">
        <v>1534</v>
      </c>
      <c r="G37" s="150">
        <v>1087154</v>
      </c>
    </row>
    <row r="38" spans="1:7" x14ac:dyDescent="0.3">
      <c r="A38" s="1"/>
      <c r="B38" s="87" t="s">
        <v>51</v>
      </c>
      <c r="C38" s="87" t="s">
        <v>56</v>
      </c>
      <c r="D38" s="87" t="s">
        <v>1566</v>
      </c>
      <c r="E38" s="87" t="s">
        <v>1559</v>
      </c>
      <c r="F38" s="87" t="s">
        <v>1534</v>
      </c>
      <c r="G38" s="150">
        <v>1073002</v>
      </c>
    </row>
    <row r="39" spans="1:7" x14ac:dyDescent="0.3">
      <c r="A39" s="1"/>
      <c r="B39" s="87" t="s">
        <v>51</v>
      </c>
      <c r="C39" s="87" t="s">
        <v>56</v>
      </c>
      <c r="D39" s="87" t="s">
        <v>1567</v>
      </c>
      <c r="E39" s="87" t="s">
        <v>1559</v>
      </c>
      <c r="F39" s="87" t="s">
        <v>1534</v>
      </c>
      <c r="G39" s="150">
        <v>1186218</v>
      </c>
    </row>
    <row r="40" spans="1:7" x14ac:dyDescent="0.3">
      <c r="A40" s="1"/>
      <c r="B40" s="87" t="s">
        <v>51</v>
      </c>
      <c r="C40" s="87" t="s">
        <v>59</v>
      </c>
      <c r="D40" s="87" t="s">
        <v>1568</v>
      </c>
      <c r="E40" s="87" t="s">
        <v>1559</v>
      </c>
      <c r="F40" s="87" t="s">
        <v>1534</v>
      </c>
      <c r="G40" s="150">
        <v>0</v>
      </c>
    </row>
    <row r="41" spans="1:7" x14ac:dyDescent="0.3">
      <c r="A41" s="1"/>
      <c r="B41" s="87" t="s">
        <v>51</v>
      </c>
      <c r="C41" s="87" t="s">
        <v>1537</v>
      </c>
      <c r="D41" s="87" t="s">
        <v>1569</v>
      </c>
      <c r="E41" s="87" t="s">
        <v>1538</v>
      </c>
      <c r="F41" s="87" t="s">
        <v>1539</v>
      </c>
      <c r="G41" s="150">
        <v>0</v>
      </c>
    </row>
    <row r="42" spans="1:7" x14ac:dyDescent="0.3">
      <c r="A42" s="1"/>
      <c r="B42" s="87" t="s">
        <v>51</v>
      </c>
      <c r="C42" s="87" t="s">
        <v>1537</v>
      </c>
      <c r="D42" s="87" t="s">
        <v>1569</v>
      </c>
      <c r="E42" s="87" t="s">
        <v>1533</v>
      </c>
      <c r="F42" s="87" t="s">
        <v>1534</v>
      </c>
      <c r="G42" s="150">
        <v>0</v>
      </c>
    </row>
    <row r="43" spans="1:7" x14ac:dyDescent="0.3">
      <c r="A43" s="1"/>
      <c r="B43" s="87" t="s">
        <v>51</v>
      </c>
      <c r="C43" s="87" t="s">
        <v>1098</v>
      </c>
      <c r="D43" s="87" t="s">
        <v>1570</v>
      </c>
      <c r="E43" s="87" t="s">
        <v>1533</v>
      </c>
      <c r="F43" s="87" t="s">
        <v>1534</v>
      </c>
      <c r="G43" s="150">
        <v>0</v>
      </c>
    </row>
    <row r="44" spans="1:7" x14ac:dyDescent="0.3">
      <c r="A44" s="1"/>
      <c r="B44" s="87" t="s">
        <v>51</v>
      </c>
      <c r="C44" s="87" t="s">
        <v>1098</v>
      </c>
      <c r="D44" s="87" t="s">
        <v>1571</v>
      </c>
      <c r="E44" s="87" t="s">
        <v>1533</v>
      </c>
      <c r="F44" s="87" t="s">
        <v>1534</v>
      </c>
      <c r="G44" s="150">
        <v>0</v>
      </c>
    </row>
    <row r="45" spans="1:7" x14ac:dyDescent="0.3">
      <c r="A45" s="1"/>
      <c r="B45" s="87" t="s">
        <v>51</v>
      </c>
      <c r="C45" s="87" t="s">
        <v>1098</v>
      </c>
      <c r="D45" s="87" t="s">
        <v>1572</v>
      </c>
      <c r="E45" s="87" t="s">
        <v>1533</v>
      </c>
      <c r="F45" s="87" t="s">
        <v>1534</v>
      </c>
      <c r="G45" s="150">
        <v>0</v>
      </c>
    </row>
    <row r="46" spans="1:7" x14ac:dyDescent="0.3">
      <c r="A46" s="1"/>
      <c r="B46" s="87" t="s">
        <v>51</v>
      </c>
      <c r="C46" s="87" t="s">
        <v>1101</v>
      </c>
      <c r="D46" s="87" t="s">
        <v>1573</v>
      </c>
      <c r="E46" s="87" t="s">
        <v>1533</v>
      </c>
      <c r="F46" s="87" t="s">
        <v>1534</v>
      </c>
      <c r="G46" s="150">
        <v>0</v>
      </c>
    </row>
    <row r="47" spans="1:7" x14ac:dyDescent="0.3">
      <c r="A47" s="1"/>
      <c r="B47" s="87" t="s">
        <v>51</v>
      </c>
      <c r="C47" s="87" t="s">
        <v>1101</v>
      </c>
      <c r="D47" s="87" t="s">
        <v>1574</v>
      </c>
      <c r="E47" s="87" t="s">
        <v>1533</v>
      </c>
      <c r="F47" s="87" t="s">
        <v>1534</v>
      </c>
      <c r="G47" s="150">
        <v>0</v>
      </c>
    </row>
    <row r="48" spans="1:7" x14ac:dyDescent="0.3">
      <c r="A48" s="1"/>
      <c r="B48" s="87" t="s">
        <v>51</v>
      </c>
      <c r="C48" s="87" t="s">
        <v>1101</v>
      </c>
      <c r="D48" s="87" t="s">
        <v>1575</v>
      </c>
      <c r="E48" s="87" t="s">
        <v>1533</v>
      </c>
      <c r="F48" s="87" t="s">
        <v>1534</v>
      </c>
      <c r="G48" s="150">
        <v>0</v>
      </c>
    </row>
    <row r="49" spans="1:7" x14ac:dyDescent="0.3">
      <c r="A49" s="1"/>
      <c r="B49" s="87" t="s">
        <v>60</v>
      </c>
      <c r="C49" s="87" t="s">
        <v>61</v>
      </c>
      <c r="D49" s="87" t="s">
        <v>1576</v>
      </c>
      <c r="E49" s="87" t="s">
        <v>1533</v>
      </c>
      <c r="F49" s="87" t="s">
        <v>1534</v>
      </c>
      <c r="G49" s="150">
        <v>0</v>
      </c>
    </row>
    <row r="50" spans="1:7" x14ac:dyDescent="0.3">
      <c r="A50" s="1"/>
      <c r="B50" s="87" t="s">
        <v>60</v>
      </c>
      <c r="C50" s="87" t="s">
        <v>61</v>
      </c>
      <c r="D50" s="87" t="s">
        <v>1576</v>
      </c>
      <c r="E50" s="87" t="s">
        <v>1559</v>
      </c>
      <c r="F50" s="87" t="s">
        <v>1534</v>
      </c>
      <c r="G50" s="150">
        <v>41029.879999999997</v>
      </c>
    </row>
    <row r="51" spans="1:7" x14ac:dyDescent="0.3">
      <c r="A51" s="1"/>
      <c r="B51" s="87" t="s">
        <v>60</v>
      </c>
      <c r="C51" s="87" t="s">
        <v>61</v>
      </c>
      <c r="D51" s="87" t="s">
        <v>1577</v>
      </c>
      <c r="E51" s="87" t="s">
        <v>1533</v>
      </c>
      <c r="F51" s="87" t="s">
        <v>1534</v>
      </c>
      <c r="G51" s="150">
        <v>0</v>
      </c>
    </row>
    <row r="52" spans="1:7" x14ac:dyDescent="0.3">
      <c r="A52" s="1"/>
      <c r="B52" s="87" t="s">
        <v>60</v>
      </c>
      <c r="C52" s="87" t="s">
        <v>61</v>
      </c>
      <c r="D52" s="87" t="s">
        <v>1577</v>
      </c>
      <c r="E52" s="87" t="s">
        <v>1559</v>
      </c>
      <c r="F52" s="87" t="s">
        <v>1534</v>
      </c>
      <c r="G52" s="150">
        <v>341785.2</v>
      </c>
    </row>
    <row r="53" spans="1:7" x14ac:dyDescent="0.3">
      <c r="A53" s="1"/>
      <c r="B53" s="87" t="s">
        <v>613</v>
      </c>
      <c r="C53" s="87" t="s">
        <v>1107</v>
      </c>
      <c r="D53" s="87" t="s">
        <v>1578</v>
      </c>
      <c r="E53" s="87" t="s">
        <v>1579</v>
      </c>
      <c r="F53" s="87" t="s">
        <v>1534</v>
      </c>
      <c r="G53" s="150">
        <v>1773691.99</v>
      </c>
    </row>
    <row r="54" spans="1:7" x14ac:dyDescent="0.3">
      <c r="A54" s="1"/>
      <c r="B54" s="87" t="s">
        <v>613</v>
      </c>
      <c r="C54" s="87" t="s">
        <v>1107</v>
      </c>
      <c r="D54" s="87" t="s">
        <v>1578</v>
      </c>
      <c r="E54" s="87" t="s">
        <v>1580</v>
      </c>
      <c r="F54" s="87" t="s">
        <v>1534</v>
      </c>
      <c r="G54" s="150">
        <v>256622.2</v>
      </c>
    </row>
    <row r="55" spans="1:7" x14ac:dyDescent="0.3">
      <c r="A55" s="1"/>
      <c r="B55" s="87" t="s">
        <v>613</v>
      </c>
      <c r="C55" s="87" t="s">
        <v>1107</v>
      </c>
      <c r="D55" s="87" t="s">
        <v>1578</v>
      </c>
      <c r="E55" s="87" t="s">
        <v>1581</v>
      </c>
      <c r="F55" s="87" t="s">
        <v>1534</v>
      </c>
      <c r="G55" s="150">
        <v>0</v>
      </c>
    </row>
    <row r="56" spans="1:7" x14ac:dyDescent="0.3">
      <c r="A56" s="1"/>
      <c r="B56" s="87" t="s">
        <v>613</v>
      </c>
      <c r="C56" s="87" t="s">
        <v>1107</v>
      </c>
      <c r="D56" s="87" t="s">
        <v>1582</v>
      </c>
      <c r="E56" s="87" t="s">
        <v>1579</v>
      </c>
      <c r="F56" s="87" t="s">
        <v>1534</v>
      </c>
      <c r="G56" s="150">
        <v>1621328.01</v>
      </c>
    </row>
    <row r="57" spans="1:7" x14ac:dyDescent="0.3">
      <c r="A57" s="1"/>
      <c r="B57" s="87" t="s">
        <v>613</v>
      </c>
      <c r="C57" s="87" t="s">
        <v>1107</v>
      </c>
      <c r="D57" s="87" t="s">
        <v>1582</v>
      </c>
      <c r="E57" s="87" t="s">
        <v>1580</v>
      </c>
      <c r="F57" s="87" t="s">
        <v>1534</v>
      </c>
      <c r="G57" s="150">
        <v>234577.8</v>
      </c>
    </row>
    <row r="58" spans="1:7" x14ac:dyDescent="0.3">
      <c r="A58" s="1"/>
      <c r="B58" s="87" t="s">
        <v>613</v>
      </c>
      <c r="C58" s="87" t="s">
        <v>1107</v>
      </c>
      <c r="D58" s="87" t="s">
        <v>1582</v>
      </c>
      <c r="E58" s="87" t="s">
        <v>1581</v>
      </c>
      <c r="F58" s="87" t="s">
        <v>1534</v>
      </c>
      <c r="G58" s="150">
        <v>0</v>
      </c>
    </row>
    <row r="59" spans="1:7" x14ac:dyDescent="0.3">
      <c r="A59" s="1"/>
      <c r="B59" s="87" t="s">
        <v>580</v>
      </c>
      <c r="C59" s="87" t="s">
        <v>1113</v>
      </c>
      <c r="D59" s="87" t="s">
        <v>1113</v>
      </c>
      <c r="E59" s="87" t="s">
        <v>1533</v>
      </c>
      <c r="F59" s="87" t="s">
        <v>1534</v>
      </c>
      <c r="G59" s="150">
        <v>0</v>
      </c>
    </row>
    <row r="60" spans="1:7" x14ac:dyDescent="0.3">
      <c r="A60" s="1"/>
      <c r="B60" s="87" t="s">
        <v>580</v>
      </c>
      <c r="C60" s="87" t="s">
        <v>1114</v>
      </c>
      <c r="D60" s="87" t="s">
        <v>1114</v>
      </c>
      <c r="E60" s="87" t="s">
        <v>1533</v>
      </c>
      <c r="F60" s="87" t="s">
        <v>1534</v>
      </c>
      <c r="G60" s="150">
        <v>0</v>
      </c>
    </row>
    <row r="61" spans="1:7" x14ac:dyDescent="0.3">
      <c r="A61" s="1"/>
      <c r="B61" s="87" t="s">
        <v>63</v>
      </c>
      <c r="C61" s="87" t="s">
        <v>70</v>
      </c>
      <c r="D61" s="87" t="s">
        <v>1583</v>
      </c>
      <c r="E61" s="87" t="s">
        <v>1559</v>
      </c>
      <c r="F61" s="87" t="s">
        <v>1534</v>
      </c>
      <c r="G61" s="150">
        <v>1121504.21</v>
      </c>
    </row>
    <row r="62" spans="1:7" x14ac:dyDescent="0.3">
      <c r="A62" s="1"/>
      <c r="B62" s="87" t="s">
        <v>63</v>
      </c>
      <c r="C62" s="87" t="s">
        <v>70</v>
      </c>
      <c r="D62" s="87" t="s">
        <v>1584</v>
      </c>
      <c r="E62" s="87" t="s">
        <v>1559</v>
      </c>
      <c r="F62" s="87" t="s">
        <v>1534</v>
      </c>
      <c r="G62" s="150">
        <v>1186256.5</v>
      </c>
    </row>
    <row r="63" spans="1:7" x14ac:dyDescent="0.3">
      <c r="A63" s="1"/>
      <c r="B63" s="87" t="s">
        <v>63</v>
      </c>
      <c r="C63" s="87" t="s">
        <v>70</v>
      </c>
      <c r="D63" s="87" t="s">
        <v>1585</v>
      </c>
      <c r="E63" s="87" t="s">
        <v>1559</v>
      </c>
      <c r="F63" s="87" t="s">
        <v>1534</v>
      </c>
      <c r="G63" s="150">
        <v>1196120.27</v>
      </c>
    </row>
    <row r="64" spans="1:7" x14ac:dyDescent="0.3">
      <c r="A64" s="1"/>
      <c r="B64" s="87" t="s">
        <v>63</v>
      </c>
      <c r="C64" s="87" t="s">
        <v>73</v>
      </c>
      <c r="D64" s="87" t="s">
        <v>1586</v>
      </c>
      <c r="E64" s="87" t="s">
        <v>1559</v>
      </c>
      <c r="F64" s="87" t="s">
        <v>1534</v>
      </c>
      <c r="G64" s="150">
        <v>1360380.73</v>
      </c>
    </row>
    <row r="65" spans="1:7" x14ac:dyDescent="0.3">
      <c r="A65" s="1"/>
      <c r="B65" s="87" t="s">
        <v>372</v>
      </c>
      <c r="C65" s="87" t="s">
        <v>1118</v>
      </c>
      <c r="D65" s="87" t="s">
        <v>1587</v>
      </c>
      <c r="E65" s="87" t="s">
        <v>1533</v>
      </c>
      <c r="F65" s="87" t="s">
        <v>1534</v>
      </c>
      <c r="G65" s="150">
        <v>0</v>
      </c>
    </row>
    <row r="66" spans="1:7" x14ac:dyDescent="0.3">
      <c r="A66" s="1"/>
      <c r="B66" s="87" t="s">
        <v>92</v>
      </c>
      <c r="C66" s="87" t="s">
        <v>1125</v>
      </c>
      <c r="D66" s="87" t="s">
        <v>1588</v>
      </c>
      <c r="E66" s="87" t="s">
        <v>1533</v>
      </c>
      <c r="F66" s="87" t="s">
        <v>1534</v>
      </c>
      <c r="G66" s="150">
        <v>0</v>
      </c>
    </row>
    <row r="67" spans="1:7" x14ac:dyDescent="0.3">
      <c r="A67" s="1"/>
      <c r="B67" s="87" t="s">
        <v>92</v>
      </c>
      <c r="C67" s="87" t="s">
        <v>1125</v>
      </c>
      <c r="D67" s="87" t="s">
        <v>1588</v>
      </c>
      <c r="E67" s="87" t="s">
        <v>1559</v>
      </c>
      <c r="F67" s="87" t="s">
        <v>1534</v>
      </c>
      <c r="G67" s="150">
        <v>0</v>
      </c>
    </row>
    <row r="68" spans="1:7" x14ac:dyDescent="0.3">
      <c r="A68" s="1"/>
      <c r="B68" s="87" t="s">
        <v>92</v>
      </c>
      <c r="C68" s="87" t="s">
        <v>1125</v>
      </c>
      <c r="D68" s="87" t="s">
        <v>1126</v>
      </c>
      <c r="E68" s="87" t="s">
        <v>1533</v>
      </c>
      <c r="F68" s="87" t="s">
        <v>1534</v>
      </c>
      <c r="G68" s="150">
        <v>0</v>
      </c>
    </row>
    <row r="69" spans="1:7" x14ac:dyDescent="0.3">
      <c r="A69" s="1"/>
      <c r="B69" s="87" t="s">
        <v>92</v>
      </c>
      <c r="C69" s="87" t="s">
        <v>1125</v>
      </c>
      <c r="D69" s="87" t="s">
        <v>1126</v>
      </c>
      <c r="E69" s="87" t="s">
        <v>1559</v>
      </c>
      <c r="F69" s="87" t="s">
        <v>1534</v>
      </c>
      <c r="G69" s="150">
        <v>0</v>
      </c>
    </row>
    <row r="70" spans="1:7" x14ac:dyDescent="0.3">
      <c r="A70" s="1"/>
      <c r="B70" s="87" t="s">
        <v>92</v>
      </c>
      <c r="C70" s="87" t="s">
        <v>1125</v>
      </c>
      <c r="D70" s="87" t="s">
        <v>97</v>
      </c>
      <c r="E70" s="87" t="s">
        <v>1533</v>
      </c>
      <c r="F70" s="87" t="s">
        <v>1534</v>
      </c>
      <c r="G70" s="150">
        <v>0</v>
      </c>
    </row>
    <row r="71" spans="1:7" x14ac:dyDescent="0.3">
      <c r="A71" s="1"/>
      <c r="B71" s="87" t="s">
        <v>92</v>
      </c>
      <c r="C71" s="87" t="s">
        <v>1125</v>
      </c>
      <c r="D71" s="87" t="s">
        <v>97</v>
      </c>
      <c r="E71" s="87" t="s">
        <v>1559</v>
      </c>
      <c r="F71" s="87" t="s">
        <v>1534</v>
      </c>
      <c r="G71" s="150">
        <v>0</v>
      </c>
    </row>
    <row r="72" spans="1:7" x14ac:dyDescent="0.3">
      <c r="A72" s="1"/>
      <c r="B72" s="87" t="s">
        <v>92</v>
      </c>
      <c r="C72" s="87" t="s">
        <v>1127</v>
      </c>
      <c r="D72" s="87" t="s">
        <v>1589</v>
      </c>
      <c r="E72" s="87" t="s">
        <v>1559</v>
      </c>
      <c r="F72" s="87" t="s">
        <v>1534</v>
      </c>
      <c r="G72" s="150">
        <v>0</v>
      </c>
    </row>
    <row r="73" spans="1:7" x14ac:dyDescent="0.3">
      <c r="A73" s="1"/>
      <c r="B73" s="87" t="s">
        <v>92</v>
      </c>
      <c r="C73" s="87" t="s">
        <v>99</v>
      </c>
      <c r="D73" s="87" t="s">
        <v>99</v>
      </c>
      <c r="E73" s="87" t="s">
        <v>1559</v>
      </c>
      <c r="F73" s="87" t="s">
        <v>1534</v>
      </c>
      <c r="G73" s="150">
        <v>1927886</v>
      </c>
    </row>
    <row r="74" spans="1:7" x14ac:dyDescent="0.3">
      <c r="A74" s="1"/>
      <c r="B74" s="87" t="s">
        <v>92</v>
      </c>
      <c r="C74" s="87" t="s">
        <v>99</v>
      </c>
      <c r="D74" s="87" t="s">
        <v>1590</v>
      </c>
      <c r="E74" s="87" t="s">
        <v>1533</v>
      </c>
      <c r="F74" s="87" t="s">
        <v>1534</v>
      </c>
      <c r="G74" s="150">
        <v>0</v>
      </c>
    </row>
    <row r="75" spans="1:7" x14ac:dyDescent="0.3">
      <c r="A75" s="1"/>
      <c r="B75" s="87" t="s">
        <v>92</v>
      </c>
      <c r="C75" s="87" t="s">
        <v>99</v>
      </c>
      <c r="D75" s="87" t="s">
        <v>1591</v>
      </c>
      <c r="E75" s="87" t="s">
        <v>1533</v>
      </c>
      <c r="F75" s="87" t="s">
        <v>1534</v>
      </c>
      <c r="G75" s="150">
        <v>0</v>
      </c>
    </row>
    <row r="76" spans="1:7" x14ac:dyDescent="0.3">
      <c r="A76" s="1"/>
      <c r="B76" s="87" t="s">
        <v>597</v>
      </c>
      <c r="C76" s="87" t="s">
        <v>1023</v>
      </c>
      <c r="D76" s="87" t="s">
        <v>1592</v>
      </c>
      <c r="E76" s="87" t="s">
        <v>1593</v>
      </c>
      <c r="F76" s="87" t="s">
        <v>1534</v>
      </c>
      <c r="G76" s="150">
        <v>22878.799999999999</v>
      </c>
    </row>
    <row r="77" spans="1:7" x14ac:dyDescent="0.3">
      <c r="A77" s="1"/>
      <c r="B77" s="87" t="s">
        <v>597</v>
      </c>
      <c r="C77" s="87" t="s">
        <v>1023</v>
      </c>
      <c r="D77" s="87" t="s">
        <v>1594</v>
      </c>
      <c r="E77" s="87" t="s">
        <v>1593</v>
      </c>
      <c r="F77" s="87" t="s">
        <v>1534</v>
      </c>
      <c r="G77" s="150">
        <v>22821.11</v>
      </c>
    </row>
    <row r="78" spans="1:7" x14ac:dyDescent="0.3">
      <c r="A78" s="1"/>
      <c r="B78" s="87" t="s">
        <v>597</v>
      </c>
      <c r="C78" s="87" t="s">
        <v>1023</v>
      </c>
      <c r="D78" s="87" t="s">
        <v>1595</v>
      </c>
      <c r="E78" s="87" t="s">
        <v>1593</v>
      </c>
      <c r="F78" s="87" t="s">
        <v>1534</v>
      </c>
      <c r="G78" s="150">
        <v>21362.74</v>
      </c>
    </row>
    <row r="79" spans="1:7" x14ac:dyDescent="0.3">
      <c r="A79" s="1"/>
      <c r="B79" s="87" t="s">
        <v>597</v>
      </c>
      <c r="C79" s="87" t="s">
        <v>1134</v>
      </c>
      <c r="D79" s="87" t="s">
        <v>1596</v>
      </c>
      <c r="E79" s="87" t="s">
        <v>1593</v>
      </c>
      <c r="F79" s="87" t="s">
        <v>1534</v>
      </c>
      <c r="G79" s="150">
        <v>21346.71</v>
      </c>
    </row>
    <row r="80" spans="1:7" x14ac:dyDescent="0.3">
      <c r="A80" s="1"/>
      <c r="B80" s="87" t="s">
        <v>597</v>
      </c>
      <c r="C80" s="87" t="s">
        <v>1134</v>
      </c>
      <c r="D80" s="87" t="s">
        <v>1597</v>
      </c>
      <c r="E80" s="87" t="s">
        <v>1593</v>
      </c>
      <c r="F80" s="87" t="s">
        <v>1534</v>
      </c>
      <c r="G80" s="150">
        <v>23590.36</v>
      </c>
    </row>
    <row r="81" spans="1:7" x14ac:dyDescent="0.3">
      <c r="A81" s="1"/>
      <c r="B81" s="87" t="s">
        <v>597</v>
      </c>
      <c r="C81" s="87" t="s">
        <v>1135</v>
      </c>
      <c r="D81" s="87" t="s">
        <v>1598</v>
      </c>
      <c r="E81" s="87" t="s">
        <v>1593</v>
      </c>
      <c r="F81" s="87" t="s">
        <v>1534</v>
      </c>
      <c r="G81" s="150">
        <v>0</v>
      </c>
    </row>
    <row r="82" spans="1:7" x14ac:dyDescent="0.3">
      <c r="A82" s="1"/>
      <c r="B82" s="87" t="s">
        <v>597</v>
      </c>
      <c r="C82" s="87" t="s">
        <v>1135</v>
      </c>
      <c r="D82" s="87" t="s">
        <v>1599</v>
      </c>
      <c r="E82" s="87" t="s">
        <v>1593</v>
      </c>
      <c r="F82" s="87" t="s">
        <v>1534</v>
      </c>
      <c r="G82" s="150">
        <v>18462.02</v>
      </c>
    </row>
    <row r="83" spans="1:7" x14ac:dyDescent="0.3">
      <c r="A83" s="1"/>
      <c r="B83" s="87" t="s">
        <v>597</v>
      </c>
      <c r="C83" s="87" t="s">
        <v>1136</v>
      </c>
      <c r="D83" s="87" t="s">
        <v>398</v>
      </c>
      <c r="E83" s="87" t="s">
        <v>1593</v>
      </c>
      <c r="F83" s="87" t="s">
        <v>1534</v>
      </c>
      <c r="G83" s="150">
        <v>0</v>
      </c>
    </row>
    <row r="84" spans="1:7" x14ac:dyDescent="0.3">
      <c r="A84" s="1"/>
      <c r="B84" s="87" t="s">
        <v>597</v>
      </c>
      <c r="C84" s="87" t="s">
        <v>1136</v>
      </c>
      <c r="D84" s="87" t="s">
        <v>1255</v>
      </c>
      <c r="E84" s="87" t="s">
        <v>1593</v>
      </c>
      <c r="F84" s="87" t="s">
        <v>1534</v>
      </c>
      <c r="G84" s="150">
        <v>13541.58</v>
      </c>
    </row>
    <row r="85" spans="1:7" ht="26.4" x14ac:dyDescent="0.3">
      <c r="A85" s="1"/>
      <c r="B85" s="87" t="s">
        <v>574</v>
      </c>
      <c r="C85" s="87" t="s">
        <v>1137</v>
      </c>
      <c r="D85" s="87" t="s">
        <v>652</v>
      </c>
      <c r="E85" s="87" t="s">
        <v>1533</v>
      </c>
      <c r="F85" s="87" t="s">
        <v>1534</v>
      </c>
      <c r="G85" s="150">
        <v>0</v>
      </c>
    </row>
    <row r="86" spans="1:7" ht="26.4" x14ac:dyDescent="0.3">
      <c r="A86" s="1"/>
      <c r="B86" s="87" t="s">
        <v>574</v>
      </c>
      <c r="C86" s="87" t="s">
        <v>1137</v>
      </c>
      <c r="D86" s="87" t="s">
        <v>653</v>
      </c>
      <c r="E86" s="87" t="s">
        <v>1533</v>
      </c>
      <c r="F86" s="87" t="s">
        <v>1534</v>
      </c>
      <c r="G86" s="150">
        <v>0</v>
      </c>
    </row>
    <row r="87" spans="1:7" x14ac:dyDescent="0.3">
      <c r="A87" s="1"/>
      <c r="B87" s="87" t="s">
        <v>105</v>
      </c>
      <c r="C87" s="87" t="s">
        <v>106</v>
      </c>
      <c r="D87" s="87" t="s">
        <v>1600</v>
      </c>
      <c r="E87" s="87" t="s">
        <v>1533</v>
      </c>
      <c r="F87" s="87" t="s">
        <v>1534</v>
      </c>
      <c r="G87" s="150">
        <v>0</v>
      </c>
    </row>
    <row r="88" spans="1:7" x14ac:dyDescent="0.3">
      <c r="A88" s="1"/>
      <c r="B88" s="87" t="s">
        <v>105</v>
      </c>
      <c r="C88" s="87" t="s">
        <v>106</v>
      </c>
      <c r="D88" s="87" t="s">
        <v>1601</v>
      </c>
      <c r="E88" s="87" t="s">
        <v>1533</v>
      </c>
      <c r="F88" s="87" t="s">
        <v>1534</v>
      </c>
      <c r="G88" s="150">
        <v>0</v>
      </c>
    </row>
    <row r="89" spans="1:7" x14ac:dyDescent="0.3">
      <c r="A89" s="1"/>
      <c r="B89" s="87" t="s">
        <v>105</v>
      </c>
      <c r="C89" s="87" t="s">
        <v>106</v>
      </c>
      <c r="D89" s="87" t="s">
        <v>1602</v>
      </c>
      <c r="E89" s="87" t="s">
        <v>1533</v>
      </c>
      <c r="F89" s="87" t="s">
        <v>1534</v>
      </c>
      <c r="G89" s="150">
        <v>0</v>
      </c>
    </row>
    <row r="90" spans="1:7" x14ac:dyDescent="0.3">
      <c r="A90" s="1"/>
      <c r="B90" s="87" t="s">
        <v>105</v>
      </c>
      <c r="C90" s="87" t="s">
        <v>106</v>
      </c>
      <c r="D90" s="87" t="s">
        <v>1603</v>
      </c>
      <c r="E90" s="87" t="s">
        <v>1533</v>
      </c>
      <c r="F90" s="87" t="s">
        <v>1534</v>
      </c>
      <c r="G90" s="150">
        <v>0</v>
      </c>
    </row>
    <row r="91" spans="1:7" x14ac:dyDescent="0.3">
      <c r="A91" s="1"/>
      <c r="B91" s="87" t="s">
        <v>571</v>
      </c>
      <c r="C91" s="87" t="s">
        <v>1141</v>
      </c>
      <c r="D91" s="87" t="s">
        <v>1142</v>
      </c>
      <c r="E91" s="87" t="s">
        <v>1533</v>
      </c>
      <c r="F91" s="87" t="s">
        <v>1534</v>
      </c>
      <c r="G91" s="150">
        <v>0</v>
      </c>
    </row>
    <row r="92" spans="1:7" x14ac:dyDescent="0.3">
      <c r="A92" s="1"/>
      <c r="B92" s="87" t="s">
        <v>571</v>
      </c>
      <c r="C92" s="87" t="s">
        <v>1141</v>
      </c>
      <c r="D92" s="87" t="s">
        <v>1604</v>
      </c>
      <c r="E92" s="87" t="s">
        <v>1533</v>
      </c>
      <c r="F92" s="87" t="s">
        <v>1534</v>
      </c>
      <c r="G92" s="150">
        <v>0</v>
      </c>
    </row>
    <row r="93" spans="1:7" x14ac:dyDescent="0.3">
      <c r="A93" s="1"/>
      <c r="B93" s="87" t="s">
        <v>571</v>
      </c>
      <c r="C93" s="87" t="s">
        <v>1141</v>
      </c>
      <c r="D93" s="87" t="s">
        <v>1604</v>
      </c>
      <c r="E93" s="87" t="s">
        <v>1536</v>
      </c>
      <c r="F93" s="87" t="s">
        <v>1534</v>
      </c>
      <c r="G93" s="150">
        <v>0</v>
      </c>
    </row>
    <row r="94" spans="1:7" x14ac:dyDescent="0.3">
      <c r="A94" s="1"/>
      <c r="B94" s="87" t="s">
        <v>571</v>
      </c>
      <c r="C94" s="87" t="s">
        <v>1141</v>
      </c>
      <c r="D94" s="87" t="s">
        <v>1605</v>
      </c>
      <c r="E94" s="87" t="s">
        <v>1533</v>
      </c>
      <c r="F94" s="87" t="s">
        <v>1534</v>
      </c>
      <c r="G94" s="150">
        <v>0</v>
      </c>
    </row>
    <row r="95" spans="1:7" x14ac:dyDescent="0.3">
      <c r="A95" s="1"/>
      <c r="B95" s="87" t="s">
        <v>571</v>
      </c>
      <c r="C95" s="87" t="s">
        <v>1141</v>
      </c>
      <c r="D95" s="87" t="s">
        <v>1605</v>
      </c>
      <c r="E95" s="87" t="s">
        <v>1536</v>
      </c>
      <c r="F95" s="87" t="s">
        <v>1534</v>
      </c>
      <c r="G95" s="150">
        <v>0</v>
      </c>
    </row>
    <row r="96" spans="1:7" x14ac:dyDescent="0.3">
      <c r="A96" s="1"/>
      <c r="B96" s="87" t="s">
        <v>571</v>
      </c>
      <c r="C96" s="87" t="s">
        <v>1141</v>
      </c>
      <c r="D96" s="87" t="s">
        <v>1606</v>
      </c>
      <c r="E96" s="87" t="s">
        <v>1533</v>
      </c>
      <c r="F96" s="87" t="s">
        <v>1534</v>
      </c>
      <c r="G96" s="150">
        <v>0</v>
      </c>
    </row>
    <row r="97" spans="1:7" x14ac:dyDescent="0.3">
      <c r="A97" s="1"/>
      <c r="B97" s="87" t="s">
        <v>571</v>
      </c>
      <c r="C97" s="87" t="s">
        <v>1141</v>
      </c>
      <c r="D97" s="87" t="s">
        <v>1606</v>
      </c>
      <c r="E97" s="87" t="s">
        <v>1536</v>
      </c>
      <c r="F97" s="87" t="s">
        <v>1534</v>
      </c>
      <c r="G97" s="150">
        <v>0</v>
      </c>
    </row>
    <row r="98" spans="1:7" x14ac:dyDescent="0.3">
      <c r="A98" s="1"/>
      <c r="B98" s="87" t="s">
        <v>113</v>
      </c>
      <c r="C98" s="87" t="s">
        <v>1148</v>
      </c>
      <c r="D98" s="87" t="s">
        <v>707</v>
      </c>
      <c r="E98" s="87" t="s">
        <v>1559</v>
      </c>
      <c r="F98" s="87" t="s">
        <v>1534</v>
      </c>
      <c r="G98" s="150">
        <v>0</v>
      </c>
    </row>
    <row r="99" spans="1:7" x14ac:dyDescent="0.3">
      <c r="A99" s="1"/>
      <c r="B99" s="87" t="s">
        <v>117</v>
      </c>
      <c r="C99" s="87" t="s">
        <v>1149</v>
      </c>
      <c r="D99" s="87" t="s">
        <v>1607</v>
      </c>
      <c r="E99" s="87" t="s">
        <v>1559</v>
      </c>
      <c r="F99" s="87" t="s">
        <v>1534</v>
      </c>
      <c r="G99" s="150">
        <v>0</v>
      </c>
    </row>
    <row r="100" spans="1:7" x14ac:dyDescent="0.3">
      <c r="A100" s="1"/>
      <c r="B100" s="87" t="s">
        <v>117</v>
      </c>
      <c r="C100" s="87" t="s">
        <v>1149</v>
      </c>
      <c r="D100" s="87" t="s">
        <v>1608</v>
      </c>
      <c r="E100" s="87" t="s">
        <v>1559</v>
      </c>
      <c r="F100" s="87" t="s">
        <v>1534</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559</v>
      </c>
      <c r="C6" s="197" t="s">
        <v>1609</v>
      </c>
      <c r="D6" s="197"/>
      <c r="E6" s="197"/>
      <c r="F6" s="197"/>
      <c r="G6" s="197"/>
      <c r="H6" s="197"/>
      <c r="I6" s="197"/>
      <c r="J6" s="197"/>
      <c r="K6" s="197"/>
      <c r="L6" s="197"/>
      <c r="M6" s="197"/>
      <c r="N6" s="197"/>
      <c r="O6" s="197"/>
      <c r="P6" s="197"/>
      <c r="Q6" s="197"/>
    </row>
    <row r="7" spans="1:17" ht="40.049999999999997" customHeight="1" x14ac:dyDescent="0.3">
      <c r="A7" s="1"/>
      <c r="B7" s="197"/>
      <c r="C7" s="3" t="s">
        <v>277</v>
      </c>
      <c r="D7" s="3" t="s">
        <v>43</v>
      </c>
      <c r="E7" s="3" t="s">
        <v>51</v>
      </c>
      <c r="F7" s="3" t="s">
        <v>51</v>
      </c>
      <c r="G7" s="3" t="s">
        <v>60</v>
      </c>
      <c r="H7" s="3" t="s">
        <v>613</v>
      </c>
      <c r="I7" s="3" t="s">
        <v>63</v>
      </c>
      <c r="J7" s="3" t="s">
        <v>63</v>
      </c>
      <c r="K7" s="3" t="s">
        <v>92</v>
      </c>
      <c r="L7" s="3" t="s">
        <v>92</v>
      </c>
      <c r="M7" s="3" t="s">
        <v>92</v>
      </c>
      <c r="N7" s="3" t="s">
        <v>92</v>
      </c>
      <c r="O7" s="3" t="s">
        <v>1610</v>
      </c>
      <c r="P7" s="3" t="s">
        <v>113</v>
      </c>
      <c r="Q7" s="3" t="s">
        <v>117</v>
      </c>
    </row>
    <row r="8" spans="1:17" ht="40.049999999999997" customHeight="1" x14ac:dyDescent="0.3">
      <c r="A8" s="1"/>
      <c r="B8" s="197"/>
      <c r="C8" s="3" t="s">
        <v>46</v>
      </c>
      <c r="D8" s="3" t="s">
        <v>49</v>
      </c>
      <c r="E8" s="3" t="s">
        <v>1611</v>
      </c>
      <c r="F8" s="3" t="s">
        <v>1612</v>
      </c>
      <c r="G8" s="3" t="s">
        <v>1613</v>
      </c>
      <c r="H8" s="3" t="s">
        <v>1614</v>
      </c>
      <c r="I8" s="3" t="s">
        <v>70</v>
      </c>
      <c r="J8" s="3" t="s">
        <v>73</v>
      </c>
      <c r="K8" s="3" t="s">
        <v>1615</v>
      </c>
      <c r="L8" s="3" t="s">
        <v>1616</v>
      </c>
      <c r="M8" s="3" t="s">
        <v>94</v>
      </c>
      <c r="N8" s="3" t="s">
        <v>1617</v>
      </c>
      <c r="O8" s="3" t="s">
        <v>1102</v>
      </c>
      <c r="P8" s="3" t="s">
        <v>1102</v>
      </c>
      <c r="Q8" s="3" t="s">
        <v>1618</v>
      </c>
    </row>
    <row r="9" spans="1:17" x14ac:dyDescent="0.3">
      <c r="A9" s="1"/>
      <c r="B9" s="151" t="s">
        <v>137</v>
      </c>
      <c r="C9" s="149">
        <v>875.2</v>
      </c>
      <c r="D9" s="149">
        <v>0</v>
      </c>
      <c r="E9" s="149">
        <v>82.25</v>
      </c>
      <c r="F9" s="149">
        <v>82.25</v>
      </c>
      <c r="G9" s="149">
        <v>4509.2</v>
      </c>
      <c r="H9" s="149">
        <v>511.91</v>
      </c>
      <c r="I9" s="149">
        <v>8375</v>
      </c>
      <c r="J9" s="149">
        <v>22716</v>
      </c>
      <c r="K9" s="149">
        <v>3969.2276000000002</v>
      </c>
      <c r="L9" s="149">
        <v>4403.1753500000004</v>
      </c>
      <c r="M9" s="149">
        <v>4394.4724999999999</v>
      </c>
      <c r="N9" s="149">
        <v>4403.1101200000003</v>
      </c>
      <c r="O9" s="149">
        <v>27.4</v>
      </c>
      <c r="P9" s="149">
        <v>6803.0010000000002</v>
      </c>
      <c r="Q9" s="149">
        <v>6980.44</v>
      </c>
    </row>
    <row r="10" spans="1:17" x14ac:dyDescent="0.3">
      <c r="A10" s="1"/>
      <c r="B10" s="151" t="s">
        <v>1619</v>
      </c>
      <c r="C10" s="149">
        <v>873.5</v>
      </c>
      <c r="D10" s="149">
        <v>0</v>
      </c>
      <c r="E10" s="149">
        <v>83.42</v>
      </c>
      <c r="F10" s="149">
        <v>83.42</v>
      </c>
      <c r="G10" s="149">
        <v>4536.8</v>
      </c>
      <c r="H10" s="149">
        <v>511.91</v>
      </c>
      <c r="I10" s="149">
        <v>8375</v>
      </c>
      <c r="J10" s="149">
        <v>22803</v>
      </c>
      <c r="K10" s="149">
        <v>4003.9711000000002</v>
      </c>
      <c r="L10" s="149">
        <v>4410.8306899999998</v>
      </c>
      <c r="M10" s="149">
        <v>4401.9332899999999</v>
      </c>
      <c r="N10" s="149">
        <v>4410.4122200000002</v>
      </c>
      <c r="O10" s="149">
        <v>27.4</v>
      </c>
      <c r="P10" s="149">
        <v>6785.7269999999999</v>
      </c>
      <c r="Q10" s="149">
        <v>6979.6750000000002</v>
      </c>
    </row>
    <row r="11" spans="1:17" x14ac:dyDescent="0.3">
      <c r="A11" s="1"/>
      <c r="B11" s="151" t="s">
        <v>1620</v>
      </c>
      <c r="C11" s="149">
        <v>874</v>
      </c>
      <c r="D11" s="149">
        <v>0</v>
      </c>
      <c r="E11" s="149">
        <v>85.54</v>
      </c>
      <c r="F11" s="149">
        <v>85.54</v>
      </c>
      <c r="G11" s="149">
        <v>4557.3999999999996</v>
      </c>
      <c r="H11" s="149">
        <v>513.87</v>
      </c>
      <c r="I11" s="149">
        <v>8375</v>
      </c>
      <c r="J11" s="149">
        <v>22696</v>
      </c>
      <c r="K11" s="149">
        <v>4113.2659899999999</v>
      </c>
      <c r="L11" s="149">
        <v>4461.2773900000002</v>
      </c>
      <c r="M11" s="149">
        <v>4452.43073</v>
      </c>
      <c r="N11" s="149">
        <v>4461.5264900000002</v>
      </c>
      <c r="O11" s="149">
        <v>27.4</v>
      </c>
      <c r="P11" s="149">
        <v>6802.2156000000004</v>
      </c>
      <c r="Q11" s="149">
        <v>7006.0810000000001</v>
      </c>
    </row>
    <row r="12" spans="1:17" x14ac:dyDescent="0.3">
      <c r="A12" s="1"/>
      <c r="B12" s="151" t="s">
        <v>1621</v>
      </c>
      <c r="C12" s="149">
        <v>874.3</v>
      </c>
      <c r="D12" s="149">
        <v>0</v>
      </c>
      <c r="E12" s="149">
        <v>88.07</v>
      </c>
      <c r="F12" s="149">
        <v>88.07</v>
      </c>
      <c r="G12" s="149">
        <v>4578.1000000000004</v>
      </c>
      <c r="H12" s="149">
        <v>512.89</v>
      </c>
      <c r="I12" s="149">
        <v>8375</v>
      </c>
      <c r="J12" s="149">
        <v>22750</v>
      </c>
      <c r="K12" s="149">
        <v>4188.7599899999996</v>
      </c>
      <c r="L12" s="149">
        <v>4500.7320399999999</v>
      </c>
      <c r="M12" s="149">
        <v>4491.8991100000003</v>
      </c>
      <c r="N12" s="149">
        <v>4500.74539</v>
      </c>
      <c r="O12" s="149">
        <v>27.4</v>
      </c>
      <c r="P12" s="149">
        <v>6833.6220000000003</v>
      </c>
      <c r="Q12" s="149">
        <v>7051.3440000000001</v>
      </c>
    </row>
    <row r="13" spans="1:17" x14ac:dyDescent="0.3">
      <c r="A13" s="1"/>
      <c r="B13" s="151" t="s">
        <v>1622</v>
      </c>
      <c r="C13" s="149">
        <v>874.3</v>
      </c>
      <c r="D13" s="149">
        <v>0</v>
      </c>
      <c r="E13" s="149">
        <v>89.88</v>
      </c>
      <c r="F13" s="149">
        <v>89.88</v>
      </c>
      <c r="G13" s="149">
        <v>4598.8</v>
      </c>
      <c r="H13" s="149">
        <v>511.91</v>
      </c>
      <c r="I13" s="149">
        <v>8375</v>
      </c>
      <c r="J13" s="149">
        <v>22785</v>
      </c>
      <c r="K13" s="149">
        <v>4197.5929299999998</v>
      </c>
      <c r="L13" s="149">
        <v>4505.2467299999998</v>
      </c>
      <c r="M13" s="149">
        <v>4496.3325500000001</v>
      </c>
      <c r="N13" s="149">
        <v>4505.4565400000001</v>
      </c>
      <c r="O13" s="149">
        <v>27.4</v>
      </c>
      <c r="P13" s="149">
        <v>6823.0225</v>
      </c>
      <c r="Q13" s="149">
        <v>7055.5569999999998</v>
      </c>
    </row>
    <row r="14" spans="1:17" x14ac:dyDescent="0.3">
      <c r="A14" s="1"/>
      <c r="B14" s="151" t="s">
        <v>415</v>
      </c>
      <c r="C14" s="149">
        <v>874.5</v>
      </c>
      <c r="D14" s="149">
        <v>0</v>
      </c>
      <c r="E14" s="149">
        <v>91.15</v>
      </c>
      <c r="F14" s="149">
        <v>91.15</v>
      </c>
      <c r="G14" s="149">
        <v>4619.5</v>
      </c>
      <c r="H14" s="149">
        <v>513.87</v>
      </c>
      <c r="I14" s="149">
        <v>8375</v>
      </c>
      <c r="J14" s="149">
        <v>22765</v>
      </c>
      <c r="K14" s="149">
        <v>4195.4731000000002</v>
      </c>
      <c r="L14" s="149">
        <v>4521.7353800000001</v>
      </c>
      <c r="M14" s="149">
        <v>4512.5522600000004</v>
      </c>
      <c r="N14" s="149">
        <v>4521.8269300000002</v>
      </c>
      <c r="O14" s="149">
        <v>27.4</v>
      </c>
      <c r="P14" s="149">
        <v>6828.5190000000002</v>
      </c>
      <c r="Q14" s="149">
        <v>7054.1019999999999</v>
      </c>
    </row>
    <row r="15" spans="1:17" x14ac:dyDescent="0.3">
      <c r="A15" s="1"/>
      <c r="B15" s="151" t="s">
        <v>1623</v>
      </c>
      <c r="C15" s="149">
        <v>874</v>
      </c>
      <c r="D15" s="149">
        <v>0</v>
      </c>
      <c r="E15" s="149">
        <v>92.46</v>
      </c>
      <c r="F15" s="149">
        <v>92.46</v>
      </c>
      <c r="G15" s="149">
        <v>4640.2</v>
      </c>
      <c r="H15" s="149">
        <v>512.89</v>
      </c>
      <c r="I15" s="149">
        <v>8375</v>
      </c>
      <c r="J15" s="149">
        <v>22674</v>
      </c>
      <c r="K15" s="149">
        <v>4185.9332999999997</v>
      </c>
      <c r="L15" s="149">
        <v>4512.9020700000001</v>
      </c>
      <c r="M15" s="149">
        <v>4504.01001</v>
      </c>
      <c r="N15" s="149">
        <v>4512.9939999999997</v>
      </c>
      <c r="O15" s="149">
        <v>27.4</v>
      </c>
      <c r="P15" s="149">
        <v>6829.3040000000001</v>
      </c>
      <c r="Q15" s="149">
        <v>7053.7709999999997</v>
      </c>
    </row>
    <row r="16" spans="1:17" x14ac:dyDescent="0.3">
      <c r="A16" s="1"/>
      <c r="B16" s="151" t="s">
        <v>1624</v>
      </c>
      <c r="C16" s="149">
        <v>873.1</v>
      </c>
      <c r="D16" s="149">
        <v>0</v>
      </c>
      <c r="E16" s="149">
        <v>93.51</v>
      </c>
      <c r="F16" s="149">
        <v>93.51</v>
      </c>
      <c r="G16" s="149">
        <v>4659.5</v>
      </c>
      <c r="H16" s="149">
        <v>512.89</v>
      </c>
      <c r="I16" s="149">
        <v>8375</v>
      </c>
      <c r="J16" s="149">
        <v>22820</v>
      </c>
      <c r="K16" s="149">
        <v>4308.1836700000003</v>
      </c>
      <c r="L16" s="149">
        <v>4534.4940200000001</v>
      </c>
      <c r="M16" s="149">
        <v>4525.3120399999998</v>
      </c>
      <c r="N16" s="149">
        <v>4534.54666</v>
      </c>
      <c r="O16" s="149">
        <v>27.4</v>
      </c>
      <c r="P16" s="149">
        <v>6844.2214999999997</v>
      </c>
      <c r="Q16" s="149">
        <v>7052.0339999999997</v>
      </c>
    </row>
    <row r="17" spans="1:17" x14ac:dyDescent="0.3">
      <c r="A17" s="1"/>
      <c r="B17" s="151" t="s">
        <v>304</v>
      </c>
      <c r="C17" s="149">
        <v>871.3</v>
      </c>
      <c r="D17" s="149">
        <v>0</v>
      </c>
      <c r="E17" s="149">
        <v>94.53</v>
      </c>
      <c r="F17" s="149">
        <v>94.53</v>
      </c>
      <c r="G17" s="149">
        <v>4664.5</v>
      </c>
      <c r="H17" s="149">
        <v>511.91</v>
      </c>
      <c r="I17" s="149">
        <v>8375</v>
      </c>
      <c r="J17" s="149">
        <v>22876</v>
      </c>
      <c r="K17" s="149">
        <v>4267.1981800000003</v>
      </c>
      <c r="L17" s="149">
        <v>4510.9390299999995</v>
      </c>
      <c r="M17" s="149">
        <v>4501.8470799999996</v>
      </c>
      <c r="N17" s="149">
        <v>4511.3449099999998</v>
      </c>
      <c r="O17" s="149">
        <v>27.4</v>
      </c>
      <c r="P17" s="149">
        <v>6826.5559999999996</v>
      </c>
      <c r="Q17" s="149">
        <v>7050.7860000000001</v>
      </c>
    </row>
    <row r="18" spans="1:17" x14ac:dyDescent="0.3">
      <c r="A18" s="1"/>
      <c r="B18" s="151" t="s">
        <v>1625</v>
      </c>
      <c r="C18" s="149">
        <v>871.6</v>
      </c>
      <c r="D18" s="149">
        <v>0</v>
      </c>
      <c r="E18" s="149">
        <v>94.64</v>
      </c>
      <c r="F18" s="149">
        <v>94.64</v>
      </c>
      <c r="G18" s="149">
        <v>4668</v>
      </c>
      <c r="H18" s="149">
        <v>514.85</v>
      </c>
      <c r="I18" s="149">
        <v>8375</v>
      </c>
      <c r="J18" s="149">
        <v>22798</v>
      </c>
      <c r="K18" s="149">
        <v>4019.63501</v>
      </c>
      <c r="L18" s="149">
        <v>4422.2152699999997</v>
      </c>
      <c r="M18" s="149">
        <v>4412.8547699999999</v>
      </c>
      <c r="N18" s="149">
        <v>4422.1897099999996</v>
      </c>
      <c r="O18" s="149">
        <v>27.4</v>
      </c>
      <c r="P18" s="149">
        <v>6828.9110000000001</v>
      </c>
      <c r="Q18" s="149">
        <v>7050.3519999999999</v>
      </c>
    </row>
    <row r="19" spans="1:17" x14ac:dyDescent="0.3">
      <c r="A19" s="1"/>
      <c r="B19" s="151" t="s">
        <v>1626</v>
      </c>
      <c r="C19" s="149">
        <v>838.7</v>
      </c>
      <c r="D19" s="149">
        <v>0</v>
      </c>
      <c r="E19" s="149">
        <v>93.61</v>
      </c>
      <c r="F19" s="149">
        <v>93.61</v>
      </c>
      <c r="G19" s="149">
        <v>4672.6000000000004</v>
      </c>
      <c r="H19" s="149">
        <v>511.91</v>
      </c>
      <c r="I19" s="149">
        <v>8375</v>
      </c>
      <c r="J19" s="149">
        <v>22742</v>
      </c>
      <c r="K19" s="149">
        <v>3964.0457200000001</v>
      </c>
      <c r="L19" s="149">
        <v>4385.50911</v>
      </c>
      <c r="M19" s="149">
        <v>4376.3061500000003</v>
      </c>
      <c r="N19" s="149">
        <v>4384.9727599999997</v>
      </c>
      <c r="O19" s="149">
        <v>27.4</v>
      </c>
      <c r="P19" s="149">
        <v>6851.2879999999996</v>
      </c>
      <c r="Q19" s="149">
        <v>7049.6409999999996</v>
      </c>
    </row>
    <row r="20" spans="1:17" x14ac:dyDescent="0.3">
      <c r="A20" s="1"/>
      <c r="B20" s="151" t="s">
        <v>1627</v>
      </c>
      <c r="C20" s="149">
        <v>870.9</v>
      </c>
      <c r="D20" s="149">
        <v>0</v>
      </c>
      <c r="E20" s="149">
        <v>93.24</v>
      </c>
      <c r="F20" s="149">
        <v>93.24</v>
      </c>
      <c r="G20" s="149">
        <v>4677.3999999999996</v>
      </c>
      <c r="H20" s="149">
        <v>515.83000000000004</v>
      </c>
      <c r="I20" s="149">
        <v>8375</v>
      </c>
      <c r="J20" s="149">
        <v>22717</v>
      </c>
      <c r="K20" s="149">
        <v>3957.0968600000001</v>
      </c>
      <c r="L20" s="149">
        <v>4385.3126499999998</v>
      </c>
      <c r="M20" s="149">
        <v>4377.2792799999997</v>
      </c>
      <c r="N20" s="149">
        <v>4385.3263900000002</v>
      </c>
      <c r="O20" s="149">
        <v>27.4</v>
      </c>
      <c r="P20" s="149">
        <v>6829.3040000000001</v>
      </c>
      <c r="Q20" s="149">
        <v>7051.1310000000003</v>
      </c>
    </row>
    <row r="21" spans="1:17" x14ac:dyDescent="0.3">
      <c r="A21" s="1"/>
      <c r="B21" s="151" t="s">
        <v>1628</v>
      </c>
      <c r="C21" s="149">
        <v>869.7</v>
      </c>
      <c r="D21" s="149">
        <v>0</v>
      </c>
      <c r="E21" s="149">
        <v>92.91</v>
      </c>
      <c r="F21" s="149">
        <v>92.91</v>
      </c>
      <c r="G21" s="149">
        <v>4683.1000000000004</v>
      </c>
      <c r="H21" s="149">
        <v>517.79</v>
      </c>
      <c r="I21" s="149">
        <v>8375</v>
      </c>
      <c r="J21" s="149">
        <v>22804</v>
      </c>
      <c r="K21" s="149">
        <v>3916.5824899999998</v>
      </c>
      <c r="L21" s="149">
        <v>4361.3651300000001</v>
      </c>
      <c r="M21" s="149">
        <v>4355.54504</v>
      </c>
      <c r="N21" s="149">
        <v>4361.8888900000002</v>
      </c>
      <c r="O21" s="149">
        <v>27.3</v>
      </c>
      <c r="P21" s="149">
        <v>6839.9030000000002</v>
      </c>
      <c r="Q21" s="149">
        <v>7050.3379999999997</v>
      </c>
    </row>
    <row r="22" spans="1:17" x14ac:dyDescent="0.3">
      <c r="A22" s="1"/>
      <c r="B22" s="151" t="s">
        <v>1629</v>
      </c>
      <c r="C22" s="149">
        <v>866.2</v>
      </c>
      <c r="D22" s="149">
        <v>0</v>
      </c>
      <c r="E22" s="149">
        <v>92.39</v>
      </c>
      <c r="F22" s="149">
        <v>92.39</v>
      </c>
      <c r="G22" s="149">
        <v>4684.7</v>
      </c>
      <c r="H22" s="149">
        <v>514.85</v>
      </c>
      <c r="I22" s="149">
        <v>8375</v>
      </c>
      <c r="J22" s="149">
        <v>22874</v>
      </c>
      <c r="K22" s="149">
        <v>3827.3090400000001</v>
      </c>
      <c r="L22" s="149">
        <v>4322.3030099999996</v>
      </c>
      <c r="M22" s="149">
        <v>4316.8334999999997</v>
      </c>
      <c r="N22" s="149">
        <v>4322.9057300000004</v>
      </c>
      <c r="O22" s="149">
        <v>27.3</v>
      </c>
      <c r="P22" s="149">
        <v>6820.2740000000003</v>
      </c>
      <c r="Q22" s="149">
        <v>7048.6</v>
      </c>
    </row>
    <row r="23" spans="1:17" x14ac:dyDescent="0.3">
      <c r="A23" s="1"/>
      <c r="B23" s="151" t="s">
        <v>1630</v>
      </c>
      <c r="C23" s="149">
        <v>861.6</v>
      </c>
      <c r="D23" s="149">
        <v>0</v>
      </c>
      <c r="E23" s="149">
        <v>91.86</v>
      </c>
      <c r="F23" s="149">
        <v>91.86</v>
      </c>
      <c r="G23" s="149">
        <v>4498.5</v>
      </c>
      <c r="H23" s="149">
        <v>512.89</v>
      </c>
      <c r="I23" s="149">
        <v>8375</v>
      </c>
      <c r="J23" s="149">
        <v>22839</v>
      </c>
      <c r="K23" s="149">
        <v>3802.1049499999999</v>
      </c>
      <c r="L23" s="149">
        <v>4311.7034899999999</v>
      </c>
      <c r="M23" s="149">
        <v>4305.8040600000004</v>
      </c>
      <c r="N23" s="149">
        <v>4312.0700800000004</v>
      </c>
      <c r="O23" s="149">
        <v>27.3</v>
      </c>
      <c r="P23" s="149">
        <v>6818.7039999999997</v>
      </c>
      <c r="Q23" s="149">
        <v>7046.8419999999996</v>
      </c>
    </row>
    <row r="24" spans="1:17" x14ac:dyDescent="0.3">
      <c r="A24" s="1"/>
      <c r="B24" s="151" t="s">
        <v>1631</v>
      </c>
      <c r="C24" s="149">
        <v>859.7</v>
      </c>
      <c r="D24" s="149">
        <v>0</v>
      </c>
      <c r="E24" s="149">
        <v>91.76</v>
      </c>
      <c r="F24" s="149">
        <v>91.76</v>
      </c>
      <c r="G24" s="149">
        <v>4523.5</v>
      </c>
      <c r="H24" s="149">
        <v>508.97</v>
      </c>
      <c r="I24" s="149">
        <v>8375</v>
      </c>
      <c r="J24" s="149">
        <v>22786</v>
      </c>
      <c r="K24" s="149">
        <v>3846.0349999999999</v>
      </c>
      <c r="L24" s="149">
        <v>4327.99568</v>
      </c>
      <c r="M24" s="149">
        <v>4321.4832299999998</v>
      </c>
      <c r="N24" s="149">
        <v>4328.0876200000002</v>
      </c>
      <c r="O24" s="149">
        <v>27.3</v>
      </c>
      <c r="P24" s="149">
        <v>6829.3040000000001</v>
      </c>
      <c r="Q24" s="149">
        <v>7044.1670000000004</v>
      </c>
    </row>
    <row r="25" spans="1:17" x14ac:dyDescent="0.3">
      <c r="A25" s="1"/>
      <c r="B25" s="151" t="s">
        <v>325</v>
      </c>
      <c r="C25" s="149">
        <v>858</v>
      </c>
      <c r="D25" s="149">
        <v>0</v>
      </c>
      <c r="E25" s="149">
        <v>92.22</v>
      </c>
      <c r="F25" s="149">
        <v>92.22</v>
      </c>
      <c r="G25" s="149">
        <v>4520.3</v>
      </c>
      <c r="H25" s="149">
        <v>518.77</v>
      </c>
      <c r="I25" s="149">
        <v>8375</v>
      </c>
      <c r="J25" s="149">
        <v>22760</v>
      </c>
      <c r="K25" s="149">
        <v>3951.4434799999999</v>
      </c>
      <c r="L25" s="149">
        <v>4379.0313699999997</v>
      </c>
      <c r="M25" s="149">
        <v>4371.8727099999996</v>
      </c>
      <c r="N25" s="149">
        <v>4379.4372599999997</v>
      </c>
      <c r="O25" s="149">
        <v>27.3</v>
      </c>
      <c r="P25" s="149">
        <v>6846.5775000000003</v>
      </c>
      <c r="Q25" s="149">
        <v>7042.83</v>
      </c>
    </row>
    <row r="26" spans="1:17" x14ac:dyDescent="0.3">
      <c r="A26" s="1"/>
      <c r="B26" s="151" t="s">
        <v>405</v>
      </c>
      <c r="C26" s="149">
        <v>861.7</v>
      </c>
      <c r="D26" s="149">
        <v>0</v>
      </c>
      <c r="E26" s="149">
        <v>92.91</v>
      </c>
      <c r="F26" s="149">
        <v>92.91</v>
      </c>
      <c r="G26" s="149">
        <v>4503.5</v>
      </c>
      <c r="H26" s="149">
        <v>516.80999999999995</v>
      </c>
      <c r="I26" s="149">
        <v>8375</v>
      </c>
      <c r="J26" s="149">
        <v>22781</v>
      </c>
      <c r="K26" s="149">
        <v>3999.9668099999999</v>
      </c>
      <c r="L26" s="149">
        <v>4401.0158499999998</v>
      </c>
      <c r="M26" s="149">
        <v>4392.8504899999998</v>
      </c>
      <c r="N26" s="149">
        <v>4400.8724199999997</v>
      </c>
      <c r="O26" s="149">
        <v>27.4</v>
      </c>
      <c r="P26" s="149">
        <v>6835.192</v>
      </c>
      <c r="Q26" s="149">
        <v>7042.1469999999999</v>
      </c>
    </row>
    <row r="27" spans="1:17" x14ac:dyDescent="0.3">
      <c r="A27" s="1"/>
      <c r="B27" s="151" t="s">
        <v>305</v>
      </c>
      <c r="C27" s="149">
        <v>866.1</v>
      </c>
      <c r="D27" s="149">
        <v>0</v>
      </c>
      <c r="E27" s="149">
        <v>92.29</v>
      </c>
      <c r="F27" s="149">
        <v>92.29</v>
      </c>
      <c r="G27" s="149">
        <v>4509.2</v>
      </c>
      <c r="H27" s="149">
        <v>514.85</v>
      </c>
      <c r="I27" s="149">
        <v>8375</v>
      </c>
      <c r="J27" s="149">
        <v>22788</v>
      </c>
      <c r="K27" s="149">
        <v>3981.2408399999999</v>
      </c>
      <c r="L27" s="149">
        <v>4398.0716700000003</v>
      </c>
      <c r="M27" s="149">
        <v>4389.3901800000003</v>
      </c>
      <c r="N27" s="149">
        <v>4398.0457299999998</v>
      </c>
      <c r="O27" s="149">
        <v>27.4</v>
      </c>
      <c r="P27" s="149">
        <v>6814.3850000000002</v>
      </c>
      <c r="Q27" s="149">
        <v>7035.3969999999999</v>
      </c>
    </row>
    <row r="28" spans="1:17" x14ac:dyDescent="0.3">
      <c r="A28" s="1"/>
      <c r="B28" s="151" t="s">
        <v>1632</v>
      </c>
      <c r="C28" s="149">
        <v>868.6</v>
      </c>
      <c r="D28" s="149">
        <v>0</v>
      </c>
      <c r="E28" s="149">
        <v>91.57</v>
      </c>
      <c r="F28" s="149">
        <v>91.57</v>
      </c>
      <c r="G28" s="149">
        <v>4503.2</v>
      </c>
      <c r="H28" s="149">
        <v>513.87</v>
      </c>
      <c r="I28" s="149">
        <v>8375</v>
      </c>
      <c r="J28" s="149">
        <v>22737</v>
      </c>
      <c r="K28" s="149">
        <v>3985.83374</v>
      </c>
      <c r="L28" s="149">
        <v>4397.8752100000002</v>
      </c>
      <c r="M28" s="149">
        <v>4389.0655500000003</v>
      </c>
      <c r="N28" s="149">
        <v>4397.8103600000004</v>
      </c>
      <c r="O28" s="149">
        <v>27.4</v>
      </c>
      <c r="P28" s="149">
        <v>6807.3190000000004</v>
      </c>
      <c r="Q28" s="149">
        <v>7033.1559999999999</v>
      </c>
    </row>
    <row r="29" spans="1:17" x14ac:dyDescent="0.3">
      <c r="A29" s="1"/>
      <c r="B29" s="151" t="s">
        <v>1633</v>
      </c>
      <c r="C29" s="149">
        <v>869.6</v>
      </c>
      <c r="D29" s="149">
        <v>0</v>
      </c>
      <c r="E29" s="149">
        <v>91.07</v>
      </c>
      <c r="F29" s="149">
        <v>91.07</v>
      </c>
      <c r="G29" s="149">
        <v>4503.2</v>
      </c>
      <c r="H29" s="149">
        <v>513.87</v>
      </c>
      <c r="I29" s="149">
        <v>8375</v>
      </c>
      <c r="J29" s="149">
        <v>22844</v>
      </c>
      <c r="K29" s="149">
        <v>3954.6234100000001</v>
      </c>
      <c r="L29" s="149">
        <v>4383.1535299999996</v>
      </c>
      <c r="M29" s="149">
        <v>4374.0356400000001</v>
      </c>
      <c r="N29" s="149">
        <v>4382.8529399999998</v>
      </c>
      <c r="O29" s="149">
        <v>27.4</v>
      </c>
      <c r="P29" s="149">
        <v>6809.674</v>
      </c>
      <c r="Q29" s="149">
        <v>7031.95</v>
      </c>
    </row>
    <row r="30" spans="1:17" x14ac:dyDescent="0.3">
      <c r="A30" s="1"/>
      <c r="B30" s="151" t="s">
        <v>1634</v>
      </c>
      <c r="C30" s="149">
        <v>873.2</v>
      </c>
      <c r="D30" s="149">
        <v>0</v>
      </c>
      <c r="E30" s="149">
        <v>90.62</v>
      </c>
      <c r="F30" s="149">
        <v>90.62</v>
      </c>
      <c r="G30" s="149">
        <v>4503.2</v>
      </c>
      <c r="H30" s="149">
        <v>518.77</v>
      </c>
      <c r="I30" s="149">
        <v>8375</v>
      </c>
      <c r="J30" s="149">
        <v>22824</v>
      </c>
      <c r="K30" s="149">
        <v>3940.3728500000002</v>
      </c>
      <c r="L30" s="149">
        <v>4381.19049</v>
      </c>
      <c r="M30" s="149">
        <v>4372.3053</v>
      </c>
      <c r="N30" s="149">
        <v>4380.9684800000005</v>
      </c>
      <c r="O30" s="149">
        <v>27.4</v>
      </c>
      <c r="P30" s="149">
        <v>6817.1329999999998</v>
      </c>
      <c r="Q30" s="149">
        <v>7029.8190000000004</v>
      </c>
    </row>
    <row r="31" spans="1:17" x14ac:dyDescent="0.3">
      <c r="A31" s="1"/>
      <c r="B31" s="151" t="s">
        <v>1635</v>
      </c>
      <c r="C31" s="149">
        <v>874.5</v>
      </c>
      <c r="D31" s="149">
        <v>0</v>
      </c>
      <c r="E31" s="149">
        <v>90.68</v>
      </c>
      <c r="F31" s="149">
        <v>90.68</v>
      </c>
      <c r="G31" s="149">
        <v>4503.2</v>
      </c>
      <c r="H31" s="149">
        <v>514.85</v>
      </c>
      <c r="I31" s="149">
        <v>8375</v>
      </c>
      <c r="J31" s="149">
        <v>22708</v>
      </c>
      <c r="K31" s="149">
        <v>3995.4914100000001</v>
      </c>
      <c r="L31" s="149">
        <v>4412.2047400000001</v>
      </c>
      <c r="M31" s="149">
        <v>4403.3393900000001</v>
      </c>
      <c r="N31" s="149">
        <v>4412.0609299999996</v>
      </c>
      <c r="O31" s="149">
        <v>27.4</v>
      </c>
      <c r="P31" s="149">
        <v>6845.7920000000004</v>
      </c>
      <c r="Q31" s="149">
        <v>7027.6540000000005</v>
      </c>
    </row>
    <row r="32" spans="1:17" x14ac:dyDescent="0.3">
      <c r="A32" s="1"/>
      <c r="B32" s="151" t="s">
        <v>1636</v>
      </c>
      <c r="C32" s="149">
        <v>874.6</v>
      </c>
      <c r="D32" s="149">
        <v>0</v>
      </c>
      <c r="E32" s="149">
        <v>91.15</v>
      </c>
      <c r="F32" s="149">
        <v>91.15</v>
      </c>
      <c r="G32" s="149">
        <v>4509.2</v>
      </c>
      <c r="H32" s="149">
        <v>513.87</v>
      </c>
      <c r="I32" s="149">
        <v>8375</v>
      </c>
      <c r="J32" s="149">
        <v>22852</v>
      </c>
      <c r="K32" s="149">
        <v>4066.3917499999998</v>
      </c>
      <c r="L32" s="149">
        <v>4444.3962099999999</v>
      </c>
      <c r="M32" s="149">
        <v>4435.1299300000001</v>
      </c>
      <c r="N32" s="149">
        <v>4444.4488499999998</v>
      </c>
      <c r="O32" s="149">
        <v>27.4</v>
      </c>
      <c r="P32" s="149">
        <v>6844.6144000000004</v>
      </c>
      <c r="Q32" s="149">
        <v>7025.0969999999998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559</v>
      </c>
      <c r="C6" s="197" t="s">
        <v>1637</v>
      </c>
      <c r="D6" s="197"/>
      <c r="E6" s="197"/>
      <c r="F6" s="197"/>
      <c r="G6" s="197"/>
      <c r="H6" s="197"/>
      <c r="I6" s="197"/>
      <c r="J6" s="197"/>
      <c r="K6" s="197"/>
      <c r="L6" s="197"/>
      <c r="M6" s="197"/>
      <c r="N6" s="197"/>
      <c r="O6" s="197"/>
      <c r="P6" s="197"/>
      <c r="Q6" s="197"/>
      <c r="R6" s="197"/>
    </row>
    <row r="7" spans="1:18" ht="40.049999999999997" customHeight="1" x14ac:dyDescent="0.3">
      <c r="A7" s="1"/>
      <c r="B7" s="197"/>
      <c r="C7" s="3" t="s">
        <v>277</v>
      </c>
      <c r="D7" s="3" t="s">
        <v>43</v>
      </c>
      <c r="E7" s="3" t="s">
        <v>43</v>
      </c>
      <c r="F7" s="3" t="s">
        <v>51</v>
      </c>
      <c r="G7" s="3" t="s">
        <v>51</v>
      </c>
      <c r="H7" s="3" t="s">
        <v>51</v>
      </c>
      <c r="I7" s="3" t="s">
        <v>51</v>
      </c>
      <c r="J7" s="3" t="s">
        <v>60</v>
      </c>
      <c r="K7" s="3" t="s">
        <v>613</v>
      </c>
      <c r="L7" s="3" t="s">
        <v>63</v>
      </c>
      <c r="M7" s="3" t="s">
        <v>63</v>
      </c>
      <c r="N7" s="3" t="s">
        <v>92</v>
      </c>
      <c r="O7" s="3" t="s">
        <v>92</v>
      </c>
      <c r="P7" s="3" t="s">
        <v>1610</v>
      </c>
      <c r="Q7" s="3" t="s">
        <v>113</v>
      </c>
      <c r="R7" s="3" t="s">
        <v>117</v>
      </c>
    </row>
    <row r="8" spans="1:18" ht="40.049999999999997" customHeight="1" x14ac:dyDescent="0.3">
      <c r="A8" s="1"/>
      <c r="B8" s="197"/>
      <c r="C8" s="3" t="s">
        <v>1073</v>
      </c>
      <c r="D8" s="3" t="s">
        <v>1080</v>
      </c>
      <c r="E8" s="3" t="s">
        <v>1081</v>
      </c>
      <c r="F8" s="3" t="s">
        <v>56</v>
      </c>
      <c r="G8" s="3" t="s">
        <v>59</v>
      </c>
      <c r="H8" s="3" t="s">
        <v>1537</v>
      </c>
      <c r="I8" s="3" t="s">
        <v>1101</v>
      </c>
      <c r="J8" s="3" t="s">
        <v>61</v>
      </c>
      <c r="K8" s="3" t="s">
        <v>1107</v>
      </c>
      <c r="L8" s="3" t="s">
        <v>70</v>
      </c>
      <c r="M8" s="3" t="s">
        <v>73</v>
      </c>
      <c r="N8" s="3" t="s">
        <v>1125</v>
      </c>
      <c r="O8" s="3" t="s">
        <v>99</v>
      </c>
      <c r="P8" s="3" t="s">
        <v>1638</v>
      </c>
      <c r="Q8" s="3" t="s">
        <v>1148</v>
      </c>
      <c r="R8" s="3" t="s">
        <v>1149</v>
      </c>
    </row>
    <row r="9" spans="1:18" x14ac:dyDescent="0.3">
      <c r="A9" s="1"/>
      <c r="B9" s="151" t="s">
        <v>137</v>
      </c>
      <c r="C9" s="149">
        <v>14.2</v>
      </c>
      <c r="D9" s="149">
        <v>18.47</v>
      </c>
      <c r="E9" s="149">
        <v>18.47</v>
      </c>
      <c r="F9" s="149">
        <v>17.8</v>
      </c>
      <c r="G9" s="149">
        <v>17.8</v>
      </c>
      <c r="H9" s="149">
        <v>18.2</v>
      </c>
      <c r="I9" s="149">
        <v>18.2</v>
      </c>
      <c r="J9" s="149">
        <v>16.899999999999999</v>
      </c>
      <c r="K9" s="149">
        <v>30.01</v>
      </c>
      <c r="L9" s="149">
        <v>16.600000000000001</v>
      </c>
      <c r="M9" s="149">
        <v>17.399999999999999</v>
      </c>
      <c r="N9" s="149">
        <v>20.43</v>
      </c>
      <c r="O9" s="149">
        <v>17.911999999999999</v>
      </c>
      <c r="P9" s="149">
        <v>16.5</v>
      </c>
      <c r="Q9" s="149">
        <v>17.760000000000002</v>
      </c>
      <c r="R9" s="149">
        <v>25.98</v>
      </c>
    </row>
    <row r="10" spans="1:18" x14ac:dyDescent="0.3">
      <c r="A10" s="1"/>
      <c r="B10" s="151" t="s">
        <v>1619</v>
      </c>
      <c r="C10" s="149">
        <v>14.1</v>
      </c>
      <c r="D10" s="149">
        <v>18.079999999999998</v>
      </c>
      <c r="E10" s="149">
        <v>18.079999999999998</v>
      </c>
      <c r="F10" s="149">
        <v>17.8</v>
      </c>
      <c r="G10" s="149">
        <v>17.8</v>
      </c>
      <c r="H10" s="149">
        <v>18.13</v>
      </c>
      <c r="I10" s="149">
        <v>18.13</v>
      </c>
      <c r="J10" s="149">
        <v>16.7</v>
      </c>
      <c r="K10" s="149">
        <v>29.65</v>
      </c>
      <c r="L10" s="149">
        <v>16.600000000000001</v>
      </c>
      <c r="M10" s="149">
        <v>17.5</v>
      </c>
      <c r="N10" s="149">
        <v>20.440000000000001</v>
      </c>
      <c r="O10" s="149">
        <v>17.675000000000001</v>
      </c>
      <c r="P10" s="149">
        <v>16.5</v>
      </c>
      <c r="Q10" s="149">
        <v>17.7</v>
      </c>
      <c r="R10" s="149">
        <v>25.71</v>
      </c>
    </row>
    <row r="11" spans="1:18" x14ac:dyDescent="0.3">
      <c r="A11" s="1"/>
      <c r="B11" s="151" t="s">
        <v>1620</v>
      </c>
      <c r="C11" s="149">
        <v>13.9</v>
      </c>
      <c r="D11" s="149">
        <v>17.84</v>
      </c>
      <c r="E11" s="149">
        <v>17.84</v>
      </c>
      <c r="F11" s="149">
        <v>17.2</v>
      </c>
      <c r="G11" s="149">
        <v>17.2</v>
      </c>
      <c r="H11" s="149">
        <v>18.11</v>
      </c>
      <c r="I11" s="149">
        <v>18.11</v>
      </c>
      <c r="J11" s="149">
        <v>16.399999999999999</v>
      </c>
      <c r="K11" s="149">
        <v>29.3</v>
      </c>
      <c r="L11" s="149">
        <v>16.600000000000001</v>
      </c>
      <c r="M11" s="149">
        <v>17.7</v>
      </c>
      <c r="N11" s="149">
        <v>20.420000000000002</v>
      </c>
      <c r="O11" s="149">
        <v>18.024000000000001</v>
      </c>
      <c r="P11" s="149">
        <v>17.2</v>
      </c>
      <c r="Q11" s="149">
        <v>17.62</v>
      </c>
      <c r="R11" s="149">
        <v>25.43</v>
      </c>
    </row>
    <row r="12" spans="1:18" x14ac:dyDescent="0.3">
      <c r="A12" s="1"/>
      <c r="B12" s="151" t="s">
        <v>1621</v>
      </c>
      <c r="C12" s="149">
        <v>13.6</v>
      </c>
      <c r="D12" s="149">
        <v>17.809999999999999</v>
      </c>
      <c r="E12" s="149">
        <v>17.809999999999999</v>
      </c>
      <c r="F12" s="149">
        <v>17.3</v>
      </c>
      <c r="G12" s="149">
        <v>17.3</v>
      </c>
      <c r="H12" s="149">
        <v>18.27</v>
      </c>
      <c r="I12" s="149">
        <v>18.27</v>
      </c>
      <c r="J12" s="149">
        <v>16.2</v>
      </c>
      <c r="K12" s="149">
        <v>29.17</v>
      </c>
      <c r="L12" s="149">
        <v>16.600000000000001</v>
      </c>
      <c r="M12" s="149">
        <v>16.899999999999999</v>
      </c>
      <c r="N12" s="149">
        <v>20.39</v>
      </c>
      <c r="O12" s="149">
        <v>17.850000000000001</v>
      </c>
      <c r="P12" s="149">
        <v>16.600000000000001</v>
      </c>
      <c r="Q12" s="149">
        <v>17.48</v>
      </c>
      <c r="R12" s="149">
        <v>25.17</v>
      </c>
    </row>
    <row r="13" spans="1:18" x14ac:dyDescent="0.3">
      <c r="A13" s="1"/>
      <c r="B13" s="151" t="s">
        <v>1622</v>
      </c>
      <c r="C13" s="149">
        <v>13.9</v>
      </c>
      <c r="D13" s="149">
        <v>17.72</v>
      </c>
      <c r="E13" s="149">
        <v>17.72</v>
      </c>
      <c r="F13" s="149">
        <v>16.899999999999999</v>
      </c>
      <c r="G13" s="149">
        <v>16.899999999999999</v>
      </c>
      <c r="H13" s="149">
        <v>18.170000000000002</v>
      </c>
      <c r="I13" s="149">
        <v>18.170000000000002</v>
      </c>
      <c r="J13" s="149">
        <v>16.100000000000001</v>
      </c>
      <c r="K13" s="149">
        <v>29.22</v>
      </c>
      <c r="L13" s="149">
        <v>16.600000000000001</v>
      </c>
      <c r="M13" s="149">
        <v>17.399999999999999</v>
      </c>
      <c r="N13" s="149">
        <v>20.350000000000001</v>
      </c>
      <c r="O13" s="149">
        <v>17.75</v>
      </c>
      <c r="P13" s="149">
        <v>16.5</v>
      </c>
      <c r="Q13" s="149">
        <v>17.399999999999999</v>
      </c>
      <c r="R13" s="149">
        <v>25.07</v>
      </c>
    </row>
    <row r="14" spans="1:18" x14ac:dyDescent="0.3">
      <c r="A14" s="1"/>
      <c r="B14" s="151" t="s">
        <v>415</v>
      </c>
      <c r="C14" s="149">
        <v>14</v>
      </c>
      <c r="D14" s="149">
        <v>17.54</v>
      </c>
      <c r="E14" s="149">
        <v>17.54</v>
      </c>
      <c r="F14" s="149">
        <v>16.399999999999999</v>
      </c>
      <c r="G14" s="149">
        <v>16.399999999999999</v>
      </c>
      <c r="H14" s="149">
        <v>18.059999999999999</v>
      </c>
      <c r="I14" s="149">
        <v>18.059999999999999</v>
      </c>
      <c r="J14" s="149">
        <v>15.6</v>
      </c>
      <c r="K14" s="149">
        <v>29.18</v>
      </c>
      <c r="L14" s="149">
        <v>16.600000000000001</v>
      </c>
      <c r="M14" s="149">
        <v>16.8</v>
      </c>
      <c r="N14" s="149">
        <v>20.3</v>
      </c>
      <c r="O14" s="149">
        <v>17.324999999999999</v>
      </c>
      <c r="P14" s="149">
        <v>16.100000000000001</v>
      </c>
      <c r="Q14" s="149">
        <v>17.329999999999998</v>
      </c>
      <c r="R14" s="149">
        <v>25.17</v>
      </c>
    </row>
    <row r="15" spans="1:18" x14ac:dyDescent="0.3">
      <c r="A15" s="1"/>
      <c r="B15" s="151" t="s">
        <v>1623</v>
      </c>
      <c r="C15" s="149">
        <v>14.1</v>
      </c>
      <c r="D15" s="149">
        <v>17.46</v>
      </c>
      <c r="E15" s="149">
        <v>17.46</v>
      </c>
      <c r="F15" s="149">
        <v>16.600000000000001</v>
      </c>
      <c r="G15" s="149">
        <v>16.600000000000001</v>
      </c>
      <c r="H15" s="149">
        <v>17.850000000000001</v>
      </c>
      <c r="I15" s="149">
        <v>17.850000000000001</v>
      </c>
      <c r="J15" s="149">
        <v>15.4</v>
      </c>
      <c r="K15" s="149">
        <v>28.96</v>
      </c>
      <c r="L15" s="149">
        <v>16.600000000000001</v>
      </c>
      <c r="M15" s="149">
        <v>17</v>
      </c>
      <c r="N15" s="149">
        <v>20.21</v>
      </c>
      <c r="O15" s="149">
        <v>17.2</v>
      </c>
      <c r="P15" s="149">
        <v>16.100000000000001</v>
      </c>
      <c r="Q15" s="149">
        <v>17.13</v>
      </c>
      <c r="R15" s="149">
        <v>25.27</v>
      </c>
    </row>
    <row r="16" spans="1:18" x14ac:dyDescent="0.3">
      <c r="A16" s="1"/>
      <c r="B16" s="151" t="s">
        <v>1624</v>
      </c>
      <c r="C16" s="149">
        <v>14.2</v>
      </c>
      <c r="D16" s="149">
        <v>17.34</v>
      </c>
      <c r="E16" s="149">
        <v>17.34</v>
      </c>
      <c r="F16" s="149">
        <v>16.600000000000001</v>
      </c>
      <c r="G16" s="149">
        <v>16.600000000000001</v>
      </c>
      <c r="H16" s="149">
        <v>17.559999999999999</v>
      </c>
      <c r="I16" s="149">
        <v>17.559999999999999</v>
      </c>
      <c r="J16" s="149">
        <v>15.8</v>
      </c>
      <c r="K16" s="149">
        <v>28.85</v>
      </c>
      <c r="L16" s="149">
        <v>16.600000000000001</v>
      </c>
      <c r="M16" s="149">
        <v>16.899999999999999</v>
      </c>
      <c r="N16" s="149">
        <v>20.170000000000002</v>
      </c>
      <c r="O16" s="149">
        <v>17.2</v>
      </c>
      <c r="P16" s="149">
        <v>16.2</v>
      </c>
      <c r="Q16" s="149">
        <v>17.14</v>
      </c>
      <c r="R16" s="149">
        <v>25.37</v>
      </c>
    </row>
    <row r="17" spans="1:18" x14ac:dyDescent="0.3">
      <c r="A17" s="1"/>
      <c r="B17" s="151" t="s">
        <v>304</v>
      </c>
      <c r="C17" s="149">
        <v>14.2</v>
      </c>
      <c r="D17" s="149">
        <v>17.84</v>
      </c>
      <c r="E17" s="149">
        <v>17.84</v>
      </c>
      <c r="F17" s="149">
        <v>16.8</v>
      </c>
      <c r="G17" s="149">
        <v>16.8</v>
      </c>
      <c r="H17" s="149">
        <v>17.5</v>
      </c>
      <c r="I17" s="149">
        <v>17.5</v>
      </c>
      <c r="J17" s="149">
        <v>15.8</v>
      </c>
      <c r="K17" s="149">
        <v>29.19</v>
      </c>
      <c r="L17" s="149">
        <v>16.600000000000001</v>
      </c>
      <c r="M17" s="149">
        <v>17.3</v>
      </c>
      <c r="N17" s="149">
        <v>20.100000000000001</v>
      </c>
      <c r="O17" s="149">
        <v>16.925000000000001</v>
      </c>
      <c r="P17" s="149">
        <v>16.2</v>
      </c>
      <c r="Q17" s="149">
        <v>17.25</v>
      </c>
      <c r="R17" s="149">
        <v>26.28</v>
      </c>
    </row>
    <row r="18" spans="1:18" x14ac:dyDescent="0.3">
      <c r="A18" s="1"/>
      <c r="B18" s="151" t="s">
        <v>1625</v>
      </c>
      <c r="C18" s="149">
        <v>15.1</v>
      </c>
      <c r="D18" s="149">
        <v>19.71</v>
      </c>
      <c r="E18" s="149">
        <v>19.71</v>
      </c>
      <c r="F18" s="149">
        <v>16.100000000000001</v>
      </c>
      <c r="G18" s="149">
        <v>16.100000000000001</v>
      </c>
      <c r="H18" s="149">
        <v>17.829999999999998</v>
      </c>
      <c r="I18" s="149">
        <v>17.829999999999998</v>
      </c>
      <c r="J18" s="149">
        <v>16.100000000000001</v>
      </c>
      <c r="K18" s="149">
        <v>30.98</v>
      </c>
      <c r="L18" s="149">
        <v>16.600000000000001</v>
      </c>
      <c r="M18" s="149">
        <v>16.600000000000001</v>
      </c>
      <c r="N18" s="149">
        <v>20.100000000000001</v>
      </c>
      <c r="O18" s="149">
        <v>16.925000000000001</v>
      </c>
      <c r="P18" s="149">
        <v>16.399999999999999</v>
      </c>
      <c r="Q18" s="149">
        <v>17.54</v>
      </c>
      <c r="R18" s="149">
        <v>30.85</v>
      </c>
    </row>
    <row r="19" spans="1:18" x14ac:dyDescent="0.3">
      <c r="A19" s="1"/>
      <c r="B19" s="151" t="s">
        <v>1626</v>
      </c>
      <c r="C19" s="149">
        <v>16.5</v>
      </c>
      <c r="D19" s="149">
        <v>20.49</v>
      </c>
      <c r="E19" s="149">
        <v>20.49</v>
      </c>
      <c r="F19" s="149">
        <v>17.2</v>
      </c>
      <c r="G19" s="149">
        <v>17.2</v>
      </c>
      <c r="H19" s="149">
        <v>18.68</v>
      </c>
      <c r="I19" s="149">
        <v>18.68</v>
      </c>
      <c r="J19" s="149">
        <v>16.5</v>
      </c>
      <c r="K19" s="149">
        <v>31.47</v>
      </c>
      <c r="L19" s="149">
        <v>16.600000000000001</v>
      </c>
      <c r="M19" s="149">
        <v>17.899999999999999</v>
      </c>
      <c r="N19" s="149">
        <v>20.22</v>
      </c>
      <c r="O19" s="149">
        <v>17.149999999999999</v>
      </c>
      <c r="P19" s="149">
        <v>17.8</v>
      </c>
      <c r="Q19" s="149">
        <v>18.03</v>
      </c>
      <c r="R19" s="149">
        <v>33.520000000000003</v>
      </c>
    </row>
    <row r="20" spans="1:18" x14ac:dyDescent="0.3">
      <c r="A20" s="1"/>
      <c r="B20" s="151" t="s">
        <v>1627</v>
      </c>
      <c r="C20" s="149">
        <v>18.899999999999999</v>
      </c>
      <c r="D20" s="149">
        <v>22.05</v>
      </c>
      <c r="E20" s="149">
        <v>22.05</v>
      </c>
      <c r="F20" s="149">
        <v>17.7</v>
      </c>
      <c r="G20" s="149">
        <v>17.7</v>
      </c>
      <c r="H20" s="149">
        <v>18.559999999999999</v>
      </c>
      <c r="I20" s="149">
        <v>18.559999999999999</v>
      </c>
      <c r="J20" s="149">
        <v>16.899999999999999</v>
      </c>
      <c r="K20" s="149">
        <v>32.97</v>
      </c>
      <c r="L20" s="149">
        <v>16.600000000000001</v>
      </c>
      <c r="M20" s="149">
        <v>19.2</v>
      </c>
      <c r="N20" s="149">
        <v>20.43</v>
      </c>
      <c r="O20" s="149">
        <v>17.475000000000001</v>
      </c>
      <c r="P20" s="149">
        <v>18.399999999999999</v>
      </c>
      <c r="Q20" s="149">
        <v>18.489999999999998</v>
      </c>
      <c r="R20" s="149">
        <v>34.11</v>
      </c>
    </row>
    <row r="21" spans="1:18" x14ac:dyDescent="0.3">
      <c r="A21" s="1"/>
      <c r="B21" s="151" t="s">
        <v>1628</v>
      </c>
      <c r="C21" s="149">
        <v>19.8</v>
      </c>
      <c r="D21" s="149">
        <v>23.21</v>
      </c>
      <c r="E21" s="149">
        <v>23.21</v>
      </c>
      <c r="F21" s="149">
        <v>18.2</v>
      </c>
      <c r="G21" s="149">
        <v>18.2</v>
      </c>
      <c r="H21" s="149">
        <v>18.84</v>
      </c>
      <c r="I21" s="149">
        <v>18.84</v>
      </c>
      <c r="J21" s="149">
        <v>16.600000000000001</v>
      </c>
      <c r="K21" s="149">
        <v>34.17</v>
      </c>
      <c r="L21" s="149">
        <v>16.600000000000001</v>
      </c>
      <c r="M21" s="149">
        <v>19.399999999999999</v>
      </c>
      <c r="N21" s="149">
        <v>20.87</v>
      </c>
      <c r="O21" s="149">
        <v>18.2</v>
      </c>
      <c r="P21" s="149">
        <v>18.3</v>
      </c>
      <c r="Q21" s="149">
        <v>19</v>
      </c>
      <c r="R21" s="149">
        <v>34.299999999999997</v>
      </c>
    </row>
    <row r="22" spans="1:18" x14ac:dyDescent="0.3">
      <c r="A22" s="1"/>
      <c r="B22" s="151" t="s">
        <v>1629</v>
      </c>
      <c r="C22" s="149">
        <v>21.9</v>
      </c>
      <c r="D22" s="149">
        <v>25.01</v>
      </c>
      <c r="E22" s="149">
        <v>25.01</v>
      </c>
      <c r="F22" s="149">
        <v>18</v>
      </c>
      <c r="G22" s="149">
        <v>18</v>
      </c>
      <c r="H22" s="149">
        <v>19.239999999999998</v>
      </c>
      <c r="I22" s="149">
        <v>19.239999999999998</v>
      </c>
      <c r="J22" s="149">
        <v>16.5</v>
      </c>
      <c r="K22" s="149">
        <v>33.92</v>
      </c>
      <c r="L22" s="149">
        <v>16.600000000000001</v>
      </c>
      <c r="M22" s="149">
        <v>19.399999999999999</v>
      </c>
      <c r="N22" s="149">
        <v>21.2</v>
      </c>
      <c r="O22" s="149">
        <v>18.324999999999999</v>
      </c>
      <c r="P22" s="149">
        <v>18.100000000000001</v>
      </c>
      <c r="Q22" s="149">
        <v>19.260000000000002</v>
      </c>
      <c r="R22" s="149">
        <v>33.44</v>
      </c>
    </row>
    <row r="23" spans="1:18" x14ac:dyDescent="0.3">
      <c r="A23" s="1"/>
      <c r="B23" s="151" t="s">
        <v>1630</v>
      </c>
      <c r="C23" s="149">
        <v>24.4</v>
      </c>
      <c r="D23" s="149">
        <v>23.39</v>
      </c>
      <c r="E23" s="149">
        <v>23.39</v>
      </c>
      <c r="F23" s="149">
        <v>17.399999999999999</v>
      </c>
      <c r="G23" s="149">
        <v>17.399999999999999</v>
      </c>
      <c r="H23" s="149">
        <v>19.13</v>
      </c>
      <c r="I23" s="149">
        <v>19.13</v>
      </c>
      <c r="J23" s="149">
        <v>16.399999999999999</v>
      </c>
      <c r="K23" s="149">
        <v>32.08</v>
      </c>
      <c r="L23" s="149">
        <v>16.600000000000001</v>
      </c>
      <c r="M23" s="149">
        <v>19.5</v>
      </c>
      <c r="N23" s="149">
        <v>21.38</v>
      </c>
      <c r="O23" s="149">
        <v>18.625</v>
      </c>
      <c r="P23" s="149">
        <v>18.399999999999999</v>
      </c>
      <c r="Q23" s="149">
        <v>19.28</v>
      </c>
      <c r="R23" s="149">
        <v>33.880000000000003</v>
      </c>
    </row>
    <row r="24" spans="1:18" x14ac:dyDescent="0.3">
      <c r="A24" s="1"/>
      <c r="B24" s="151" t="s">
        <v>1631</v>
      </c>
      <c r="C24" s="149">
        <v>24.1</v>
      </c>
      <c r="D24" s="149">
        <v>23.85</v>
      </c>
      <c r="E24" s="149">
        <v>23.85</v>
      </c>
      <c r="F24" s="149">
        <v>17.399999999999999</v>
      </c>
      <c r="G24" s="149">
        <v>17.399999999999999</v>
      </c>
      <c r="H24" s="149">
        <v>19.36</v>
      </c>
      <c r="I24" s="149">
        <v>19.36</v>
      </c>
      <c r="J24" s="149">
        <v>16.5</v>
      </c>
      <c r="K24" s="149">
        <v>31.84</v>
      </c>
      <c r="L24" s="149">
        <v>16.600000000000001</v>
      </c>
      <c r="M24" s="149">
        <v>19</v>
      </c>
      <c r="N24" s="149">
        <v>21.46</v>
      </c>
      <c r="O24" s="149">
        <v>18.600000000000001</v>
      </c>
      <c r="P24" s="149">
        <v>17.100000000000001</v>
      </c>
      <c r="Q24" s="149">
        <v>19.16</v>
      </c>
      <c r="R24" s="149">
        <v>34.86</v>
      </c>
    </row>
    <row r="25" spans="1:18" x14ac:dyDescent="0.3">
      <c r="A25" s="1"/>
      <c r="B25" s="151" t="s">
        <v>325</v>
      </c>
      <c r="C25" s="149">
        <v>21.6</v>
      </c>
      <c r="D25" s="149">
        <v>21.35</v>
      </c>
      <c r="E25" s="149">
        <v>21.35</v>
      </c>
      <c r="F25" s="149">
        <v>17.399999999999999</v>
      </c>
      <c r="G25" s="149">
        <v>17.399999999999999</v>
      </c>
      <c r="H25" s="149">
        <v>19.239999999999998</v>
      </c>
      <c r="I25" s="149">
        <v>19.239999999999998</v>
      </c>
      <c r="J25" s="149">
        <v>16.5</v>
      </c>
      <c r="K25" s="149">
        <v>30.73</v>
      </c>
      <c r="L25" s="149">
        <v>16.600000000000001</v>
      </c>
      <c r="M25" s="149">
        <v>17.899999999999999</v>
      </c>
      <c r="N25" s="149">
        <v>21.28</v>
      </c>
      <c r="O25" s="149">
        <v>17.937999999999999</v>
      </c>
      <c r="P25" s="149">
        <v>16.8</v>
      </c>
      <c r="Q25" s="149">
        <v>19.05</v>
      </c>
      <c r="R25" s="149">
        <v>34.36</v>
      </c>
    </row>
    <row r="26" spans="1:18" x14ac:dyDescent="0.3">
      <c r="A26" s="1"/>
      <c r="B26" s="151" t="s">
        <v>405</v>
      </c>
      <c r="C26" s="149">
        <v>19.8</v>
      </c>
      <c r="D26" s="149">
        <v>21.53</v>
      </c>
      <c r="E26" s="149">
        <v>21.53</v>
      </c>
      <c r="F26" s="149">
        <v>16.8</v>
      </c>
      <c r="G26" s="149">
        <v>16.8</v>
      </c>
      <c r="H26" s="149">
        <v>19.98</v>
      </c>
      <c r="I26" s="149">
        <v>19.98</v>
      </c>
      <c r="J26" s="149">
        <v>16.3</v>
      </c>
      <c r="K26" s="149">
        <v>30.5</v>
      </c>
      <c r="L26" s="149">
        <v>16.600000000000001</v>
      </c>
      <c r="M26" s="149">
        <v>18</v>
      </c>
      <c r="N26" s="149">
        <v>21.03</v>
      </c>
      <c r="O26" s="149">
        <v>18.05</v>
      </c>
      <c r="P26" s="149">
        <v>16.600000000000001</v>
      </c>
      <c r="Q26" s="149">
        <v>18.75</v>
      </c>
      <c r="R26" s="149">
        <v>33.590000000000003</v>
      </c>
    </row>
    <row r="27" spans="1:18" x14ac:dyDescent="0.3">
      <c r="A27" s="1"/>
      <c r="B27" s="151" t="s">
        <v>305</v>
      </c>
      <c r="C27" s="149">
        <v>18</v>
      </c>
      <c r="D27" s="149">
        <v>20.83</v>
      </c>
      <c r="E27" s="149">
        <v>20.83</v>
      </c>
      <c r="F27" s="149">
        <v>17.100000000000001</v>
      </c>
      <c r="G27" s="149">
        <v>17.100000000000001</v>
      </c>
      <c r="H27" s="149">
        <v>19.78</v>
      </c>
      <c r="I27" s="149">
        <v>19.78</v>
      </c>
      <c r="J27" s="149">
        <v>16.3</v>
      </c>
      <c r="K27" s="149">
        <v>29.82</v>
      </c>
      <c r="L27" s="149">
        <v>16.600000000000001</v>
      </c>
      <c r="M27" s="149">
        <v>17.600000000000001</v>
      </c>
      <c r="N27" s="149">
        <v>20.76</v>
      </c>
      <c r="O27" s="149">
        <v>17.8</v>
      </c>
      <c r="P27" s="149">
        <v>16.600000000000001</v>
      </c>
      <c r="Q27" s="149">
        <v>18.45</v>
      </c>
      <c r="R27" s="149">
        <v>30.89</v>
      </c>
    </row>
    <row r="28" spans="1:18" x14ac:dyDescent="0.3">
      <c r="A28" s="1"/>
      <c r="B28" s="151" t="s">
        <v>1632</v>
      </c>
      <c r="C28" s="149">
        <v>16.5</v>
      </c>
      <c r="D28" s="149">
        <v>19.46</v>
      </c>
      <c r="E28" s="149">
        <v>19.46</v>
      </c>
      <c r="F28" s="149">
        <v>17.5</v>
      </c>
      <c r="G28" s="149">
        <v>17.5</v>
      </c>
      <c r="H28" s="149">
        <v>19.48</v>
      </c>
      <c r="I28" s="149">
        <v>19.48</v>
      </c>
      <c r="J28" s="149">
        <v>16.3</v>
      </c>
      <c r="K28" s="149">
        <v>29.08</v>
      </c>
      <c r="L28" s="149">
        <v>16.600000000000001</v>
      </c>
      <c r="M28" s="149">
        <v>17.100000000000001</v>
      </c>
      <c r="N28" s="149">
        <v>20.51</v>
      </c>
      <c r="O28" s="149">
        <v>17.875</v>
      </c>
      <c r="P28" s="149">
        <v>16.600000000000001</v>
      </c>
      <c r="Q28" s="149">
        <v>18.27</v>
      </c>
      <c r="R28" s="149">
        <v>29.01</v>
      </c>
    </row>
    <row r="29" spans="1:18" x14ac:dyDescent="0.3">
      <c r="A29" s="1"/>
      <c r="B29" s="151" t="s">
        <v>1633</v>
      </c>
      <c r="C29" s="149">
        <v>15.8</v>
      </c>
      <c r="D29" s="149">
        <v>18.66</v>
      </c>
      <c r="E29" s="149">
        <v>18.66</v>
      </c>
      <c r="F29" s="149">
        <v>17.899999999999999</v>
      </c>
      <c r="G29" s="149">
        <v>17.899999999999999</v>
      </c>
      <c r="H29" s="149">
        <v>19.23</v>
      </c>
      <c r="I29" s="149">
        <v>19.23</v>
      </c>
      <c r="J29" s="149">
        <v>16.5</v>
      </c>
      <c r="K29" s="149">
        <v>28.68</v>
      </c>
      <c r="L29" s="149">
        <v>16.600000000000001</v>
      </c>
      <c r="M29" s="149">
        <v>16.899999999999999</v>
      </c>
      <c r="N29" s="149">
        <v>20.37</v>
      </c>
      <c r="O29" s="149">
        <v>17.725000000000001</v>
      </c>
      <c r="P29" s="149">
        <v>16.7</v>
      </c>
      <c r="Q29" s="149">
        <v>18.05</v>
      </c>
      <c r="R29" s="149">
        <v>28.3</v>
      </c>
    </row>
    <row r="30" spans="1:18" x14ac:dyDescent="0.3">
      <c r="A30" s="1"/>
      <c r="B30" s="151" t="s">
        <v>1634</v>
      </c>
      <c r="C30" s="149">
        <v>14.7</v>
      </c>
      <c r="D30" s="149">
        <v>18.010000000000002</v>
      </c>
      <c r="E30" s="149">
        <v>18.010000000000002</v>
      </c>
      <c r="F30" s="149">
        <v>17.7</v>
      </c>
      <c r="G30" s="149">
        <v>17.7</v>
      </c>
      <c r="H30" s="149">
        <v>19.05</v>
      </c>
      <c r="I30" s="149">
        <v>19.05</v>
      </c>
      <c r="J30" s="149">
        <v>16.600000000000001</v>
      </c>
      <c r="K30" s="149">
        <v>28.54</v>
      </c>
      <c r="L30" s="149">
        <v>16.600000000000001</v>
      </c>
      <c r="M30" s="149">
        <v>16.7</v>
      </c>
      <c r="N30" s="149">
        <v>20.29</v>
      </c>
      <c r="O30" s="149">
        <v>17.725000000000001</v>
      </c>
      <c r="P30" s="149">
        <v>16.5</v>
      </c>
      <c r="Q30" s="149">
        <v>17.940000000000001</v>
      </c>
      <c r="R30" s="149">
        <v>27.95</v>
      </c>
    </row>
    <row r="31" spans="1:18" x14ac:dyDescent="0.3">
      <c r="A31" s="1"/>
      <c r="B31" s="151" t="s">
        <v>1635</v>
      </c>
      <c r="C31" s="149">
        <v>14</v>
      </c>
      <c r="D31" s="149">
        <v>17.739999999999998</v>
      </c>
      <c r="E31" s="149">
        <v>17.739999999999998</v>
      </c>
      <c r="F31" s="149">
        <v>17.7</v>
      </c>
      <c r="G31" s="149">
        <v>17.7</v>
      </c>
      <c r="H31" s="149">
        <v>18.86</v>
      </c>
      <c r="I31" s="149">
        <v>18.86</v>
      </c>
      <c r="J31" s="149">
        <v>16.7</v>
      </c>
      <c r="K31" s="149">
        <v>28.57</v>
      </c>
      <c r="L31" s="149">
        <v>16.600000000000001</v>
      </c>
      <c r="M31" s="149">
        <v>16.8</v>
      </c>
      <c r="N31" s="149">
        <v>20.23</v>
      </c>
      <c r="O31" s="149">
        <v>17.574999999999999</v>
      </c>
      <c r="P31" s="149">
        <v>16.399999999999999</v>
      </c>
      <c r="Q31" s="149">
        <v>17.88</v>
      </c>
      <c r="R31" s="149">
        <v>27.61</v>
      </c>
    </row>
    <row r="32" spans="1:18" x14ac:dyDescent="0.3">
      <c r="A32" s="1"/>
      <c r="B32" s="151" t="s">
        <v>1636</v>
      </c>
      <c r="C32" s="149">
        <v>13.5</v>
      </c>
      <c r="D32" s="149">
        <v>17.97</v>
      </c>
      <c r="E32" s="149">
        <v>17.97</v>
      </c>
      <c r="F32" s="149">
        <v>17.8</v>
      </c>
      <c r="G32" s="149">
        <v>17.8</v>
      </c>
      <c r="H32" s="149">
        <v>18.72</v>
      </c>
      <c r="I32" s="149">
        <v>18.72</v>
      </c>
      <c r="J32" s="149">
        <v>16.600000000000001</v>
      </c>
      <c r="K32" s="149">
        <v>28.86</v>
      </c>
      <c r="L32" s="149">
        <v>16.600000000000001</v>
      </c>
      <c r="M32" s="149">
        <v>16.2</v>
      </c>
      <c r="N32" s="149">
        <v>20.170000000000002</v>
      </c>
      <c r="O32" s="149">
        <v>17.524999999999999</v>
      </c>
      <c r="P32" s="149">
        <v>16.399999999999999</v>
      </c>
      <c r="Q32" s="149">
        <v>17.920000000000002</v>
      </c>
      <c r="R32" s="149">
        <v>27.59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1639</v>
      </c>
      <c r="C5" s="1"/>
      <c r="D5" s="1"/>
      <c r="E5" s="1"/>
      <c r="F5" s="1"/>
      <c r="G5" s="1"/>
      <c r="H5" s="1"/>
    </row>
    <row r="6" spans="1:8" x14ac:dyDescent="0.3">
      <c r="A6" s="1"/>
      <c r="B6" s="1"/>
      <c r="C6" s="1"/>
      <c r="D6" s="1"/>
      <c r="E6" s="1"/>
      <c r="F6" s="1"/>
      <c r="G6" s="1"/>
      <c r="H6" s="1"/>
    </row>
    <row r="7" spans="1:8" ht="45" customHeight="1" x14ac:dyDescent="0.3">
      <c r="A7" s="1"/>
      <c r="B7" s="3" t="s">
        <v>31</v>
      </c>
      <c r="C7" s="3" t="s">
        <v>3</v>
      </c>
      <c r="D7" s="3" t="s">
        <v>1640</v>
      </c>
      <c r="E7" s="3" t="s">
        <v>1641</v>
      </c>
      <c r="F7" s="3" t="s">
        <v>1642</v>
      </c>
      <c r="G7" s="3" t="s">
        <v>8</v>
      </c>
      <c r="H7" s="3" t="s">
        <v>1532</v>
      </c>
    </row>
    <row r="8" spans="1:8" x14ac:dyDescent="0.3">
      <c r="A8" s="1"/>
      <c r="B8" s="4" t="s">
        <v>35</v>
      </c>
      <c r="C8" s="152" t="s">
        <v>277</v>
      </c>
      <c r="D8" s="152" t="s">
        <v>1643</v>
      </c>
      <c r="E8" s="149">
        <v>130</v>
      </c>
      <c r="F8" s="4" t="s">
        <v>1623</v>
      </c>
      <c r="G8" s="4" t="s">
        <v>1644</v>
      </c>
      <c r="H8" s="153"/>
    </row>
    <row r="9" spans="1:8" x14ac:dyDescent="0.3">
      <c r="A9" s="1"/>
      <c r="B9" s="4" t="s">
        <v>35</v>
      </c>
      <c r="C9" s="152" t="s">
        <v>43</v>
      </c>
      <c r="D9" s="152" t="s">
        <v>1645</v>
      </c>
      <c r="E9" s="149">
        <v>339.8</v>
      </c>
      <c r="F9" s="4" t="s">
        <v>1623</v>
      </c>
      <c r="G9" s="4" t="s">
        <v>1644</v>
      </c>
      <c r="H9" s="153"/>
    </row>
    <row r="10" spans="1:8" x14ac:dyDescent="0.3">
      <c r="A10" s="1"/>
      <c r="B10" s="4" t="s">
        <v>35</v>
      </c>
      <c r="C10" s="152" t="s">
        <v>51</v>
      </c>
      <c r="D10" s="152" t="s">
        <v>1646</v>
      </c>
      <c r="E10" s="149">
        <v>3942.3150000000001</v>
      </c>
      <c r="F10" s="4" t="s">
        <v>1623</v>
      </c>
      <c r="G10" s="4" t="s">
        <v>1644</v>
      </c>
      <c r="H10" s="153"/>
    </row>
    <row r="11" spans="1:8" x14ac:dyDescent="0.3">
      <c r="A11" s="1"/>
      <c r="B11" s="4" t="s">
        <v>35</v>
      </c>
      <c r="C11" s="152" t="s">
        <v>60</v>
      </c>
      <c r="D11" s="152" t="s">
        <v>1647</v>
      </c>
      <c r="E11" s="149">
        <v>2380</v>
      </c>
      <c r="F11" s="4" t="s">
        <v>1623</v>
      </c>
      <c r="G11" s="4" t="s">
        <v>1644</v>
      </c>
      <c r="H11" s="153"/>
    </row>
    <row r="12" spans="1:8" x14ac:dyDescent="0.3">
      <c r="A12" s="1"/>
      <c r="B12" s="4" t="s">
        <v>35</v>
      </c>
      <c r="C12" s="152" t="s">
        <v>63</v>
      </c>
      <c r="D12" s="152" t="s">
        <v>1648</v>
      </c>
      <c r="E12" s="149">
        <v>3737</v>
      </c>
      <c r="F12" s="4" t="s">
        <v>1623</v>
      </c>
      <c r="G12" s="4" t="s">
        <v>1644</v>
      </c>
      <c r="H12" s="153"/>
    </row>
    <row r="13" spans="1:8" x14ac:dyDescent="0.3">
      <c r="A13" s="1"/>
      <c r="B13" s="4" t="s">
        <v>35</v>
      </c>
      <c r="C13" s="152" t="s">
        <v>63</v>
      </c>
      <c r="D13" s="152" t="s">
        <v>1649</v>
      </c>
      <c r="E13" s="149">
        <v>1337</v>
      </c>
      <c r="F13" s="4" t="s">
        <v>1623</v>
      </c>
      <c r="G13" s="4" t="s">
        <v>1644</v>
      </c>
      <c r="H13" s="153"/>
    </row>
    <row r="14" spans="1:8" x14ac:dyDescent="0.3">
      <c r="A14" s="1"/>
      <c r="B14" s="4" t="s">
        <v>35</v>
      </c>
      <c r="C14" s="152" t="s">
        <v>92</v>
      </c>
      <c r="D14" s="152" t="s">
        <v>1650</v>
      </c>
      <c r="E14" s="149">
        <v>1921.37</v>
      </c>
      <c r="F14" s="4" t="s">
        <v>1623</v>
      </c>
      <c r="G14" s="4" t="s">
        <v>1644</v>
      </c>
      <c r="H14" s="153"/>
    </row>
    <row r="15" spans="1:8" x14ac:dyDescent="0.3">
      <c r="A15" s="1"/>
      <c r="B15" s="4" t="s">
        <v>35</v>
      </c>
      <c r="C15" s="152" t="s">
        <v>113</v>
      </c>
      <c r="D15" s="152" t="s">
        <v>1651</v>
      </c>
      <c r="E15" s="149">
        <v>1275</v>
      </c>
      <c r="F15" s="4" t="s">
        <v>1623</v>
      </c>
      <c r="G15" s="4" t="s">
        <v>1644</v>
      </c>
      <c r="H15" s="153"/>
    </row>
    <row r="16" spans="1:8" x14ac:dyDescent="0.3">
      <c r="A16" s="1"/>
      <c r="B16" s="4" t="s">
        <v>35</v>
      </c>
      <c r="C16" s="152" t="s">
        <v>117</v>
      </c>
      <c r="D16" s="152" t="s">
        <v>1652</v>
      </c>
      <c r="E16" s="149">
        <v>665.44</v>
      </c>
      <c r="F16" s="4" t="s">
        <v>1623</v>
      </c>
      <c r="G16" s="4" t="s">
        <v>1644</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1" width="20" customWidth="1"/>
  </cols>
  <sheetData>
    <row r="1" spans="1:4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3">
      <c r="A4" s="227" t="s">
        <v>1653</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row>
    <row r="5" spans="1:41" ht="22.05" hidden="1" customHeight="1" x14ac:dyDescent="0.3">
      <c r="A5" s="197" t="s">
        <v>31</v>
      </c>
      <c r="B5" s="197" t="s">
        <v>559</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61811</v>
      </c>
      <c r="V5" s="9">
        <v>43412</v>
      </c>
      <c r="W5" s="9">
        <v>43415</v>
      </c>
      <c r="X5" s="9">
        <v>61237</v>
      </c>
      <c r="Y5" s="9">
        <v>44059</v>
      </c>
      <c r="Z5" s="9">
        <v>59062</v>
      </c>
      <c r="AA5" s="9">
        <v>43417</v>
      </c>
      <c r="AB5" s="9">
        <v>43416</v>
      </c>
      <c r="AC5" s="9">
        <v>43421</v>
      </c>
      <c r="AD5" s="9">
        <v>43422</v>
      </c>
      <c r="AE5" s="9">
        <v>43429</v>
      </c>
      <c r="AF5" s="9">
        <v>43430</v>
      </c>
      <c r="AG5" s="9">
        <v>43431</v>
      </c>
      <c r="AH5" s="9">
        <v>43432</v>
      </c>
      <c r="AI5" s="9">
        <v>43433</v>
      </c>
      <c r="AJ5" s="9">
        <v>47535</v>
      </c>
      <c r="AK5" s="9">
        <v>47536</v>
      </c>
      <c r="AL5" s="9">
        <v>44659</v>
      </c>
      <c r="AM5" s="9">
        <v>44660</v>
      </c>
      <c r="AN5" s="9">
        <v>43413</v>
      </c>
      <c r="AO5" s="9">
        <v>43414</v>
      </c>
    </row>
    <row r="6" spans="1:41" ht="40.049999999999997" customHeight="1" x14ac:dyDescent="0.3">
      <c r="A6" s="197"/>
      <c r="B6" s="197"/>
      <c r="C6" s="226" t="s">
        <v>614</v>
      </c>
      <c r="D6" s="226" t="s">
        <v>615</v>
      </c>
      <c r="E6" s="226" t="s">
        <v>616</v>
      </c>
      <c r="F6" s="226" t="s">
        <v>617</v>
      </c>
      <c r="G6" s="226" t="s">
        <v>612</v>
      </c>
      <c r="H6" s="226" t="s">
        <v>582</v>
      </c>
      <c r="I6" s="226" t="s">
        <v>605</v>
      </c>
      <c r="J6" s="226"/>
      <c r="K6" s="226" t="s">
        <v>583</v>
      </c>
      <c r="L6" s="226" t="s">
        <v>51</v>
      </c>
      <c r="M6" s="226"/>
      <c r="N6" s="226"/>
      <c r="O6" s="226"/>
      <c r="P6" s="226"/>
      <c r="Q6" s="226" t="s">
        <v>584</v>
      </c>
      <c r="R6" s="226" t="s">
        <v>315</v>
      </c>
      <c r="S6" s="226" t="s">
        <v>585</v>
      </c>
      <c r="T6" s="226" t="s">
        <v>608</v>
      </c>
      <c r="U6" s="226" t="s">
        <v>586</v>
      </c>
      <c r="V6" s="226" t="s">
        <v>609</v>
      </c>
      <c r="W6" s="226" t="s">
        <v>593</v>
      </c>
      <c r="X6" s="226" t="s">
        <v>92</v>
      </c>
      <c r="Y6" s="226"/>
      <c r="Z6" s="226"/>
      <c r="AA6" s="226"/>
      <c r="AB6" s="226" t="s">
        <v>594</v>
      </c>
      <c r="AC6" s="226" t="s">
        <v>595</v>
      </c>
      <c r="AD6" s="226" t="s">
        <v>596</v>
      </c>
      <c r="AE6" s="226" t="s">
        <v>597</v>
      </c>
      <c r="AF6" s="226"/>
      <c r="AG6" s="226"/>
      <c r="AH6" s="226"/>
      <c r="AI6" s="226"/>
      <c r="AJ6" s="226"/>
      <c r="AK6" s="226"/>
      <c r="AL6" s="226"/>
      <c r="AM6" s="226"/>
      <c r="AN6" s="226" t="s">
        <v>610</v>
      </c>
      <c r="AO6" s="226" t="s">
        <v>598</v>
      </c>
    </row>
    <row r="7" spans="1:41" ht="57" customHeight="1" x14ac:dyDescent="0.3">
      <c r="A7" s="197"/>
      <c r="B7" s="197"/>
      <c r="C7" s="9" t="s">
        <v>1654</v>
      </c>
      <c r="D7" s="9" t="s">
        <v>1655</v>
      </c>
      <c r="E7" s="9" t="s">
        <v>1656</v>
      </c>
      <c r="F7" s="9" t="s">
        <v>1657</v>
      </c>
      <c r="G7" s="9" t="s">
        <v>1658</v>
      </c>
      <c r="H7" s="9" t="s">
        <v>1659</v>
      </c>
      <c r="I7" s="9" t="s">
        <v>1660</v>
      </c>
      <c r="J7" s="9" t="s">
        <v>1661</v>
      </c>
      <c r="K7" s="9" t="s">
        <v>1662</v>
      </c>
      <c r="L7" s="9" t="s">
        <v>1663</v>
      </c>
      <c r="M7" s="9" t="s">
        <v>1664</v>
      </c>
      <c r="N7" s="9" t="s">
        <v>1665</v>
      </c>
      <c r="O7" s="9" t="s">
        <v>1666</v>
      </c>
      <c r="P7" s="9" t="s">
        <v>1667</v>
      </c>
      <c r="Q7" s="9" t="s">
        <v>1668</v>
      </c>
      <c r="R7" s="9" t="s">
        <v>1669</v>
      </c>
      <c r="S7" s="9" t="s">
        <v>1670</v>
      </c>
      <c r="T7" s="9" t="s">
        <v>1671</v>
      </c>
      <c r="U7" s="9" t="s">
        <v>1672</v>
      </c>
      <c r="V7" s="9" t="s">
        <v>1673</v>
      </c>
      <c r="W7" s="9" t="s">
        <v>1674</v>
      </c>
      <c r="X7" s="9" t="s">
        <v>1675</v>
      </c>
      <c r="Y7" s="9" t="s">
        <v>1676</v>
      </c>
      <c r="Z7" s="9" t="s">
        <v>1677</v>
      </c>
      <c r="AA7" s="9" t="s">
        <v>1678</v>
      </c>
      <c r="AB7" s="9" t="s">
        <v>1679</v>
      </c>
      <c r="AC7" s="9" t="s">
        <v>1680</v>
      </c>
      <c r="AD7" s="9" t="s">
        <v>1681</v>
      </c>
      <c r="AE7" s="9" t="s">
        <v>1682</v>
      </c>
      <c r="AF7" s="9" t="s">
        <v>1683</v>
      </c>
      <c r="AG7" s="9" t="s">
        <v>1684</v>
      </c>
      <c r="AH7" s="9" t="s">
        <v>1685</v>
      </c>
      <c r="AI7" s="9" t="s">
        <v>1686</v>
      </c>
      <c r="AJ7" s="9" t="s">
        <v>1687</v>
      </c>
      <c r="AK7" s="9" t="s">
        <v>1688</v>
      </c>
      <c r="AL7" s="9" t="s">
        <v>1689</v>
      </c>
      <c r="AM7" s="9" t="s">
        <v>1690</v>
      </c>
      <c r="AN7" s="9" t="s">
        <v>1691</v>
      </c>
      <c r="AO7" s="9" t="s">
        <v>1692</v>
      </c>
    </row>
    <row r="8" spans="1:41" ht="24" customHeight="1" x14ac:dyDescent="0.3">
      <c r="A8" s="13" t="s">
        <v>35</v>
      </c>
      <c r="B8" s="13" t="s">
        <v>782</v>
      </c>
      <c r="C8" s="154">
        <v>23</v>
      </c>
      <c r="D8" s="154">
        <v>42.06</v>
      </c>
      <c r="E8" s="154">
        <v>12.91</v>
      </c>
      <c r="F8" s="154">
        <v>16.73</v>
      </c>
      <c r="G8" s="154">
        <v>0</v>
      </c>
      <c r="H8" s="154"/>
      <c r="I8" s="154">
        <v>7.78</v>
      </c>
      <c r="J8" s="154">
        <v>11.29</v>
      </c>
      <c r="K8" s="154">
        <v>13.962</v>
      </c>
      <c r="L8" s="154">
        <v>17.84</v>
      </c>
      <c r="M8" s="154">
        <v>17.84</v>
      </c>
      <c r="N8" s="154">
        <v>17.84</v>
      </c>
      <c r="O8" s="154">
        <v>17.84</v>
      </c>
      <c r="P8" s="154"/>
      <c r="Q8" s="154"/>
      <c r="R8" s="154">
        <v>6</v>
      </c>
      <c r="S8" s="154">
        <v>7</v>
      </c>
      <c r="T8" s="154"/>
      <c r="U8" s="154"/>
      <c r="V8" s="154"/>
      <c r="W8" s="154"/>
      <c r="X8" s="154">
        <v>10.55569</v>
      </c>
      <c r="Y8" s="154">
        <v>11.45947</v>
      </c>
      <c r="Z8" s="154"/>
      <c r="AA8" s="154"/>
      <c r="AB8" s="154"/>
      <c r="AC8" s="154">
        <v>18.702999999999999</v>
      </c>
      <c r="AD8" s="154">
        <v>20.38</v>
      </c>
      <c r="AE8" s="154">
        <v>503.21825999999999</v>
      </c>
      <c r="AF8" s="154">
        <v>480.78176999999999</v>
      </c>
      <c r="AG8" s="154">
        <v>448.72966000000002</v>
      </c>
      <c r="AH8" s="154">
        <v>448.72966000000002</v>
      </c>
      <c r="AI8" s="154">
        <v>496.80783000000002</v>
      </c>
      <c r="AJ8" s="154">
        <v>0</v>
      </c>
      <c r="AK8" s="154">
        <v>294.27555999999998</v>
      </c>
      <c r="AL8" s="154">
        <v>0</v>
      </c>
      <c r="AM8" s="154">
        <v>384.62542000000002</v>
      </c>
      <c r="AN8" s="154"/>
      <c r="AO8" s="154"/>
    </row>
    <row r="9" spans="1:41" ht="24" customHeight="1" x14ac:dyDescent="0.3">
      <c r="A9" s="16" t="s">
        <v>35</v>
      </c>
      <c r="B9" s="16" t="s">
        <v>783</v>
      </c>
      <c r="C9" s="155">
        <v>23</v>
      </c>
      <c r="D9" s="155">
        <v>47.26</v>
      </c>
      <c r="E9" s="155">
        <v>13.09</v>
      </c>
      <c r="F9" s="155">
        <v>16.82</v>
      </c>
      <c r="G9" s="155">
        <v>0</v>
      </c>
      <c r="H9" s="155"/>
      <c r="I9" s="155">
        <v>7.17</v>
      </c>
      <c r="J9" s="155">
        <v>11.8</v>
      </c>
      <c r="K9" s="155">
        <v>12.526999999999999</v>
      </c>
      <c r="L9" s="155">
        <v>17.579999999999998</v>
      </c>
      <c r="M9" s="155">
        <v>17.579999999999998</v>
      </c>
      <c r="N9" s="155">
        <v>17.579999999999998</v>
      </c>
      <c r="O9" s="155">
        <v>17.579999999999998</v>
      </c>
      <c r="P9" s="155"/>
      <c r="Q9" s="155"/>
      <c r="R9" s="155">
        <v>6</v>
      </c>
      <c r="S9" s="155">
        <v>8</v>
      </c>
      <c r="T9" s="155"/>
      <c r="U9" s="155"/>
      <c r="V9" s="155"/>
      <c r="W9" s="155"/>
      <c r="X9" s="155">
        <v>11.46143</v>
      </c>
      <c r="Y9" s="155">
        <v>10.673489999999999</v>
      </c>
      <c r="Z9" s="155"/>
      <c r="AA9" s="155"/>
      <c r="AB9" s="155"/>
      <c r="AC9" s="155">
        <v>19.363</v>
      </c>
      <c r="AD9" s="155">
        <v>20.84</v>
      </c>
      <c r="AE9" s="155">
        <v>487.19220000000001</v>
      </c>
      <c r="AF9" s="155">
        <v>480.78176999999999</v>
      </c>
      <c r="AG9" s="155">
        <v>448.72966000000002</v>
      </c>
      <c r="AH9" s="155">
        <v>448.72966000000002</v>
      </c>
      <c r="AI9" s="155">
        <v>496.80783000000002</v>
      </c>
      <c r="AJ9" s="155">
        <v>0</v>
      </c>
      <c r="AK9" s="155">
        <v>294.27555999999998</v>
      </c>
      <c r="AL9" s="155">
        <v>0</v>
      </c>
      <c r="AM9" s="155">
        <v>384.62542000000002</v>
      </c>
      <c r="AN9" s="155"/>
      <c r="AO9" s="155"/>
    </row>
    <row r="10" spans="1:41" ht="24" customHeight="1" x14ac:dyDescent="0.3">
      <c r="A10" s="16" t="s">
        <v>35</v>
      </c>
      <c r="B10" s="16" t="s">
        <v>784</v>
      </c>
      <c r="C10" s="155">
        <v>23</v>
      </c>
      <c r="D10" s="155">
        <v>47.64</v>
      </c>
      <c r="E10" s="155">
        <v>12.6</v>
      </c>
      <c r="F10" s="155">
        <v>17.239999999999998</v>
      </c>
      <c r="G10" s="155">
        <v>0</v>
      </c>
      <c r="H10" s="155"/>
      <c r="I10" s="155">
        <v>6.68</v>
      </c>
      <c r="J10" s="155">
        <v>11.85</v>
      </c>
      <c r="K10" s="155">
        <v>12.75</v>
      </c>
      <c r="L10" s="155">
        <v>16.649999999999999</v>
      </c>
      <c r="M10" s="155">
        <v>16.649999999999999</v>
      </c>
      <c r="N10" s="155">
        <v>16.649999999999999</v>
      </c>
      <c r="O10" s="155">
        <v>16.649999999999999</v>
      </c>
      <c r="P10" s="155"/>
      <c r="Q10" s="155"/>
      <c r="R10" s="155">
        <v>7</v>
      </c>
      <c r="S10" s="155">
        <v>9</v>
      </c>
      <c r="T10" s="155"/>
      <c r="U10" s="155"/>
      <c r="V10" s="155"/>
      <c r="W10" s="155"/>
      <c r="X10" s="155">
        <v>12.041399999999999</v>
      </c>
      <c r="Y10" s="155">
        <v>10.012890000000001</v>
      </c>
      <c r="Z10" s="155"/>
      <c r="AA10" s="155"/>
      <c r="AB10" s="155"/>
      <c r="AC10" s="155">
        <v>19.081</v>
      </c>
      <c r="AD10" s="155">
        <v>21.28</v>
      </c>
      <c r="AE10" s="155">
        <v>480.78176999999999</v>
      </c>
      <c r="AF10" s="155">
        <v>480.78176999999999</v>
      </c>
      <c r="AG10" s="155">
        <v>448.72966000000002</v>
      </c>
      <c r="AH10" s="155">
        <v>448.72966000000002</v>
      </c>
      <c r="AI10" s="155">
        <v>496.80783000000002</v>
      </c>
      <c r="AJ10" s="155">
        <v>0</v>
      </c>
      <c r="AK10" s="155">
        <v>294.27555999999998</v>
      </c>
      <c r="AL10" s="155">
        <v>0</v>
      </c>
      <c r="AM10" s="155">
        <v>384.62542000000002</v>
      </c>
      <c r="AN10" s="155"/>
      <c r="AO10" s="155"/>
    </row>
    <row r="11" spans="1:41" ht="24" customHeight="1" x14ac:dyDescent="0.3">
      <c r="A11" s="16" t="s">
        <v>35</v>
      </c>
      <c r="B11" s="16" t="s">
        <v>785</v>
      </c>
      <c r="C11" s="155">
        <v>23</v>
      </c>
      <c r="D11" s="155">
        <v>52.22</v>
      </c>
      <c r="E11" s="155">
        <v>12.6</v>
      </c>
      <c r="F11" s="155">
        <v>16.96</v>
      </c>
      <c r="G11" s="155">
        <v>0</v>
      </c>
      <c r="H11" s="155"/>
      <c r="I11" s="155">
        <v>6.26</v>
      </c>
      <c r="J11" s="155">
        <v>11.34</v>
      </c>
      <c r="K11" s="155">
        <v>13.132</v>
      </c>
      <c r="L11" s="155">
        <v>17.190000000000001</v>
      </c>
      <c r="M11" s="155">
        <v>17.190000000000001</v>
      </c>
      <c r="N11" s="155">
        <v>17.190000000000001</v>
      </c>
      <c r="O11" s="155">
        <v>17.190000000000001</v>
      </c>
      <c r="P11" s="155"/>
      <c r="Q11" s="155"/>
      <c r="R11" s="155">
        <v>7</v>
      </c>
      <c r="S11" s="155">
        <v>8</v>
      </c>
      <c r="T11" s="155"/>
      <c r="U11" s="155"/>
      <c r="V11" s="155"/>
      <c r="W11" s="155"/>
      <c r="X11" s="155">
        <v>11.605079999999999</v>
      </c>
      <c r="Y11" s="155">
        <v>10.83609</v>
      </c>
      <c r="Z11" s="155"/>
      <c r="AA11" s="155"/>
      <c r="AB11" s="155"/>
      <c r="AC11" s="155">
        <v>18.498999999999999</v>
      </c>
      <c r="AD11" s="155">
        <v>19.149999999999999</v>
      </c>
      <c r="AE11" s="155">
        <v>480.78176999999999</v>
      </c>
      <c r="AF11" s="155">
        <v>480.78176999999999</v>
      </c>
      <c r="AG11" s="155">
        <v>448.72966000000002</v>
      </c>
      <c r="AH11" s="155">
        <v>448.72966000000002</v>
      </c>
      <c r="AI11" s="155">
        <v>496.80783000000002</v>
      </c>
      <c r="AJ11" s="155">
        <v>0</v>
      </c>
      <c r="AK11" s="155">
        <v>294.27555999999998</v>
      </c>
      <c r="AL11" s="155">
        <v>0</v>
      </c>
      <c r="AM11" s="155">
        <v>384.62542000000002</v>
      </c>
      <c r="AN11" s="155"/>
      <c r="AO11" s="155"/>
    </row>
    <row r="12" spans="1:41" ht="24" customHeight="1" x14ac:dyDescent="0.3">
      <c r="A12" s="16" t="s">
        <v>35</v>
      </c>
      <c r="B12" s="16" t="s">
        <v>786</v>
      </c>
      <c r="C12" s="155">
        <v>23</v>
      </c>
      <c r="D12" s="155">
        <v>52.47</v>
      </c>
      <c r="E12" s="155">
        <v>14.24</v>
      </c>
      <c r="F12" s="155">
        <v>16.82</v>
      </c>
      <c r="G12" s="155">
        <v>0</v>
      </c>
      <c r="H12" s="155"/>
      <c r="I12" s="155">
        <v>6.3</v>
      </c>
      <c r="J12" s="155">
        <v>11.32</v>
      </c>
      <c r="K12" s="155">
        <v>13.364000000000001</v>
      </c>
      <c r="L12" s="155">
        <v>17.89</v>
      </c>
      <c r="M12" s="155">
        <v>17.89</v>
      </c>
      <c r="N12" s="155">
        <v>17.89</v>
      </c>
      <c r="O12" s="155">
        <v>17.89</v>
      </c>
      <c r="P12" s="155"/>
      <c r="Q12" s="155"/>
      <c r="R12" s="155">
        <v>6</v>
      </c>
      <c r="S12" s="155">
        <v>8</v>
      </c>
      <c r="T12" s="155"/>
      <c r="U12" s="155"/>
      <c r="V12" s="155"/>
      <c r="W12" s="155"/>
      <c r="X12" s="155">
        <v>13.469810000000001</v>
      </c>
      <c r="Y12" s="155">
        <v>11.83431</v>
      </c>
      <c r="Z12" s="155"/>
      <c r="AA12" s="155"/>
      <c r="AB12" s="155"/>
      <c r="AC12" s="155">
        <v>18.064</v>
      </c>
      <c r="AD12" s="155">
        <v>18.82</v>
      </c>
      <c r="AE12" s="155">
        <v>480.78176999999999</v>
      </c>
      <c r="AF12" s="155">
        <v>480.78176999999999</v>
      </c>
      <c r="AG12" s="155">
        <v>448.72966000000002</v>
      </c>
      <c r="AH12" s="155">
        <v>448.72966000000002</v>
      </c>
      <c r="AI12" s="155">
        <v>496.80783000000002</v>
      </c>
      <c r="AJ12" s="155">
        <v>0</v>
      </c>
      <c r="AK12" s="155">
        <v>294.27555999999998</v>
      </c>
      <c r="AL12" s="155">
        <v>0</v>
      </c>
      <c r="AM12" s="155">
        <v>384.62542000000002</v>
      </c>
      <c r="AN12" s="155"/>
      <c r="AO12" s="155"/>
    </row>
    <row r="13" spans="1:41" ht="24" customHeight="1" x14ac:dyDescent="0.3">
      <c r="A13" s="16" t="s">
        <v>35</v>
      </c>
      <c r="B13" s="16" t="s">
        <v>787</v>
      </c>
      <c r="C13" s="155">
        <v>23</v>
      </c>
      <c r="D13" s="155">
        <v>52.19</v>
      </c>
      <c r="E13" s="155">
        <v>11.76</v>
      </c>
      <c r="F13" s="155">
        <v>17.149999999999999</v>
      </c>
      <c r="G13" s="155">
        <v>0</v>
      </c>
      <c r="H13" s="155"/>
      <c r="I13" s="155">
        <v>6.04</v>
      </c>
      <c r="J13" s="155">
        <v>11.7</v>
      </c>
      <c r="K13" s="155">
        <v>11.646000000000001</v>
      </c>
      <c r="L13" s="155">
        <v>18.07</v>
      </c>
      <c r="M13" s="155">
        <v>18.07</v>
      </c>
      <c r="N13" s="155">
        <v>18.07</v>
      </c>
      <c r="O13" s="155">
        <v>18.07</v>
      </c>
      <c r="P13" s="155"/>
      <c r="Q13" s="155"/>
      <c r="R13" s="155">
        <v>6</v>
      </c>
      <c r="S13" s="155">
        <v>8</v>
      </c>
      <c r="T13" s="155"/>
      <c r="U13" s="155"/>
      <c r="V13" s="155"/>
      <c r="W13" s="155"/>
      <c r="X13" s="155">
        <v>12.564159999999999</v>
      </c>
      <c r="Y13" s="155">
        <v>10.92023</v>
      </c>
      <c r="Z13" s="155"/>
      <c r="AA13" s="155"/>
      <c r="AB13" s="155"/>
      <c r="AC13" s="155">
        <v>18.856000000000002</v>
      </c>
      <c r="AD13" s="155">
        <v>20.23</v>
      </c>
      <c r="AE13" s="155">
        <v>490.39740999999998</v>
      </c>
      <c r="AF13" s="155">
        <v>480.78176999999999</v>
      </c>
      <c r="AG13" s="155">
        <v>448.72966000000002</v>
      </c>
      <c r="AH13" s="155">
        <v>448.72966000000002</v>
      </c>
      <c r="AI13" s="155">
        <v>496.80783000000002</v>
      </c>
      <c r="AJ13" s="155">
        <v>0</v>
      </c>
      <c r="AK13" s="155">
        <v>294.27555999999998</v>
      </c>
      <c r="AL13" s="155">
        <v>0</v>
      </c>
      <c r="AM13" s="155">
        <v>384.62542000000002</v>
      </c>
      <c r="AN13" s="155"/>
      <c r="AO13" s="155"/>
    </row>
    <row r="14" spans="1:41" ht="24" customHeight="1" x14ac:dyDescent="0.3">
      <c r="A14" s="16" t="s">
        <v>35</v>
      </c>
      <c r="B14" s="16" t="s">
        <v>788</v>
      </c>
      <c r="C14" s="155">
        <v>23</v>
      </c>
      <c r="D14" s="155">
        <v>51.78</v>
      </c>
      <c r="E14" s="155">
        <v>12.81</v>
      </c>
      <c r="F14" s="155">
        <v>16.68</v>
      </c>
      <c r="G14" s="155">
        <v>0</v>
      </c>
      <c r="H14" s="155"/>
      <c r="I14" s="155">
        <v>5.72</v>
      </c>
      <c r="J14" s="155">
        <v>11.94</v>
      </c>
      <c r="K14" s="155">
        <v>12.835000000000001</v>
      </c>
      <c r="L14" s="155">
        <v>18.52</v>
      </c>
      <c r="M14" s="155">
        <v>18.52</v>
      </c>
      <c r="N14" s="155">
        <v>18.52</v>
      </c>
      <c r="O14" s="155">
        <v>18.52</v>
      </c>
      <c r="P14" s="155"/>
      <c r="Q14" s="155"/>
      <c r="R14" s="155">
        <v>6</v>
      </c>
      <c r="S14" s="155">
        <v>9</v>
      </c>
      <c r="T14" s="155"/>
      <c r="U14" s="155"/>
      <c r="V14" s="155"/>
      <c r="W14" s="155"/>
      <c r="X14" s="155">
        <v>12.519310000000001</v>
      </c>
      <c r="Y14" s="155">
        <v>10.414400000000001</v>
      </c>
      <c r="Z14" s="155"/>
      <c r="AA14" s="155"/>
      <c r="AB14" s="155"/>
      <c r="AC14" s="155">
        <v>19.271999999999998</v>
      </c>
      <c r="AD14" s="155">
        <v>20.32</v>
      </c>
      <c r="AE14" s="155">
        <v>480.78176999999999</v>
      </c>
      <c r="AF14" s="155">
        <v>480.78176999999999</v>
      </c>
      <c r="AG14" s="155">
        <v>448.72966000000002</v>
      </c>
      <c r="AH14" s="155">
        <v>448.72966000000002</v>
      </c>
      <c r="AI14" s="155">
        <v>496.80783000000002</v>
      </c>
      <c r="AJ14" s="155">
        <v>0</v>
      </c>
      <c r="AK14" s="155">
        <v>294.27555999999998</v>
      </c>
      <c r="AL14" s="155">
        <v>0</v>
      </c>
      <c r="AM14" s="155">
        <v>384.62542000000002</v>
      </c>
      <c r="AN14" s="155"/>
      <c r="AO14" s="155"/>
    </row>
    <row r="15" spans="1:41" ht="24" customHeight="1" x14ac:dyDescent="0.3">
      <c r="A15" s="18" t="s">
        <v>35</v>
      </c>
      <c r="B15" s="18" t="s">
        <v>789</v>
      </c>
      <c r="C15" s="156">
        <v>23</v>
      </c>
      <c r="D15" s="156">
        <v>51.69</v>
      </c>
      <c r="E15" s="156">
        <v>12.39</v>
      </c>
      <c r="F15" s="156">
        <v>16.7</v>
      </c>
      <c r="G15" s="156">
        <v>0</v>
      </c>
      <c r="H15" s="156"/>
      <c r="I15" s="156">
        <v>5.95</v>
      </c>
      <c r="J15" s="156">
        <v>12.1</v>
      </c>
      <c r="K15" s="156">
        <v>13.476000000000001</v>
      </c>
      <c r="L15" s="156">
        <v>18.78</v>
      </c>
      <c r="M15" s="156">
        <v>18.78</v>
      </c>
      <c r="N15" s="156">
        <v>18.78</v>
      </c>
      <c r="O15" s="156">
        <v>18.78</v>
      </c>
      <c r="P15" s="156"/>
      <c r="Q15" s="156"/>
      <c r="R15" s="156">
        <v>6</v>
      </c>
      <c r="S15" s="156">
        <v>8</v>
      </c>
      <c r="T15" s="156"/>
      <c r="U15" s="156"/>
      <c r="V15" s="156"/>
      <c r="W15" s="156"/>
      <c r="X15" s="156">
        <v>12.41305</v>
      </c>
      <c r="Y15" s="156">
        <v>9.7120700000000006</v>
      </c>
      <c r="Z15" s="156"/>
      <c r="AA15" s="156"/>
      <c r="AB15" s="156"/>
      <c r="AC15" s="156">
        <v>18.542999999999999</v>
      </c>
      <c r="AD15" s="156">
        <v>20.399999999999999</v>
      </c>
      <c r="AE15" s="156">
        <v>480.78176999999999</v>
      </c>
      <c r="AF15" s="156">
        <v>480.78176999999999</v>
      </c>
      <c r="AG15" s="156">
        <v>448.72966000000002</v>
      </c>
      <c r="AH15" s="156">
        <v>448.72966000000002</v>
      </c>
      <c r="AI15" s="156">
        <v>496.80783000000002</v>
      </c>
      <c r="AJ15" s="156">
        <v>0</v>
      </c>
      <c r="AK15" s="156">
        <v>294.27555999999998</v>
      </c>
      <c r="AL15" s="156">
        <v>0</v>
      </c>
      <c r="AM15" s="156">
        <v>384.62542000000002</v>
      </c>
      <c r="AN15" s="156"/>
      <c r="AO15" s="156"/>
    </row>
    <row r="16" spans="1:41" ht="24" customHeight="1" x14ac:dyDescent="0.3">
      <c r="A16" s="13" t="s">
        <v>35</v>
      </c>
      <c r="B16" s="13" t="s">
        <v>790</v>
      </c>
      <c r="C16" s="154">
        <v>23</v>
      </c>
      <c r="D16" s="154">
        <v>52.89</v>
      </c>
      <c r="E16" s="154">
        <v>11.52</v>
      </c>
      <c r="F16" s="154">
        <v>16.600000000000001</v>
      </c>
      <c r="G16" s="154">
        <v>0</v>
      </c>
      <c r="H16" s="154"/>
      <c r="I16" s="154">
        <v>6.43</v>
      </c>
      <c r="J16" s="154">
        <v>12.29</v>
      </c>
      <c r="K16" s="154">
        <v>12.717000000000001</v>
      </c>
      <c r="L16" s="154">
        <v>19.61</v>
      </c>
      <c r="M16" s="154">
        <v>19.61</v>
      </c>
      <c r="N16" s="154">
        <v>19.61</v>
      </c>
      <c r="O16" s="154">
        <v>19.61</v>
      </c>
      <c r="P16" s="154"/>
      <c r="Q16" s="154"/>
      <c r="R16" s="154">
        <v>6</v>
      </c>
      <c r="S16" s="154">
        <v>8</v>
      </c>
      <c r="T16" s="154"/>
      <c r="U16" s="154"/>
      <c r="V16" s="154"/>
      <c r="W16" s="154"/>
      <c r="X16" s="154">
        <v>11.474880000000001</v>
      </c>
      <c r="Y16" s="154">
        <v>10.47697</v>
      </c>
      <c r="Z16" s="154"/>
      <c r="AA16" s="154"/>
      <c r="AB16" s="154"/>
      <c r="AC16" s="154">
        <v>18.88</v>
      </c>
      <c r="AD16" s="154">
        <v>20.57</v>
      </c>
      <c r="AE16" s="154">
        <v>480.78176999999999</v>
      </c>
      <c r="AF16" s="154">
        <v>480.78176999999999</v>
      </c>
      <c r="AG16" s="154">
        <v>448.72966000000002</v>
      </c>
      <c r="AH16" s="154">
        <v>448.72966000000002</v>
      </c>
      <c r="AI16" s="154">
        <v>496.80783000000002</v>
      </c>
      <c r="AJ16" s="154">
        <v>0</v>
      </c>
      <c r="AK16" s="154">
        <v>294.27555999999998</v>
      </c>
      <c r="AL16" s="154">
        <v>0</v>
      </c>
      <c r="AM16" s="154">
        <v>384.62542000000002</v>
      </c>
      <c r="AN16" s="154"/>
      <c r="AO16" s="154"/>
    </row>
    <row r="17" spans="1:41" ht="24" customHeight="1" x14ac:dyDescent="0.3">
      <c r="A17" s="16" t="s">
        <v>35</v>
      </c>
      <c r="B17" s="16" t="s">
        <v>791</v>
      </c>
      <c r="C17" s="155">
        <v>23</v>
      </c>
      <c r="D17" s="155">
        <v>50.58</v>
      </c>
      <c r="E17" s="155">
        <v>12.38</v>
      </c>
      <c r="F17" s="155">
        <v>16.73</v>
      </c>
      <c r="G17" s="155">
        <v>0</v>
      </c>
      <c r="H17" s="155">
        <v>0</v>
      </c>
      <c r="I17" s="155">
        <v>6.95</v>
      </c>
      <c r="J17" s="155">
        <v>11.26</v>
      </c>
      <c r="K17" s="155">
        <v>14.237</v>
      </c>
      <c r="L17" s="155">
        <v>18.38</v>
      </c>
      <c r="M17" s="155">
        <v>18.38</v>
      </c>
      <c r="N17" s="155">
        <v>18.38</v>
      </c>
      <c r="O17" s="155">
        <v>18.38</v>
      </c>
      <c r="P17" s="155">
        <v>0</v>
      </c>
      <c r="Q17" s="155">
        <v>0</v>
      </c>
      <c r="R17" s="155">
        <v>7</v>
      </c>
      <c r="S17" s="155">
        <v>8</v>
      </c>
      <c r="T17" s="155">
        <v>0</v>
      </c>
      <c r="U17" s="155">
        <v>0</v>
      </c>
      <c r="V17" s="155">
        <v>0</v>
      </c>
      <c r="W17" s="155">
        <v>0</v>
      </c>
      <c r="X17" s="155">
        <v>13.659039999999999</v>
      </c>
      <c r="Y17" s="155">
        <v>11.173859999999999</v>
      </c>
      <c r="Z17" s="155">
        <v>0</v>
      </c>
      <c r="AA17" s="155">
        <v>0</v>
      </c>
      <c r="AB17" s="155">
        <v>0</v>
      </c>
      <c r="AC17" s="155">
        <v>17.279</v>
      </c>
      <c r="AD17" s="155">
        <v>18.8</v>
      </c>
      <c r="AE17" s="155">
        <v>480.78176999999999</v>
      </c>
      <c r="AF17" s="155">
        <v>480.78176999999999</v>
      </c>
      <c r="AG17" s="155">
        <v>448.72966000000002</v>
      </c>
      <c r="AH17" s="155">
        <v>448.72966000000002</v>
      </c>
      <c r="AI17" s="155">
        <v>496.80783000000002</v>
      </c>
      <c r="AJ17" s="155">
        <v>0</v>
      </c>
      <c r="AK17" s="155">
        <v>294.27555999999998</v>
      </c>
      <c r="AL17" s="155">
        <v>0</v>
      </c>
      <c r="AM17" s="155">
        <v>384.62542000000002</v>
      </c>
      <c r="AN17" s="155">
        <v>0</v>
      </c>
      <c r="AO17" s="155">
        <v>1.9E-2</v>
      </c>
    </row>
    <row r="18" spans="1:41" ht="24" customHeight="1" x14ac:dyDescent="0.3">
      <c r="A18" s="16" t="s">
        <v>35</v>
      </c>
      <c r="B18" s="16" t="s">
        <v>792</v>
      </c>
      <c r="C18" s="155">
        <v>23</v>
      </c>
      <c r="D18" s="155">
        <v>51.97</v>
      </c>
      <c r="E18" s="155">
        <v>12.85</v>
      </c>
      <c r="F18" s="155">
        <v>17.27</v>
      </c>
      <c r="G18" s="155">
        <v>0</v>
      </c>
      <c r="H18" s="155">
        <v>0</v>
      </c>
      <c r="I18" s="155">
        <v>7.64</v>
      </c>
      <c r="J18" s="155">
        <v>11.14</v>
      </c>
      <c r="K18" s="155">
        <v>15.670999999999999</v>
      </c>
      <c r="L18" s="155">
        <v>17.16</v>
      </c>
      <c r="M18" s="155">
        <v>17.16</v>
      </c>
      <c r="N18" s="155">
        <v>17.16</v>
      </c>
      <c r="O18" s="155">
        <v>17.16</v>
      </c>
      <c r="P18" s="155">
        <v>0</v>
      </c>
      <c r="Q18" s="155">
        <v>0</v>
      </c>
      <c r="R18" s="155">
        <v>7</v>
      </c>
      <c r="S18" s="155">
        <v>9</v>
      </c>
      <c r="T18" s="155">
        <v>2.1000000000000001E-2</v>
      </c>
      <c r="U18" s="155">
        <v>0</v>
      </c>
      <c r="V18" s="155">
        <v>0</v>
      </c>
      <c r="W18" s="155">
        <v>0</v>
      </c>
      <c r="X18" s="155">
        <v>13.85474</v>
      </c>
      <c r="Y18" s="155">
        <v>12.18122</v>
      </c>
      <c r="Z18" s="155">
        <v>0</v>
      </c>
      <c r="AA18" s="155">
        <v>0</v>
      </c>
      <c r="AB18" s="155">
        <v>0</v>
      </c>
      <c r="AC18" s="155">
        <v>18.414000000000001</v>
      </c>
      <c r="AD18" s="155">
        <v>18.739999999999998</v>
      </c>
      <c r="AE18" s="155">
        <v>480.78176999999999</v>
      </c>
      <c r="AF18" s="155">
        <v>480.78176999999999</v>
      </c>
      <c r="AG18" s="155">
        <v>448.72966000000002</v>
      </c>
      <c r="AH18" s="155">
        <v>448.72966000000002</v>
      </c>
      <c r="AI18" s="155">
        <v>496.80783000000002</v>
      </c>
      <c r="AJ18" s="155">
        <v>0</v>
      </c>
      <c r="AK18" s="155">
        <v>294.27555999999998</v>
      </c>
      <c r="AL18" s="155">
        <v>0</v>
      </c>
      <c r="AM18" s="155">
        <v>384.62542000000002</v>
      </c>
      <c r="AN18" s="155">
        <v>0</v>
      </c>
      <c r="AO18" s="155">
        <v>0.56799999999999995</v>
      </c>
    </row>
    <row r="19" spans="1:41" ht="24" customHeight="1" x14ac:dyDescent="0.3">
      <c r="A19" s="16" t="s">
        <v>35</v>
      </c>
      <c r="B19" s="16" t="s">
        <v>793</v>
      </c>
      <c r="C19" s="155">
        <v>23</v>
      </c>
      <c r="D19" s="155">
        <v>50.9</v>
      </c>
      <c r="E19" s="155">
        <v>12.75</v>
      </c>
      <c r="F19" s="155">
        <v>16.37</v>
      </c>
      <c r="G19" s="155">
        <v>0</v>
      </c>
      <c r="H19" s="155">
        <v>0</v>
      </c>
      <c r="I19" s="155">
        <v>7.53</v>
      </c>
      <c r="J19" s="155">
        <v>10.119999999999999</v>
      </c>
      <c r="K19" s="155">
        <v>13.682</v>
      </c>
      <c r="L19" s="155">
        <v>17.399999999999999</v>
      </c>
      <c r="M19" s="155">
        <v>17.399999999999999</v>
      </c>
      <c r="N19" s="155">
        <v>17.399999999999999</v>
      </c>
      <c r="O19" s="155">
        <v>17.399999999999999</v>
      </c>
      <c r="P19" s="155">
        <v>4.3</v>
      </c>
      <c r="Q19" s="155">
        <v>3.91</v>
      </c>
      <c r="R19" s="155">
        <v>8</v>
      </c>
      <c r="S19" s="155">
        <v>9</v>
      </c>
      <c r="T19" s="155">
        <v>16.096</v>
      </c>
      <c r="U19" s="155">
        <v>0</v>
      </c>
      <c r="V19" s="155">
        <v>2</v>
      </c>
      <c r="W19" s="155">
        <v>13.132</v>
      </c>
      <c r="X19" s="155">
        <v>13.81352</v>
      </c>
      <c r="Y19" s="155">
        <v>14.095079999999999</v>
      </c>
      <c r="Z19" s="155">
        <v>0.59053999999999995</v>
      </c>
      <c r="AA19" s="155">
        <v>2.1533600000000002</v>
      </c>
      <c r="AB19" s="155">
        <v>0</v>
      </c>
      <c r="AC19" s="155">
        <v>18.638999999999999</v>
      </c>
      <c r="AD19" s="155">
        <v>19.670000000000002</v>
      </c>
      <c r="AE19" s="155">
        <v>480.78176999999999</v>
      </c>
      <c r="AF19" s="155">
        <v>480.78176999999999</v>
      </c>
      <c r="AG19" s="155">
        <v>448.72966000000002</v>
      </c>
      <c r="AH19" s="155">
        <v>448.72966000000002</v>
      </c>
      <c r="AI19" s="155">
        <v>496.80783000000002</v>
      </c>
      <c r="AJ19" s="155">
        <v>0</v>
      </c>
      <c r="AK19" s="155">
        <v>294.27555999999998</v>
      </c>
      <c r="AL19" s="155">
        <v>0</v>
      </c>
      <c r="AM19" s="155">
        <v>384.62542000000002</v>
      </c>
      <c r="AN19" s="155">
        <v>4</v>
      </c>
      <c r="AO19" s="155">
        <v>4.7629999999999999</v>
      </c>
    </row>
    <row r="20" spans="1:41" ht="24" customHeight="1" x14ac:dyDescent="0.3">
      <c r="A20" s="16" t="s">
        <v>35</v>
      </c>
      <c r="B20" s="16" t="s">
        <v>794</v>
      </c>
      <c r="C20" s="155">
        <v>24</v>
      </c>
      <c r="D20" s="155">
        <v>50.96</v>
      </c>
      <c r="E20" s="155">
        <v>11.88</v>
      </c>
      <c r="F20" s="155">
        <v>17.87</v>
      </c>
      <c r="G20" s="155">
        <v>0</v>
      </c>
      <c r="H20" s="155">
        <v>12.593</v>
      </c>
      <c r="I20" s="155">
        <v>7.91</v>
      </c>
      <c r="J20" s="155">
        <v>10.37</v>
      </c>
      <c r="K20" s="155">
        <v>14.448</v>
      </c>
      <c r="L20" s="155">
        <v>18.05</v>
      </c>
      <c r="M20" s="155">
        <v>18.05</v>
      </c>
      <c r="N20" s="155">
        <v>18.05</v>
      </c>
      <c r="O20" s="155">
        <v>18.05</v>
      </c>
      <c r="P20" s="155">
        <v>131.19999999999999</v>
      </c>
      <c r="Q20" s="155">
        <v>39.909999999999997</v>
      </c>
      <c r="R20" s="155">
        <v>7</v>
      </c>
      <c r="S20" s="155">
        <v>9</v>
      </c>
      <c r="T20" s="155">
        <v>116.212</v>
      </c>
      <c r="U20" s="155">
        <v>0</v>
      </c>
      <c r="V20" s="155">
        <v>25</v>
      </c>
      <c r="W20" s="155">
        <v>59.753999999999998</v>
      </c>
      <c r="X20" s="155">
        <v>15.509740000000001</v>
      </c>
      <c r="Y20" s="155">
        <v>13.456480000000001</v>
      </c>
      <c r="Z20" s="155">
        <v>56.645119999999999</v>
      </c>
      <c r="AA20" s="155">
        <v>31.941130000000001</v>
      </c>
      <c r="AB20" s="155">
        <v>72.225999999999999</v>
      </c>
      <c r="AC20" s="155">
        <v>18.39</v>
      </c>
      <c r="AD20" s="155">
        <v>20.45</v>
      </c>
      <c r="AE20" s="155">
        <v>480.78176999999999</v>
      </c>
      <c r="AF20" s="155">
        <v>480.78176999999999</v>
      </c>
      <c r="AG20" s="155">
        <v>448.72966000000002</v>
      </c>
      <c r="AH20" s="155">
        <v>448.72966000000002</v>
      </c>
      <c r="AI20" s="155">
        <v>496.80783000000002</v>
      </c>
      <c r="AJ20" s="155">
        <v>0</v>
      </c>
      <c r="AK20" s="155">
        <v>294.27555999999998</v>
      </c>
      <c r="AL20" s="155">
        <v>0</v>
      </c>
      <c r="AM20" s="155">
        <v>384.62542000000002</v>
      </c>
      <c r="AN20" s="155">
        <v>113</v>
      </c>
      <c r="AO20" s="155">
        <v>16.065999999999999</v>
      </c>
    </row>
    <row r="21" spans="1:41" ht="24" customHeight="1" x14ac:dyDescent="0.3">
      <c r="A21" s="16" t="s">
        <v>35</v>
      </c>
      <c r="B21" s="16" t="s">
        <v>795</v>
      </c>
      <c r="C21" s="155">
        <v>24</v>
      </c>
      <c r="D21" s="155">
        <v>50.97</v>
      </c>
      <c r="E21" s="155">
        <v>14.21</v>
      </c>
      <c r="F21" s="155">
        <v>17.46</v>
      </c>
      <c r="G21" s="155">
        <v>0</v>
      </c>
      <c r="H21" s="155">
        <v>35.930999999999997</v>
      </c>
      <c r="I21" s="155">
        <v>7.62</v>
      </c>
      <c r="J21" s="155">
        <v>9.44</v>
      </c>
      <c r="K21" s="155">
        <v>15.983000000000001</v>
      </c>
      <c r="L21" s="155">
        <v>16.850000000000001</v>
      </c>
      <c r="M21" s="155">
        <v>16.850000000000001</v>
      </c>
      <c r="N21" s="155">
        <v>16.850000000000001</v>
      </c>
      <c r="O21" s="155">
        <v>16.850000000000001</v>
      </c>
      <c r="P21" s="155">
        <v>373.2</v>
      </c>
      <c r="Q21" s="155">
        <v>114.33</v>
      </c>
      <c r="R21" s="155">
        <v>7</v>
      </c>
      <c r="S21" s="155">
        <v>9</v>
      </c>
      <c r="T21" s="155">
        <v>424.60300000000001</v>
      </c>
      <c r="U21" s="155">
        <v>2.5333299999999999</v>
      </c>
      <c r="V21" s="155">
        <v>57</v>
      </c>
      <c r="W21" s="155">
        <v>80.108000000000004</v>
      </c>
      <c r="X21" s="155">
        <v>13.632960000000001</v>
      </c>
      <c r="Y21" s="155">
        <v>13.75278</v>
      </c>
      <c r="Z21" s="155">
        <v>57.93394</v>
      </c>
      <c r="AA21" s="155">
        <v>54.631860000000003</v>
      </c>
      <c r="AB21" s="155">
        <v>101.505</v>
      </c>
      <c r="AC21" s="155">
        <v>19.004999999999999</v>
      </c>
      <c r="AD21" s="155">
        <v>20.45</v>
      </c>
      <c r="AE21" s="155">
        <v>480.78176999999999</v>
      </c>
      <c r="AF21" s="155">
        <v>480.78176999999999</v>
      </c>
      <c r="AG21" s="155">
        <v>448.72966000000002</v>
      </c>
      <c r="AH21" s="155">
        <v>448.72966000000002</v>
      </c>
      <c r="AI21" s="155">
        <v>496.80783000000002</v>
      </c>
      <c r="AJ21" s="155">
        <v>0</v>
      </c>
      <c r="AK21" s="155">
        <v>294.27555999999998</v>
      </c>
      <c r="AL21" s="155">
        <v>0</v>
      </c>
      <c r="AM21" s="155">
        <v>384.62542000000002</v>
      </c>
      <c r="AN21" s="155">
        <v>249</v>
      </c>
      <c r="AO21" s="155">
        <v>25.722999999999999</v>
      </c>
    </row>
    <row r="22" spans="1:41" ht="24" customHeight="1" x14ac:dyDescent="0.3">
      <c r="A22" s="16" t="s">
        <v>35</v>
      </c>
      <c r="B22" s="16" t="s">
        <v>796</v>
      </c>
      <c r="C22" s="155">
        <v>23</v>
      </c>
      <c r="D22" s="155">
        <v>52.15</v>
      </c>
      <c r="E22" s="155">
        <v>13.48</v>
      </c>
      <c r="F22" s="155">
        <v>17.260000000000002</v>
      </c>
      <c r="G22" s="155">
        <v>0</v>
      </c>
      <c r="H22" s="155">
        <v>92.076999999999998</v>
      </c>
      <c r="I22" s="155">
        <v>7.64</v>
      </c>
      <c r="J22" s="155">
        <v>9.08</v>
      </c>
      <c r="K22" s="155">
        <v>16.213999999999999</v>
      </c>
      <c r="L22" s="155">
        <v>17.27</v>
      </c>
      <c r="M22" s="155">
        <v>17.27</v>
      </c>
      <c r="N22" s="155">
        <v>17.27</v>
      </c>
      <c r="O22" s="155">
        <v>17.27</v>
      </c>
      <c r="P22" s="155">
        <v>593.70000000000005</v>
      </c>
      <c r="Q22" s="155">
        <v>267.91000000000003</v>
      </c>
      <c r="R22" s="155">
        <v>7</v>
      </c>
      <c r="S22" s="155">
        <v>8</v>
      </c>
      <c r="T22" s="155">
        <v>901.52099999999996</v>
      </c>
      <c r="U22" s="155">
        <v>38.490119999999997</v>
      </c>
      <c r="V22" s="155">
        <v>122</v>
      </c>
      <c r="W22" s="155">
        <v>94.203999999999994</v>
      </c>
      <c r="X22" s="155">
        <v>12.109</v>
      </c>
      <c r="Y22" s="155">
        <v>12.39677</v>
      </c>
      <c r="Z22" s="155">
        <v>371.03476000000001</v>
      </c>
      <c r="AA22" s="155">
        <v>327.71174999999999</v>
      </c>
      <c r="AB22" s="155">
        <v>100.336</v>
      </c>
      <c r="AC22" s="155">
        <v>19.503</v>
      </c>
      <c r="AD22" s="155">
        <v>20.68</v>
      </c>
      <c r="AE22" s="155">
        <v>480.78176999999999</v>
      </c>
      <c r="AF22" s="155">
        <v>480.78176999999999</v>
      </c>
      <c r="AG22" s="155">
        <v>448.72966000000002</v>
      </c>
      <c r="AH22" s="155">
        <v>448.72966000000002</v>
      </c>
      <c r="AI22" s="155">
        <v>496.80783000000002</v>
      </c>
      <c r="AJ22" s="155">
        <v>0</v>
      </c>
      <c r="AK22" s="155">
        <v>294.27555999999998</v>
      </c>
      <c r="AL22" s="155">
        <v>0</v>
      </c>
      <c r="AM22" s="155">
        <v>384.62542000000002</v>
      </c>
      <c r="AN22" s="155">
        <v>379</v>
      </c>
      <c r="AO22" s="155">
        <v>37.536999999999999</v>
      </c>
    </row>
    <row r="23" spans="1:41" ht="24" customHeight="1" x14ac:dyDescent="0.3">
      <c r="A23" s="18" t="s">
        <v>35</v>
      </c>
      <c r="B23" s="18" t="s">
        <v>797</v>
      </c>
      <c r="C23" s="156">
        <v>23</v>
      </c>
      <c r="D23" s="156">
        <v>52.17</v>
      </c>
      <c r="E23" s="156">
        <v>13.48</v>
      </c>
      <c r="F23" s="156">
        <v>17.09</v>
      </c>
      <c r="G23" s="156">
        <v>0</v>
      </c>
      <c r="H23" s="156">
        <v>87.938000000000002</v>
      </c>
      <c r="I23" s="156">
        <v>7.4</v>
      </c>
      <c r="J23" s="156">
        <v>9.08</v>
      </c>
      <c r="K23" s="156">
        <v>13.058999999999999</v>
      </c>
      <c r="L23" s="156">
        <v>16.16</v>
      </c>
      <c r="M23" s="156">
        <v>16.16</v>
      </c>
      <c r="N23" s="156">
        <v>16.16</v>
      </c>
      <c r="O23" s="156">
        <v>16.16</v>
      </c>
      <c r="P23" s="156">
        <v>853.4</v>
      </c>
      <c r="Q23" s="156">
        <v>399.36</v>
      </c>
      <c r="R23" s="156">
        <v>8</v>
      </c>
      <c r="S23" s="156">
        <v>8</v>
      </c>
      <c r="T23" s="156">
        <v>947.06100000000004</v>
      </c>
      <c r="U23" s="156">
        <v>94.052340000000001</v>
      </c>
      <c r="V23" s="156">
        <v>333</v>
      </c>
      <c r="W23" s="156">
        <v>274.76799999999997</v>
      </c>
      <c r="X23" s="156">
        <v>12.93928</v>
      </c>
      <c r="Y23" s="156">
        <v>10.985609999999999</v>
      </c>
      <c r="Z23" s="156">
        <v>885.52499</v>
      </c>
      <c r="AA23" s="156">
        <v>832.97775000000001</v>
      </c>
      <c r="AB23" s="156">
        <v>212.56800000000001</v>
      </c>
      <c r="AC23" s="156">
        <v>20.148</v>
      </c>
      <c r="AD23" s="156">
        <v>20.67</v>
      </c>
      <c r="AE23" s="156">
        <v>480.78176999999999</v>
      </c>
      <c r="AF23" s="156">
        <v>480.78176999999999</v>
      </c>
      <c r="AG23" s="156">
        <v>448.72966000000002</v>
      </c>
      <c r="AH23" s="156">
        <v>448.72966000000002</v>
      </c>
      <c r="AI23" s="156">
        <v>496.80783000000002</v>
      </c>
      <c r="AJ23" s="156">
        <v>0</v>
      </c>
      <c r="AK23" s="156">
        <v>294.27555999999998</v>
      </c>
      <c r="AL23" s="156">
        <v>0</v>
      </c>
      <c r="AM23" s="156">
        <v>384.62542000000002</v>
      </c>
      <c r="AN23" s="156">
        <v>521</v>
      </c>
      <c r="AO23" s="156">
        <v>80.126000000000005</v>
      </c>
    </row>
    <row r="24" spans="1:41" ht="24" customHeight="1" x14ac:dyDescent="0.3">
      <c r="A24" s="13" t="s">
        <v>35</v>
      </c>
      <c r="B24" s="13" t="s">
        <v>798</v>
      </c>
      <c r="C24" s="154">
        <v>23</v>
      </c>
      <c r="D24" s="154">
        <v>52.2</v>
      </c>
      <c r="E24" s="154">
        <v>14.02</v>
      </c>
      <c r="F24" s="154">
        <v>18.010000000000002</v>
      </c>
      <c r="G24" s="154">
        <v>0</v>
      </c>
      <c r="H24" s="154">
        <v>445.52300000000002</v>
      </c>
      <c r="I24" s="154">
        <v>7.3</v>
      </c>
      <c r="J24" s="154">
        <v>9.91</v>
      </c>
      <c r="K24" s="154">
        <v>12.497999999999999</v>
      </c>
      <c r="L24" s="154">
        <v>16.13</v>
      </c>
      <c r="M24" s="154">
        <v>16.13</v>
      </c>
      <c r="N24" s="154">
        <v>16.13</v>
      </c>
      <c r="O24" s="154">
        <v>16.13</v>
      </c>
      <c r="P24" s="154">
        <v>906.2</v>
      </c>
      <c r="Q24" s="154">
        <v>355</v>
      </c>
      <c r="R24" s="154">
        <v>8</v>
      </c>
      <c r="S24" s="154">
        <v>9</v>
      </c>
      <c r="T24" s="154">
        <v>975.80100000000004</v>
      </c>
      <c r="U24" s="154">
        <v>241.92128</v>
      </c>
      <c r="V24" s="154">
        <v>637</v>
      </c>
      <c r="W24" s="154">
        <v>326.79199999999997</v>
      </c>
      <c r="X24" s="154">
        <v>15.19187</v>
      </c>
      <c r="Y24" s="154">
        <v>12.434799999999999</v>
      </c>
      <c r="Z24" s="154">
        <v>959.80098999999996</v>
      </c>
      <c r="AA24" s="154">
        <v>916.31737999999996</v>
      </c>
      <c r="AB24" s="154">
        <v>271.55500000000001</v>
      </c>
      <c r="AC24" s="154">
        <v>18.969000000000001</v>
      </c>
      <c r="AD24" s="154">
        <v>19.600000000000001</v>
      </c>
      <c r="AE24" s="154">
        <v>480.78176999999999</v>
      </c>
      <c r="AF24" s="154">
        <v>480.78176999999999</v>
      </c>
      <c r="AG24" s="154">
        <v>448.72966000000002</v>
      </c>
      <c r="AH24" s="154">
        <v>448.72966000000002</v>
      </c>
      <c r="AI24" s="154">
        <v>496.80783000000002</v>
      </c>
      <c r="AJ24" s="154">
        <v>0</v>
      </c>
      <c r="AK24" s="154">
        <v>294.27555999999998</v>
      </c>
      <c r="AL24" s="154">
        <v>0</v>
      </c>
      <c r="AM24" s="154">
        <v>384.62542000000002</v>
      </c>
      <c r="AN24" s="154">
        <v>643</v>
      </c>
      <c r="AO24" s="154">
        <v>129.99799999999999</v>
      </c>
    </row>
    <row r="25" spans="1:41" ht="24" customHeight="1" x14ac:dyDescent="0.3">
      <c r="A25" s="16" t="s">
        <v>35</v>
      </c>
      <c r="B25" s="16" t="s">
        <v>799</v>
      </c>
      <c r="C25" s="155">
        <v>23</v>
      </c>
      <c r="D25" s="155">
        <v>52.26</v>
      </c>
      <c r="E25" s="155">
        <v>13.37</v>
      </c>
      <c r="F25" s="155">
        <v>18.05</v>
      </c>
      <c r="G25" s="155">
        <v>0</v>
      </c>
      <c r="H25" s="155">
        <v>606.54999999999995</v>
      </c>
      <c r="I25" s="155">
        <v>7.43</v>
      </c>
      <c r="J25" s="155">
        <v>9.93</v>
      </c>
      <c r="K25" s="155">
        <v>12.93</v>
      </c>
      <c r="L25" s="155">
        <v>17.239999999999998</v>
      </c>
      <c r="M25" s="155">
        <v>17.239999999999998</v>
      </c>
      <c r="N25" s="155">
        <v>17.239999999999998</v>
      </c>
      <c r="O25" s="155">
        <v>17.239999999999998</v>
      </c>
      <c r="P25" s="155">
        <v>573.6</v>
      </c>
      <c r="Q25" s="155">
        <v>709</v>
      </c>
      <c r="R25" s="155">
        <v>9</v>
      </c>
      <c r="S25" s="155">
        <v>9</v>
      </c>
      <c r="T25" s="155">
        <v>1001.2859999999999</v>
      </c>
      <c r="U25" s="155">
        <v>265.16048000000001</v>
      </c>
      <c r="V25" s="155">
        <v>766</v>
      </c>
      <c r="W25" s="155">
        <v>247.81</v>
      </c>
      <c r="X25" s="155">
        <v>12.38119</v>
      </c>
      <c r="Y25" s="155">
        <v>11.974690000000001</v>
      </c>
      <c r="Z25" s="155">
        <v>975.19173999999998</v>
      </c>
      <c r="AA25" s="155">
        <v>927.88595999999995</v>
      </c>
      <c r="AB25" s="155">
        <v>299.86900000000003</v>
      </c>
      <c r="AC25" s="155">
        <v>17.811</v>
      </c>
      <c r="AD25" s="155">
        <v>18.760000000000002</v>
      </c>
      <c r="AE25" s="155">
        <v>480.78176999999999</v>
      </c>
      <c r="AF25" s="155">
        <v>480.78176999999999</v>
      </c>
      <c r="AG25" s="155">
        <v>448.72966000000002</v>
      </c>
      <c r="AH25" s="155">
        <v>448.72966000000002</v>
      </c>
      <c r="AI25" s="155">
        <v>496.80783000000002</v>
      </c>
      <c r="AJ25" s="155">
        <v>0</v>
      </c>
      <c r="AK25" s="155">
        <v>294.27555999999998</v>
      </c>
      <c r="AL25" s="155">
        <v>0</v>
      </c>
      <c r="AM25" s="155">
        <v>384.62542000000002</v>
      </c>
      <c r="AN25" s="155">
        <v>763</v>
      </c>
      <c r="AO25" s="155">
        <v>123.85899999999999</v>
      </c>
    </row>
    <row r="26" spans="1:41" ht="24" customHeight="1" x14ac:dyDescent="0.3">
      <c r="A26" s="16" t="s">
        <v>35</v>
      </c>
      <c r="B26" s="16" t="s">
        <v>800</v>
      </c>
      <c r="C26" s="155">
        <v>23</v>
      </c>
      <c r="D26" s="155">
        <v>51.65</v>
      </c>
      <c r="E26" s="155">
        <v>13.01</v>
      </c>
      <c r="F26" s="155">
        <v>18.809999999999999</v>
      </c>
      <c r="G26" s="155">
        <v>0</v>
      </c>
      <c r="H26" s="155">
        <v>691.83699999999999</v>
      </c>
      <c r="I26" s="155">
        <v>7.3</v>
      </c>
      <c r="J26" s="155">
        <v>9.9499999999999993</v>
      </c>
      <c r="K26" s="155">
        <v>15.147</v>
      </c>
      <c r="L26" s="155">
        <v>17.260000000000002</v>
      </c>
      <c r="M26" s="155">
        <v>17.260000000000002</v>
      </c>
      <c r="N26" s="155">
        <v>17.260000000000002</v>
      </c>
      <c r="O26" s="155">
        <v>17.260000000000002</v>
      </c>
      <c r="P26" s="155">
        <v>994.1</v>
      </c>
      <c r="Q26" s="155">
        <v>808.36</v>
      </c>
      <c r="R26" s="155">
        <v>10</v>
      </c>
      <c r="S26" s="155">
        <v>10</v>
      </c>
      <c r="T26" s="155">
        <v>1008.547</v>
      </c>
      <c r="U26" s="155">
        <v>336.31650999999999</v>
      </c>
      <c r="V26" s="155">
        <v>868</v>
      </c>
      <c r="W26" s="155">
        <v>382.69499999999999</v>
      </c>
      <c r="X26" s="155">
        <v>13.72362</v>
      </c>
      <c r="Y26" s="155">
        <v>11.714779999999999</v>
      </c>
      <c r="Z26" s="155">
        <v>923.89495999999997</v>
      </c>
      <c r="AA26" s="155">
        <v>917.98230000000001</v>
      </c>
      <c r="AB26" s="155">
        <v>387.28800000000001</v>
      </c>
      <c r="AC26" s="155">
        <v>19.052</v>
      </c>
      <c r="AD26" s="155">
        <v>20.260000000000002</v>
      </c>
      <c r="AE26" s="155">
        <v>480.78176999999999</v>
      </c>
      <c r="AF26" s="155">
        <v>480.78176999999999</v>
      </c>
      <c r="AG26" s="155">
        <v>448.72966000000002</v>
      </c>
      <c r="AH26" s="155">
        <v>448.72966000000002</v>
      </c>
      <c r="AI26" s="155">
        <v>496.80783000000002</v>
      </c>
      <c r="AJ26" s="155">
        <v>0</v>
      </c>
      <c r="AK26" s="155">
        <v>294.27555999999998</v>
      </c>
      <c r="AL26" s="155">
        <v>0</v>
      </c>
      <c r="AM26" s="155">
        <v>384.62542000000002</v>
      </c>
      <c r="AN26" s="155">
        <v>872</v>
      </c>
      <c r="AO26" s="155">
        <v>136.755</v>
      </c>
    </row>
    <row r="27" spans="1:41" ht="24" customHeight="1" x14ac:dyDescent="0.3">
      <c r="A27" s="16" t="s">
        <v>35</v>
      </c>
      <c r="B27" s="16" t="s">
        <v>801</v>
      </c>
      <c r="C27" s="155">
        <v>23</v>
      </c>
      <c r="D27" s="155">
        <v>52.23</v>
      </c>
      <c r="E27" s="155">
        <v>12.64</v>
      </c>
      <c r="F27" s="155">
        <v>18.84</v>
      </c>
      <c r="G27" s="155">
        <v>0</v>
      </c>
      <c r="H27" s="155">
        <v>767.30899999999997</v>
      </c>
      <c r="I27" s="155">
        <v>7.23</v>
      </c>
      <c r="J27" s="155">
        <v>9.4499999999999993</v>
      </c>
      <c r="K27" s="155">
        <v>14.013</v>
      </c>
      <c r="L27" s="155">
        <v>17.05</v>
      </c>
      <c r="M27" s="155">
        <v>17.05</v>
      </c>
      <c r="N27" s="155">
        <v>17.05</v>
      </c>
      <c r="O27" s="155">
        <v>17.05</v>
      </c>
      <c r="P27" s="155">
        <v>660.8</v>
      </c>
      <c r="Q27" s="155">
        <v>510.75</v>
      </c>
      <c r="R27" s="155">
        <v>9</v>
      </c>
      <c r="S27" s="155">
        <v>11</v>
      </c>
      <c r="T27" s="155">
        <v>1008.122</v>
      </c>
      <c r="U27" s="155">
        <v>324.029</v>
      </c>
      <c r="V27" s="155">
        <v>945</v>
      </c>
      <c r="W27" s="155">
        <v>609.85400000000004</v>
      </c>
      <c r="X27" s="155">
        <v>10.77122</v>
      </c>
      <c r="Y27" s="155">
        <v>10.36008</v>
      </c>
      <c r="Z27" s="155">
        <v>992.77722000000006</v>
      </c>
      <c r="AA27" s="155">
        <v>914.86870999999996</v>
      </c>
      <c r="AB27" s="155">
        <v>628.56799999999998</v>
      </c>
      <c r="AC27" s="155">
        <v>18.603999999999999</v>
      </c>
      <c r="AD27" s="155">
        <v>19.850000000000001</v>
      </c>
      <c r="AE27" s="155">
        <v>480.78176999999999</v>
      </c>
      <c r="AF27" s="155">
        <v>480.78176999999999</v>
      </c>
      <c r="AG27" s="155">
        <v>448.72966000000002</v>
      </c>
      <c r="AH27" s="155">
        <v>448.72966000000002</v>
      </c>
      <c r="AI27" s="155">
        <v>496.80783000000002</v>
      </c>
      <c r="AJ27" s="155">
        <v>0</v>
      </c>
      <c r="AK27" s="155">
        <v>294.27555999999998</v>
      </c>
      <c r="AL27" s="155">
        <v>0</v>
      </c>
      <c r="AM27" s="155">
        <v>384.62542000000002</v>
      </c>
      <c r="AN27" s="155">
        <v>956</v>
      </c>
      <c r="AO27" s="155">
        <v>187.79499999999999</v>
      </c>
    </row>
    <row r="28" spans="1:41" ht="24" customHeight="1" x14ac:dyDescent="0.3">
      <c r="A28" s="16" t="s">
        <v>35</v>
      </c>
      <c r="B28" s="16" t="s">
        <v>802</v>
      </c>
      <c r="C28" s="155">
        <v>23</v>
      </c>
      <c r="D28" s="155">
        <v>52.22</v>
      </c>
      <c r="E28" s="155">
        <v>13.7</v>
      </c>
      <c r="F28" s="155">
        <v>16.760000000000002</v>
      </c>
      <c r="G28" s="155">
        <v>0</v>
      </c>
      <c r="H28" s="155">
        <v>827.54399999999998</v>
      </c>
      <c r="I28" s="155">
        <v>7.82</v>
      </c>
      <c r="J28" s="155">
        <v>9.2100000000000009</v>
      </c>
      <c r="K28" s="155">
        <v>13.103999999999999</v>
      </c>
      <c r="L28" s="155">
        <v>16.510000000000002</v>
      </c>
      <c r="M28" s="155">
        <v>16.510000000000002</v>
      </c>
      <c r="N28" s="155">
        <v>16.510000000000002</v>
      </c>
      <c r="O28" s="155">
        <v>16.510000000000002</v>
      </c>
      <c r="P28" s="155">
        <v>1127.2</v>
      </c>
      <c r="Q28" s="155">
        <v>839.64</v>
      </c>
      <c r="R28" s="155">
        <v>10</v>
      </c>
      <c r="S28" s="155">
        <v>11</v>
      </c>
      <c r="T28" s="155">
        <v>998.375</v>
      </c>
      <c r="U28" s="155">
        <v>471.02418999999998</v>
      </c>
      <c r="V28" s="155">
        <v>1016</v>
      </c>
      <c r="W28" s="155">
        <v>686.54700000000003</v>
      </c>
      <c r="X28" s="155">
        <v>12.021979999999999</v>
      </c>
      <c r="Y28" s="155">
        <v>10.863720000000001</v>
      </c>
      <c r="Z28" s="155">
        <v>1022.4204999999999</v>
      </c>
      <c r="AA28" s="155">
        <v>958.38424999999995</v>
      </c>
      <c r="AB28" s="155">
        <v>697.95299999999997</v>
      </c>
      <c r="AC28" s="155">
        <v>18.193000000000001</v>
      </c>
      <c r="AD28" s="155">
        <v>20.09</v>
      </c>
      <c r="AE28" s="155">
        <v>487.19220000000001</v>
      </c>
      <c r="AF28" s="155">
        <v>480.78176999999999</v>
      </c>
      <c r="AG28" s="155">
        <v>448.72966000000002</v>
      </c>
      <c r="AH28" s="155">
        <v>448.72966000000002</v>
      </c>
      <c r="AI28" s="155">
        <v>496.80783000000002</v>
      </c>
      <c r="AJ28" s="155">
        <v>0</v>
      </c>
      <c r="AK28" s="155">
        <v>294.27555999999998</v>
      </c>
      <c r="AL28" s="155">
        <v>0</v>
      </c>
      <c r="AM28" s="155">
        <v>384.62542000000002</v>
      </c>
      <c r="AN28" s="155">
        <v>1024</v>
      </c>
      <c r="AO28" s="155">
        <v>192.29900000000001</v>
      </c>
    </row>
    <row r="29" spans="1:41" ht="24" customHeight="1" x14ac:dyDescent="0.3">
      <c r="A29" s="16" t="s">
        <v>35</v>
      </c>
      <c r="B29" s="16" t="s">
        <v>803</v>
      </c>
      <c r="C29" s="155">
        <v>23</v>
      </c>
      <c r="D29" s="155">
        <v>51.43</v>
      </c>
      <c r="E29" s="155">
        <v>11.95</v>
      </c>
      <c r="F29" s="155">
        <v>16.25</v>
      </c>
      <c r="G29" s="155">
        <v>0</v>
      </c>
      <c r="H29" s="155">
        <v>892.02099999999996</v>
      </c>
      <c r="I29" s="155">
        <v>8.4</v>
      </c>
      <c r="J29" s="155">
        <v>8.74</v>
      </c>
      <c r="K29" s="155">
        <v>12.143000000000001</v>
      </c>
      <c r="L29" s="155">
        <v>18.760000000000002</v>
      </c>
      <c r="M29" s="155">
        <v>18.760000000000002</v>
      </c>
      <c r="N29" s="155">
        <v>18.760000000000002</v>
      </c>
      <c r="O29" s="155">
        <v>18.760000000000002</v>
      </c>
      <c r="P29" s="155">
        <v>1028.5999999999999</v>
      </c>
      <c r="Q29" s="155">
        <v>949.6</v>
      </c>
      <c r="R29" s="155">
        <v>10</v>
      </c>
      <c r="S29" s="155">
        <v>11</v>
      </c>
      <c r="T29" s="155">
        <v>982.15800000000002</v>
      </c>
      <c r="U29" s="155">
        <v>475.01136000000002</v>
      </c>
      <c r="V29" s="155">
        <v>1066</v>
      </c>
      <c r="W29" s="155">
        <v>930.71799999999996</v>
      </c>
      <c r="X29" s="155">
        <v>11.99418</v>
      </c>
      <c r="Y29" s="155">
        <v>10.79275</v>
      </c>
      <c r="Z29" s="155">
        <v>997.12881000000004</v>
      </c>
      <c r="AA29" s="155">
        <v>936.33960000000002</v>
      </c>
      <c r="AB29" s="155">
        <v>960.346</v>
      </c>
      <c r="AC29" s="155">
        <v>17.021999999999998</v>
      </c>
      <c r="AD29" s="155">
        <v>18.16</v>
      </c>
      <c r="AE29" s="155">
        <v>480.78176999999999</v>
      </c>
      <c r="AF29" s="155">
        <v>480.78176999999999</v>
      </c>
      <c r="AG29" s="155">
        <v>448.72966000000002</v>
      </c>
      <c r="AH29" s="155">
        <v>448.72966000000002</v>
      </c>
      <c r="AI29" s="155">
        <v>496.80783000000002</v>
      </c>
      <c r="AJ29" s="155">
        <v>0</v>
      </c>
      <c r="AK29" s="155">
        <v>294.27555999999998</v>
      </c>
      <c r="AL29" s="155">
        <v>0</v>
      </c>
      <c r="AM29" s="155">
        <v>384.62542000000002</v>
      </c>
      <c r="AN29" s="155">
        <v>1071</v>
      </c>
      <c r="AO29" s="155">
        <v>256.04500000000002</v>
      </c>
    </row>
    <row r="30" spans="1:41" ht="24" customHeight="1" x14ac:dyDescent="0.3">
      <c r="A30" s="16" t="s">
        <v>35</v>
      </c>
      <c r="B30" s="16" t="s">
        <v>804</v>
      </c>
      <c r="C30" s="155">
        <v>23</v>
      </c>
      <c r="D30" s="155">
        <v>52.19</v>
      </c>
      <c r="E30" s="155">
        <v>12.51</v>
      </c>
      <c r="F30" s="155">
        <v>17.39</v>
      </c>
      <c r="G30" s="155">
        <v>0</v>
      </c>
      <c r="H30" s="155">
        <v>915.70399999999995</v>
      </c>
      <c r="I30" s="155">
        <v>9.23</v>
      </c>
      <c r="J30" s="155">
        <v>7.92</v>
      </c>
      <c r="K30" s="155">
        <v>10.531000000000001</v>
      </c>
      <c r="L30" s="155">
        <v>18.149999999999999</v>
      </c>
      <c r="M30" s="155">
        <v>18.149999999999999</v>
      </c>
      <c r="N30" s="155">
        <v>18.149999999999999</v>
      </c>
      <c r="O30" s="155">
        <v>18.149999999999999</v>
      </c>
      <c r="P30" s="155">
        <v>925.8</v>
      </c>
      <c r="Q30" s="155">
        <v>949.09</v>
      </c>
      <c r="R30" s="155">
        <v>10</v>
      </c>
      <c r="S30" s="155">
        <v>11</v>
      </c>
      <c r="T30" s="155">
        <v>1004.823</v>
      </c>
      <c r="U30" s="155">
        <v>909.79888000000005</v>
      </c>
      <c r="V30" s="155">
        <v>1107</v>
      </c>
      <c r="W30" s="155">
        <v>961.5</v>
      </c>
      <c r="X30" s="155">
        <v>13.2468</v>
      </c>
      <c r="Y30" s="155">
        <v>11.038539999999999</v>
      </c>
      <c r="Z30" s="155">
        <v>698.05134999999996</v>
      </c>
      <c r="AA30" s="155">
        <v>966.61084000000005</v>
      </c>
      <c r="AB30" s="155">
        <v>958.255</v>
      </c>
      <c r="AC30" s="155">
        <v>16.295000000000002</v>
      </c>
      <c r="AD30" s="155">
        <v>17.3</v>
      </c>
      <c r="AE30" s="155">
        <v>480.78176999999999</v>
      </c>
      <c r="AF30" s="155">
        <v>480.78176999999999</v>
      </c>
      <c r="AG30" s="155">
        <v>448.72966000000002</v>
      </c>
      <c r="AH30" s="155">
        <v>448.72966000000002</v>
      </c>
      <c r="AI30" s="155">
        <v>496.80783000000002</v>
      </c>
      <c r="AJ30" s="155">
        <v>0</v>
      </c>
      <c r="AK30" s="155">
        <v>294.27555999999998</v>
      </c>
      <c r="AL30" s="155">
        <v>0</v>
      </c>
      <c r="AM30" s="155">
        <v>384.62542000000002</v>
      </c>
      <c r="AN30" s="155">
        <v>1076</v>
      </c>
      <c r="AO30" s="155">
        <v>308.53300000000002</v>
      </c>
    </row>
    <row r="31" spans="1:41" ht="24" customHeight="1" x14ac:dyDescent="0.3">
      <c r="A31" s="18" t="s">
        <v>35</v>
      </c>
      <c r="B31" s="18" t="s">
        <v>805</v>
      </c>
      <c r="C31" s="156">
        <v>23</v>
      </c>
      <c r="D31" s="156">
        <v>52.97</v>
      </c>
      <c r="E31" s="156">
        <v>14.88</v>
      </c>
      <c r="F31" s="156">
        <v>17.29</v>
      </c>
      <c r="G31" s="156">
        <v>0</v>
      </c>
      <c r="H31" s="156">
        <v>931.154</v>
      </c>
      <c r="I31" s="156">
        <v>9.51</v>
      </c>
      <c r="J31" s="156">
        <v>7.74</v>
      </c>
      <c r="K31" s="156">
        <v>10.997</v>
      </c>
      <c r="L31" s="156">
        <v>17.059999999999999</v>
      </c>
      <c r="M31" s="156">
        <v>17.059999999999999</v>
      </c>
      <c r="N31" s="156">
        <v>17.059999999999999</v>
      </c>
      <c r="O31" s="156">
        <v>17.059999999999999</v>
      </c>
      <c r="P31" s="156">
        <v>944</v>
      </c>
      <c r="Q31" s="156">
        <v>936</v>
      </c>
      <c r="R31" s="156">
        <v>10</v>
      </c>
      <c r="S31" s="156">
        <v>11</v>
      </c>
      <c r="T31" s="156">
        <v>1009.7670000000001</v>
      </c>
      <c r="U31" s="156">
        <v>1016.35677</v>
      </c>
      <c r="V31" s="156">
        <v>1117</v>
      </c>
      <c r="W31" s="156">
        <v>954.78700000000003</v>
      </c>
      <c r="X31" s="156">
        <v>11.243880000000001</v>
      </c>
      <c r="Y31" s="156">
        <v>11.79673</v>
      </c>
      <c r="Z31" s="156">
        <v>834.09427000000005</v>
      </c>
      <c r="AA31" s="156">
        <v>935.71560999999997</v>
      </c>
      <c r="AB31" s="156">
        <v>949.404</v>
      </c>
      <c r="AC31" s="156">
        <v>15.49</v>
      </c>
      <c r="AD31" s="156">
        <v>16.73</v>
      </c>
      <c r="AE31" s="156">
        <v>480.78176999999999</v>
      </c>
      <c r="AF31" s="156">
        <v>480.78176999999999</v>
      </c>
      <c r="AG31" s="156">
        <v>448.72966000000002</v>
      </c>
      <c r="AH31" s="156">
        <v>448.72966000000002</v>
      </c>
      <c r="AI31" s="156">
        <v>496.80783000000002</v>
      </c>
      <c r="AJ31" s="156">
        <v>0</v>
      </c>
      <c r="AK31" s="156">
        <v>294.27555999999998</v>
      </c>
      <c r="AL31" s="156">
        <v>0</v>
      </c>
      <c r="AM31" s="156">
        <v>384.62542000000002</v>
      </c>
      <c r="AN31" s="156">
        <v>1052</v>
      </c>
      <c r="AO31" s="156">
        <v>724.72299999999996</v>
      </c>
    </row>
    <row r="32" spans="1:41" ht="24" customHeight="1" x14ac:dyDescent="0.3">
      <c r="A32" s="13" t="s">
        <v>35</v>
      </c>
      <c r="B32" s="13" t="s">
        <v>806</v>
      </c>
      <c r="C32" s="154">
        <v>23</v>
      </c>
      <c r="D32" s="154">
        <v>52.19</v>
      </c>
      <c r="E32" s="154">
        <v>12.05</v>
      </c>
      <c r="F32" s="154">
        <v>16.46</v>
      </c>
      <c r="G32" s="154">
        <v>8.1</v>
      </c>
      <c r="H32" s="154">
        <v>941.46199999999999</v>
      </c>
      <c r="I32" s="154">
        <v>9.74</v>
      </c>
      <c r="J32" s="154">
        <v>6.81</v>
      </c>
      <c r="K32" s="154">
        <v>12.21</v>
      </c>
      <c r="L32" s="154">
        <v>16.149999999999999</v>
      </c>
      <c r="M32" s="154">
        <v>16.149999999999999</v>
      </c>
      <c r="N32" s="154">
        <v>16.149999999999999</v>
      </c>
      <c r="O32" s="154">
        <v>16.149999999999999</v>
      </c>
      <c r="P32" s="154">
        <v>921.8</v>
      </c>
      <c r="Q32" s="154">
        <v>940</v>
      </c>
      <c r="R32" s="154">
        <v>11</v>
      </c>
      <c r="S32" s="154">
        <v>11</v>
      </c>
      <c r="T32" s="154">
        <v>1014.095</v>
      </c>
      <c r="U32" s="154">
        <v>960.79012</v>
      </c>
      <c r="V32" s="154">
        <v>1094</v>
      </c>
      <c r="W32" s="154">
        <v>923.48699999999997</v>
      </c>
      <c r="X32" s="154">
        <v>10.686210000000001</v>
      </c>
      <c r="Y32" s="154">
        <v>11.217129999999999</v>
      </c>
      <c r="Z32" s="154">
        <v>989.82266000000004</v>
      </c>
      <c r="AA32" s="154">
        <v>944.59777999999994</v>
      </c>
      <c r="AB32" s="154">
        <v>956.79899999999998</v>
      </c>
      <c r="AC32" s="154">
        <v>15.502000000000001</v>
      </c>
      <c r="AD32" s="154">
        <v>15.92</v>
      </c>
      <c r="AE32" s="154">
        <v>480.78176999999999</v>
      </c>
      <c r="AF32" s="154">
        <v>480.78176999999999</v>
      </c>
      <c r="AG32" s="154">
        <v>448.72966000000002</v>
      </c>
      <c r="AH32" s="154">
        <v>448.72966000000002</v>
      </c>
      <c r="AI32" s="154">
        <v>496.80783000000002</v>
      </c>
      <c r="AJ32" s="154">
        <v>0</v>
      </c>
      <c r="AK32" s="154">
        <v>294.27555999999998</v>
      </c>
      <c r="AL32" s="154">
        <v>0</v>
      </c>
      <c r="AM32" s="154">
        <v>384.62542000000002</v>
      </c>
      <c r="AN32" s="154">
        <v>1037</v>
      </c>
      <c r="AO32" s="154">
        <v>987.33</v>
      </c>
    </row>
    <row r="33" spans="1:41" ht="24" customHeight="1" x14ac:dyDescent="0.3">
      <c r="A33" s="16" t="s">
        <v>35</v>
      </c>
      <c r="B33" s="16" t="s">
        <v>807</v>
      </c>
      <c r="C33" s="155">
        <v>23</v>
      </c>
      <c r="D33" s="155">
        <v>52.22</v>
      </c>
      <c r="E33" s="155">
        <v>12.3</v>
      </c>
      <c r="F33" s="155">
        <v>16.8</v>
      </c>
      <c r="G33" s="155">
        <v>8.1</v>
      </c>
      <c r="H33" s="155">
        <v>931.10900000000004</v>
      </c>
      <c r="I33" s="155">
        <v>10.119999999999999</v>
      </c>
      <c r="J33" s="155">
        <v>6.25</v>
      </c>
      <c r="K33" s="155">
        <v>11.803000000000001</v>
      </c>
      <c r="L33" s="155">
        <v>16.329999999999998</v>
      </c>
      <c r="M33" s="155">
        <v>16.329999999999998</v>
      </c>
      <c r="N33" s="155">
        <v>16.329999999999998</v>
      </c>
      <c r="O33" s="155">
        <v>16.329999999999998</v>
      </c>
      <c r="P33" s="155">
        <v>940.9</v>
      </c>
      <c r="Q33" s="155">
        <v>958.5</v>
      </c>
      <c r="R33" s="155">
        <v>10</v>
      </c>
      <c r="S33" s="155">
        <v>12</v>
      </c>
      <c r="T33" s="155">
        <v>1019.317</v>
      </c>
      <c r="U33" s="155">
        <v>965.81542000000002</v>
      </c>
      <c r="V33" s="155">
        <v>1059</v>
      </c>
      <c r="W33" s="155">
        <v>761.82100000000003</v>
      </c>
      <c r="X33" s="155">
        <v>10.179729999999999</v>
      </c>
      <c r="Y33" s="155">
        <v>10.29219</v>
      </c>
      <c r="Z33" s="155">
        <v>979.18781000000001</v>
      </c>
      <c r="AA33" s="155">
        <v>920.12185999999997</v>
      </c>
      <c r="AB33" s="155">
        <v>779.42399999999998</v>
      </c>
      <c r="AC33" s="155">
        <v>16.079999999999998</v>
      </c>
      <c r="AD33" s="155">
        <v>17.5</v>
      </c>
      <c r="AE33" s="155">
        <v>480.78176999999999</v>
      </c>
      <c r="AF33" s="155">
        <v>480.78176999999999</v>
      </c>
      <c r="AG33" s="155">
        <v>448.72966000000002</v>
      </c>
      <c r="AH33" s="155">
        <v>448.72966000000002</v>
      </c>
      <c r="AI33" s="155">
        <v>496.80783000000002</v>
      </c>
      <c r="AJ33" s="155">
        <v>0</v>
      </c>
      <c r="AK33" s="155">
        <v>294.27555999999998</v>
      </c>
      <c r="AL33" s="155">
        <v>0</v>
      </c>
      <c r="AM33" s="155">
        <v>384.62542000000002</v>
      </c>
      <c r="AN33" s="155">
        <v>1039</v>
      </c>
      <c r="AO33" s="155">
        <v>552.25199999999995</v>
      </c>
    </row>
    <row r="34" spans="1:41" ht="24" customHeight="1" x14ac:dyDescent="0.3">
      <c r="A34" s="16" t="s">
        <v>35</v>
      </c>
      <c r="B34" s="16" t="s">
        <v>808</v>
      </c>
      <c r="C34" s="155">
        <v>23</v>
      </c>
      <c r="D34" s="155">
        <v>53.12</v>
      </c>
      <c r="E34" s="155">
        <v>12.7</v>
      </c>
      <c r="F34" s="155">
        <v>16.55</v>
      </c>
      <c r="G34" s="155">
        <v>8.1</v>
      </c>
      <c r="H34" s="155">
        <v>893.63199999999995</v>
      </c>
      <c r="I34" s="155">
        <v>10.45</v>
      </c>
      <c r="J34" s="155">
        <v>5.38</v>
      </c>
      <c r="K34" s="155">
        <v>12.72</v>
      </c>
      <c r="L34" s="155">
        <v>16.89</v>
      </c>
      <c r="M34" s="155">
        <v>16.89</v>
      </c>
      <c r="N34" s="155">
        <v>16.89</v>
      </c>
      <c r="O34" s="155">
        <v>16.89</v>
      </c>
      <c r="P34" s="155">
        <v>894.4</v>
      </c>
      <c r="Q34" s="155">
        <v>934.18</v>
      </c>
      <c r="R34" s="155">
        <v>11</v>
      </c>
      <c r="S34" s="155">
        <v>12</v>
      </c>
      <c r="T34" s="155">
        <v>1018.873</v>
      </c>
      <c r="U34" s="155">
        <v>847.61126000000002</v>
      </c>
      <c r="V34" s="155">
        <v>1005</v>
      </c>
      <c r="W34" s="155">
        <v>733.08799999999997</v>
      </c>
      <c r="X34" s="155">
        <v>10.38429</v>
      </c>
      <c r="Y34" s="155">
        <v>10.84858</v>
      </c>
      <c r="Z34" s="155">
        <v>925.81308000000001</v>
      </c>
      <c r="AA34" s="155">
        <v>907.13378999999998</v>
      </c>
      <c r="AB34" s="155">
        <v>843.53099999999995</v>
      </c>
      <c r="AC34" s="155">
        <v>16.876999999999999</v>
      </c>
      <c r="AD34" s="155">
        <v>17.16</v>
      </c>
      <c r="AE34" s="155">
        <v>480.78176999999999</v>
      </c>
      <c r="AF34" s="155">
        <v>480.78176999999999</v>
      </c>
      <c r="AG34" s="155">
        <v>448.72966000000002</v>
      </c>
      <c r="AH34" s="155">
        <v>448.72966000000002</v>
      </c>
      <c r="AI34" s="155">
        <v>496.80783000000002</v>
      </c>
      <c r="AJ34" s="155">
        <v>0</v>
      </c>
      <c r="AK34" s="155">
        <v>294.27555999999998</v>
      </c>
      <c r="AL34" s="155">
        <v>0</v>
      </c>
      <c r="AM34" s="155">
        <v>384.62542000000002</v>
      </c>
      <c r="AN34" s="155">
        <v>986</v>
      </c>
      <c r="AO34" s="155">
        <v>519.71100000000001</v>
      </c>
    </row>
    <row r="35" spans="1:41" ht="24" customHeight="1" x14ac:dyDescent="0.3">
      <c r="A35" s="16" t="s">
        <v>35</v>
      </c>
      <c r="B35" s="16" t="s">
        <v>809</v>
      </c>
      <c r="C35" s="155">
        <v>23</v>
      </c>
      <c r="D35" s="155">
        <v>53.1</v>
      </c>
      <c r="E35" s="155">
        <v>12.08</v>
      </c>
      <c r="F35" s="155">
        <v>17.52</v>
      </c>
      <c r="G35" s="155">
        <v>8.1</v>
      </c>
      <c r="H35" s="155">
        <v>820.20899999999995</v>
      </c>
      <c r="I35" s="155">
        <v>10.27</v>
      </c>
      <c r="J35" s="155">
        <v>7.85</v>
      </c>
      <c r="K35" s="155">
        <v>12.696</v>
      </c>
      <c r="L35" s="155">
        <v>16.14</v>
      </c>
      <c r="M35" s="155">
        <v>16.14</v>
      </c>
      <c r="N35" s="155">
        <v>16.14</v>
      </c>
      <c r="O35" s="155">
        <v>16.14</v>
      </c>
      <c r="P35" s="155">
        <v>891.6</v>
      </c>
      <c r="Q35" s="155">
        <v>969.5</v>
      </c>
      <c r="R35" s="155">
        <v>11</v>
      </c>
      <c r="S35" s="155">
        <v>11</v>
      </c>
      <c r="T35" s="155">
        <v>1003.533</v>
      </c>
      <c r="U35" s="155">
        <v>615.81349</v>
      </c>
      <c r="V35" s="155">
        <v>918</v>
      </c>
      <c r="W35" s="155">
        <v>860.62900000000002</v>
      </c>
      <c r="X35" s="155">
        <v>11.954499999999999</v>
      </c>
      <c r="Y35" s="155">
        <v>12.3507</v>
      </c>
      <c r="Z35" s="155">
        <v>968.51256999999998</v>
      </c>
      <c r="AA35" s="155">
        <v>902.66345000000001</v>
      </c>
      <c r="AB35" s="155">
        <v>856.76900000000001</v>
      </c>
      <c r="AC35" s="155">
        <v>15.942</v>
      </c>
      <c r="AD35" s="155">
        <v>17.14</v>
      </c>
      <c r="AE35" s="155">
        <v>480.78176999999999</v>
      </c>
      <c r="AF35" s="155">
        <v>480.78176999999999</v>
      </c>
      <c r="AG35" s="155">
        <v>448.72966000000002</v>
      </c>
      <c r="AH35" s="155">
        <v>448.72966000000002</v>
      </c>
      <c r="AI35" s="155">
        <v>496.80783000000002</v>
      </c>
      <c r="AJ35" s="155">
        <v>0</v>
      </c>
      <c r="AK35" s="155">
        <v>294.27555999999998</v>
      </c>
      <c r="AL35" s="155">
        <v>0</v>
      </c>
      <c r="AM35" s="155">
        <v>384.62542000000002</v>
      </c>
      <c r="AN35" s="155">
        <v>904</v>
      </c>
      <c r="AO35" s="155">
        <v>835.56200000000001</v>
      </c>
    </row>
    <row r="36" spans="1:41" ht="24" customHeight="1" x14ac:dyDescent="0.3">
      <c r="A36" s="16" t="s">
        <v>35</v>
      </c>
      <c r="B36" s="16" t="s">
        <v>810</v>
      </c>
      <c r="C36" s="155">
        <v>23</v>
      </c>
      <c r="D36" s="155">
        <v>51.43</v>
      </c>
      <c r="E36" s="155">
        <v>11.59</v>
      </c>
      <c r="F36" s="155">
        <v>17.45</v>
      </c>
      <c r="G36" s="155">
        <v>8.1</v>
      </c>
      <c r="H36" s="155">
        <v>742.12400000000002</v>
      </c>
      <c r="I36" s="155">
        <v>9.64</v>
      </c>
      <c r="J36" s="155">
        <v>8.01</v>
      </c>
      <c r="K36" s="155">
        <v>11.645</v>
      </c>
      <c r="L36" s="155">
        <v>15.93</v>
      </c>
      <c r="M36" s="155">
        <v>15.93</v>
      </c>
      <c r="N36" s="155">
        <v>15.93</v>
      </c>
      <c r="O36" s="155">
        <v>15.93</v>
      </c>
      <c r="P36" s="155">
        <v>869.6</v>
      </c>
      <c r="Q36" s="155">
        <v>886.18</v>
      </c>
      <c r="R36" s="155">
        <v>10</v>
      </c>
      <c r="S36" s="155">
        <v>11</v>
      </c>
      <c r="T36" s="155">
        <v>983.12800000000004</v>
      </c>
      <c r="U36" s="155">
        <v>454.90800999999999</v>
      </c>
      <c r="V36" s="155">
        <v>827</v>
      </c>
      <c r="W36" s="155">
        <v>846.25</v>
      </c>
      <c r="X36" s="155">
        <v>12.10079</v>
      </c>
      <c r="Y36" s="155">
        <v>12.124700000000001</v>
      </c>
      <c r="Z36" s="155">
        <v>918.59942999999998</v>
      </c>
      <c r="AA36" s="155">
        <v>860.35242000000005</v>
      </c>
      <c r="AB36" s="155">
        <v>840.48099999999999</v>
      </c>
      <c r="AC36" s="155">
        <v>15.301</v>
      </c>
      <c r="AD36" s="155">
        <v>17.149999999999999</v>
      </c>
      <c r="AE36" s="155">
        <v>480.78176999999999</v>
      </c>
      <c r="AF36" s="155">
        <v>480.78176999999999</v>
      </c>
      <c r="AG36" s="155">
        <v>448.72966000000002</v>
      </c>
      <c r="AH36" s="155">
        <v>448.72966000000002</v>
      </c>
      <c r="AI36" s="155">
        <v>496.80783000000002</v>
      </c>
      <c r="AJ36" s="155">
        <v>0</v>
      </c>
      <c r="AK36" s="155">
        <v>294.27555999999998</v>
      </c>
      <c r="AL36" s="155">
        <v>0</v>
      </c>
      <c r="AM36" s="155">
        <v>384.62542000000002</v>
      </c>
      <c r="AN36" s="155">
        <v>803</v>
      </c>
      <c r="AO36" s="155">
        <v>919.77</v>
      </c>
    </row>
    <row r="37" spans="1:41" ht="24" customHeight="1" x14ac:dyDescent="0.3">
      <c r="A37" s="16" t="s">
        <v>35</v>
      </c>
      <c r="B37" s="16" t="s">
        <v>811</v>
      </c>
      <c r="C37" s="155">
        <v>23</v>
      </c>
      <c r="D37" s="155">
        <v>53.09</v>
      </c>
      <c r="E37" s="155">
        <v>12.32</v>
      </c>
      <c r="F37" s="155">
        <v>17.690000000000001</v>
      </c>
      <c r="G37" s="155">
        <v>8.1</v>
      </c>
      <c r="H37" s="155">
        <v>647.46100000000001</v>
      </c>
      <c r="I37" s="155">
        <v>9.56</v>
      </c>
      <c r="J37" s="155">
        <v>8.15</v>
      </c>
      <c r="K37" s="155">
        <v>11.561</v>
      </c>
      <c r="L37" s="155">
        <v>17.010000000000002</v>
      </c>
      <c r="M37" s="155">
        <v>17.010000000000002</v>
      </c>
      <c r="N37" s="155">
        <v>17.010000000000002</v>
      </c>
      <c r="O37" s="155">
        <v>17.010000000000002</v>
      </c>
      <c r="P37" s="155">
        <v>867.7</v>
      </c>
      <c r="Q37" s="155">
        <v>877.46</v>
      </c>
      <c r="R37" s="155">
        <v>9</v>
      </c>
      <c r="S37" s="155">
        <v>10</v>
      </c>
      <c r="T37" s="155">
        <v>932.14800000000002</v>
      </c>
      <c r="U37" s="155">
        <v>605.93386999999996</v>
      </c>
      <c r="V37" s="155">
        <v>701</v>
      </c>
      <c r="W37" s="155">
        <v>935.85500000000002</v>
      </c>
      <c r="X37" s="155">
        <v>11.91211</v>
      </c>
      <c r="Y37" s="155">
        <v>13.45974</v>
      </c>
      <c r="Z37" s="155">
        <v>1020.4316700000001</v>
      </c>
      <c r="AA37" s="155">
        <v>975.66036999999994</v>
      </c>
      <c r="AB37" s="155">
        <v>942.67</v>
      </c>
      <c r="AC37" s="155">
        <v>15.276</v>
      </c>
      <c r="AD37" s="155">
        <v>17.09</v>
      </c>
      <c r="AE37" s="155">
        <v>493.60262</v>
      </c>
      <c r="AF37" s="155">
        <v>480.78176999999999</v>
      </c>
      <c r="AG37" s="155">
        <v>448.72966000000002</v>
      </c>
      <c r="AH37" s="155">
        <v>448.72966000000002</v>
      </c>
      <c r="AI37" s="155">
        <v>496.80783000000002</v>
      </c>
      <c r="AJ37" s="155">
        <v>0</v>
      </c>
      <c r="AK37" s="155">
        <v>294.27555999999998</v>
      </c>
      <c r="AL37" s="155">
        <v>0</v>
      </c>
      <c r="AM37" s="155">
        <v>384.62542000000002</v>
      </c>
      <c r="AN37" s="155">
        <v>674</v>
      </c>
      <c r="AO37" s="155">
        <v>894.029</v>
      </c>
    </row>
    <row r="38" spans="1:41" ht="24" customHeight="1" x14ac:dyDescent="0.3">
      <c r="A38" s="16" t="s">
        <v>35</v>
      </c>
      <c r="B38" s="16" t="s">
        <v>812</v>
      </c>
      <c r="C38" s="155">
        <v>23</v>
      </c>
      <c r="D38" s="155">
        <v>53.1</v>
      </c>
      <c r="E38" s="155">
        <v>12.64</v>
      </c>
      <c r="F38" s="155">
        <v>15.8</v>
      </c>
      <c r="G38" s="155">
        <v>8.1</v>
      </c>
      <c r="H38" s="155">
        <v>522.94200000000001</v>
      </c>
      <c r="I38" s="155">
        <v>9.1199999999999992</v>
      </c>
      <c r="J38" s="155">
        <v>8.0500000000000007</v>
      </c>
      <c r="K38" s="155">
        <v>11.842000000000001</v>
      </c>
      <c r="L38" s="155">
        <v>15.37</v>
      </c>
      <c r="M38" s="155">
        <v>15.37</v>
      </c>
      <c r="N38" s="155">
        <v>15.37</v>
      </c>
      <c r="O38" s="155">
        <v>15.37</v>
      </c>
      <c r="P38" s="155">
        <v>705.1</v>
      </c>
      <c r="Q38" s="155">
        <v>790.54</v>
      </c>
      <c r="R38" s="155">
        <v>9</v>
      </c>
      <c r="S38" s="155">
        <v>10</v>
      </c>
      <c r="T38" s="155">
        <v>858.83699999999999</v>
      </c>
      <c r="U38" s="155">
        <v>413.88995999999997</v>
      </c>
      <c r="V38" s="155">
        <v>574</v>
      </c>
      <c r="W38" s="155">
        <v>861.97</v>
      </c>
      <c r="X38" s="155">
        <v>11.81686</v>
      </c>
      <c r="Y38" s="155">
        <v>13.26071</v>
      </c>
      <c r="Z38" s="155">
        <v>910.22247000000004</v>
      </c>
      <c r="AA38" s="155">
        <v>840.44424000000004</v>
      </c>
      <c r="AB38" s="155">
        <v>881.72500000000002</v>
      </c>
      <c r="AC38" s="155">
        <v>16.361999999999998</v>
      </c>
      <c r="AD38" s="155">
        <v>17.45</v>
      </c>
      <c r="AE38" s="155">
        <v>480.78176999999999</v>
      </c>
      <c r="AF38" s="155">
        <v>480.78176999999999</v>
      </c>
      <c r="AG38" s="155">
        <v>448.72966000000002</v>
      </c>
      <c r="AH38" s="155">
        <v>448.72966000000002</v>
      </c>
      <c r="AI38" s="155">
        <v>496.80783000000002</v>
      </c>
      <c r="AJ38" s="155">
        <v>0</v>
      </c>
      <c r="AK38" s="155">
        <v>294.27555999999998</v>
      </c>
      <c r="AL38" s="155">
        <v>0</v>
      </c>
      <c r="AM38" s="155">
        <v>384.62542000000002</v>
      </c>
      <c r="AN38" s="155">
        <v>554</v>
      </c>
      <c r="AO38" s="155">
        <v>664.95399999999995</v>
      </c>
    </row>
    <row r="39" spans="1:41" ht="24" customHeight="1" x14ac:dyDescent="0.3">
      <c r="A39" s="18" t="s">
        <v>35</v>
      </c>
      <c r="B39" s="18" t="s">
        <v>813</v>
      </c>
      <c r="C39" s="156">
        <v>23</v>
      </c>
      <c r="D39" s="156">
        <v>53.13</v>
      </c>
      <c r="E39" s="156">
        <v>13.01</v>
      </c>
      <c r="F39" s="156">
        <v>15.74</v>
      </c>
      <c r="G39" s="156">
        <v>8.1</v>
      </c>
      <c r="H39" s="156">
        <v>413.05700000000002</v>
      </c>
      <c r="I39" s="156">
        <v>8.99</v>
      </c>
      <c r="J39" s="156">
        <v>7.82</v>
      </c>
      <c r="K39" s="156">
        <v>10.452999999999999</v>
      </c>
      <c r="L39" s="156">
        <v>16.21</v>
      </c>
      <c r="M39" s="156">
        <v>16.21</v>
      </c>
      <c r="N39" s="156">
        <v>16.21</v>
      </c>
      <c r="O39" s="156">
        <v>16.21</v>
      </c>
      <c r="P39" s="156">
        <v>206</v>
      </c>
      <c r="Q39" s="156">
        <v>762.54</v>
      </c>
      <c r="R39" s="156">
        <v>10</v>
      </c>
      <c r="S39" s="156">
        <v>10</v>
      </c>
      <c r="T39" s="156">
        <v>731.46</v>
      </c>
      <c r="U39" s="156">
        <v>198.05829</v>
      </c>
      <c r="V39" s="156">
        <v>441</v>
      </c>
      <c r="W39" s="156">
        <v>690.37400000000002</v>
      </c>
      <c r="X39" s="156">
        <v>10.704219999999999</v>
      </c>
      <c r="Y39" s="156">
        <v>11.91483</v>
      </c>
      <c r="Z39" s="156">
        <v>882.39730999999995</v>
      </c>
      <c r="AA39" s="156">
        <v>857.47826999999995</v>
      </c>
      <c r="AB39" s="156">
        <v>708.75099999999998</v>
      </c>
      <c r="AC39" s="156">
        <v>15.291</v>
      </c>
      <c r="AD39" s="156">
        <v>16.98</v>
      </c>
      <c r="AE39" s="156">
        <v>480.78176999999999</v>
      </c>
      <c r="AF39" s="156">
        <v>480.78176999999999</v>
      </c>
      <c r="AG39" s="156">
        <v>448.72966000000002</v>
      </c>
      <c r="AH39" s="156">
        <v>448.72966000000002</v>
      </c>
      <c r="AI39" s="156">
        <v>496.80783000000002</v>
      </c>
      <c r="AJ39" s="156">
        <v>0</v>
      </c>
      <c r="AK39" s="156">
        <v>294.27555999999998</v>
      </c>
      <c r="AL39" s="156">
        <v>0</v>
      </c>
      <c r="AM39" s="156">
        <v>384.62542000000002</v>
      </c>
      <c r="AN39" s="156">
        <v>413</v>
      </c>
      <c r="AO39" s="156">
        <v>545.75800000000004</v>
      </c>
    </row>
    <row r="40" spans="1:41" ht="24" customHeight="1" x14ac:dyDescent="0.3">
      <c r="A40" s="13" t="s">
        <v>35</v>
      </c>
      <c r="B40" s="13" t="s">
        <v>814</v>
      </c>
      <c r="C40" s="154">
        <v>23</v>
      </c>
      <c r="D40" s="154">
        <v>53.05</v>
      </c>
      <c r="E40" s="154">
        <v>12.5</v>
      </c>
      <c r="F40" s="154">
        <v>13.78</v>
      </c>
      <c r="G40" s="154">
        <v>21.7</v>
      </c>
      <c r="H40" s="154">
        <v>290.46699999999998</v>
      </c>
      <c r="I40" s="154">
        <v>8.5500000000000007</v>
      </c>
      <c r="J40" s="154">
        <v>7.99</v>
      </c>
      <c r="K40" s="154">
        <v>10.26</v>
      </c>
      <c r="L40" s="154">
        <v>16.87</v>
      </c>
      <c r="M40" s="154">
        <v>16.87</v>
      </c>
      <c r="N40" s="154">
        <v>16.87</v>
      </c>
      <c r="O40" s="154">
        <v>16.87</v>
      </c>
      <c r="P40" s="154">
        <v>88.9</v>
      </c>
      <c r="Q40" s="154">
        <v>515.64</v>
      </c>
      <c r="R40" s="154">
        <v>10</v>
      </c>
      <c r="S40" s="154">
        <v>10</v>
      </c>
      <c r="T40" s="154">
        <v>432.577</v>
      </c>
      <c r="U40" s="154">
        <v>193.19013000000001</v>
      </c>
      <c r="V40" s="154">
        <v>305</v>
      </c>
      <c r="W40" s="154">
        <v>447.77199999999999</v>
      </c>
      <c r="X40" s="154">
        <v>9.3602699999999999</v>
      </c>
      <c r="Y40" s="154">
        <v>11.992599999999999</v>
      </c>
      <c r="Z40" s="154">
        <v>587.67290000000003</v>
      </c>
      <c r="AA40" s="154">
        <v>578.55291999999997</v>
      </c>
      <c r="AB40" s="154">
        <v>416.1</v>
      </c>
      <c r="AC40" s="154">
        <v>15.316000000000001</v>
      </c>
      <c r="AD40" s="154">
        <v>16.34</v>
      </c>
      <c r="AE40" s="154">
        <v>480.78176999999999</v>
      </c>
      <c r="AF40" s="154">
        <v>480.78176999999999</v>
      </c>
      <c r="AG40" s="154">
        <v>448.72966000000002</v>
      </c>
      <c r="AH40" s="154">
        <v>448.72966000000002</v>
      </c>
      <c r="AI40" s="154">
        <v>496.80783000000002</v>
      </c>
      <c r="AJ40" s="154">
        <v>0</v>
      </c>
      <c r="AK40" s="154">
        <v>294.27555999999998</v>
      </c>
      <c r="AL40" s="154">
        <v>0</v>
      </c>
      <c r="AM40" s="154">
        <v>384.62542000000002</v>
      </c>
      <c r="AN40" s="154">
        <v>294</v>
      </c>
      <c r="AO40" s="154">
        <v>187.91200000000001</v>
      </c>
    </row>
    <row r="41" spans="1:41" ht="24" customHeight="1" x14ac:dyDescent="0.3">
      <c r="A41" s="16" t="s">
        <v>35</v>
      </c>
      <c r="B41" s="16" t="s">
        <v>815</v>
      </c>
      <c r="C41" s="155">
        <v>23</v>
      </c>
      <c r="D41" s="155">
        <v>53</v>
      </c>
      <c r="E41" s="155">
        <v>12.28</v>
      </c>
      <c r="F41" s="155">
        <v>13.65</v>
      </c>
      <c r="G41" s="155">
        <v>21.7</v>
      </c>
      <c r="H41" s="155">
        <v>42.234999999999999</v>
      </c>
      <c r="I41" s="155">
        <v>8.02</v>
      </c>
      <c r="J41" s="155">
        <v>7.99</v>
      </c>
      <c r="K41" s="155">
        <v>9.952</v>
      </c>
      <c r="L41" s="155">
        <v>16.82</v>
      </c>
      <c r="M41" s="155">
        <v>16.82</v>
      </c>
      <c r="N41" s="155">
        <v>16.82</v>
      </c>
      <c r="O41" s="155">
        <v>16.82</v>
      </c>
      <c r="P41" s="155">
        <v>84.8</v>
      </c>
      <c r="Q41" s="155">
        <v>192.82</v>
      </c>
      <c r="R41" s="155">
        <v>9</v>
      </c>
      <c r="S41" s="155">
        <v>10</v>
      </c>
      <c r="T41" s="155">
        <v>99.84</v>
      </c>
      <c r="U41" s="155">
        <v>201.49861999999999</v>
      </c>
      <c r="V41" s="155">
        <v>164</v>
      </c>
      <c r="W41" s="155">
        <v>95.233999999999995</v>
      </c>
      <c r="X41" s="155">
        <v>8.8342500000000008</v>
      </c>
      <c r="Y41" s="155">
        <v>11.82104</v>
      </c>
      <c r="Z41" s="155">
        <v>330.65352000000001</v>
      </c>
      <c r="AA41" s="155">
        <v>309.97041000000002</v>
      </c>
      <c r="AB41" s="155">
        <v>87.834000000000003</v>
      </c>
      <c r="AC41" s="155">
        <v>15.109</v>
      </c>
      <c r="AD41" s="155">
        <v>16.03</v>
      </c>
      <c r="AE41" s="155">
        <v>480.78176999999999</v>
      </c>
      <c r="AF41" s="155">
        <v>480.78176999999999</v>
      </c>
      <c r="AG41" s="155">
        <v>448.72966000000002</v>
      </c>
      <c r="AH41" s="155">
        <v>448.72966000000002</v>
      </c>
      <c r="AI41" s="155">
        <v>496.80783000000002</v>
      </c>
      <c r="AJ41" s="155">
        <v>0</v>
      </c>
      <c r="AK41" s="155">
        <v>294.27555999999998</v>
      </c>
      <c r="AL41" s="155">
        <v>0</v>
      </c>
      <c r="AM41" s="155">
        <v>384.62542000000002</v>
      </c>
      <c r="AN41" s="155">
        <v>137</v>
      </c>
      <c r="AO41" s="155">
        <v>12.930999999999999</v>
      </c>
    </row>
    <row r="42" spans="1:41" ht="24" customHeight="1" x14ac:dyDescent="0.3">
      <c r="A42" s="16" t="s">
        <v>35</v>
      </c>
      <c r="B42" s="16" t="s">
        <v>816</v>
      </c>
      <c r="C42" s="155">
        <v>23</v>
      </c>
      <c r="D42" s="155">
        <v>53.01</v>
      </c>
      <c r="E42" s="155">
        <v>13.07</v>
      </c>
      <c r="F42" s="155">
        <v>14.78</v>
      </c>
      <c r="G42" s="155">
        <v>21.7</v>
      </c>
      <c r="H42" s="155">
        <v>19.186</v>
      </c>
      <c r="I42" s="155">
        <v>8.6999999999999993</v>
      </c>
      <c r="J42" s="155">
        <v>7.31</v>
      </c>
      <c r="K42" s="155">
        <v>9.5749999999999993</v>
      </c>
      <c r="L42" s="155">
        <v>16.47</v>
      </c>
      <c r="M42" s="155">
        <v>16.47</v>
      </c>
      <c r="N42" s="155">
        <v>16.47</v>
      </c>
      <c r="O42" s="155">
        <v>16.47</v>
      </c>
      <c r="P42" s="155">
        <v>8.9</v>
      </c>
      <c r="Q42" s="155">
        <v>20.91</v>
      </c>
      <c r="R42" s="155">
        <v>8</v>
      </c>
      <c r="S42" s="155">
        <v>9</v>
      </c>
      <c r="T42" s="155">
        <v>0.64200000000000002</v>
      </c>
      <c r="U42" s="155">
        <v>134.93880999999999</v>
      </c>
      <c r="V42" s="155">
        <v>15</v>
      </c>
      <c r="W42" s="155">
        <v>0</v>
      </c>
      <c r="X42" s="155">
        <v>10.25741</v>
      </c>
      <c r="Y42" s="155">
        <v>11.42324</v>
      </c>
      <c r="Z42" s="155">
        <v>41.730409999999999</v>
      </c>
      <c r="AA42" s="155">
        <v>36.239840000000001</v>
      </c>
      <c r="AB42" s="155">
        <v>0</v>
      </c>
      <c r="AC42" s="155">
        <v>14.756</v>
      </c>
      <c r="AD42" s="155">
        <v>15.79</v>
      </c>
      <c r="AE42" s="155">
        <v>480.78176999999999</v>
      </c>
      <c r="AF42" s="155">
        <v>480.78176999999999</v>
      </c>
      <c r="AG42" s="155">
        <v>448.72966000000002</v>
      </c>
      <c r="AH42" s="155">
        <v>448.72966000000002</v>
      </c>
      <c r="AI42" s="155">
        <v>496.80783000000002</v>
      </c>
      <c r="AJ42" s="155">
        <v>0</v>
      </c>
      <c r="AK42" s="155">
        <v>294.27555999999998</v>
      </c>
      <c r="AL42" s="155">
        <v>0</v>
      </c>
      <c r="AM42" s="155">
        <v>384.62542000000002</v>
      </c>
      <c r="AN42" s="155">
        <v>9</v>
      </c>
      <c r="AO42" s="155">
        <v>0.34899999999999998</v>
      </c>
    </row>
    <row r="43" spans="1:41" ht="24" customHeight="1" x14ac:dyDescent="0.3">
      <c r="A43" s="16" t="s">
        <v>35</v>
      </c>
      <c r="B43" s="16" t="s">
        <v>817</v>
      </c>
      <c r="C43" s="155">
        <v>23</v>
      </c>
      <c r="D43" s="155">
        <v>50.95</v>
      </c>
      <c r="E43" s="155">
        <v>12.58</v>
      </c>
      <c r="F43" s="155">
        <v>14.78</v>
      </c>
      <c r="G43" s="155">
        <v>21.7</v>
      </c>
      <c r="H43" s="155">
        <v>3.0289999999999999</v>
      </c>
      <c r="I43" s="155">
        <v>8.9</v>
      </c>
      <c r="J43" s="155">
        <v>7.14</v>
      </c>
      <c r="K43" s="155">
        <v>9.6140000000000008</v>
      </c>
      <c r="L43" s="155">
        <v>17.72</v>
      </c>
      <c r="M43" s="155">
        <v>17.72</v>
      </c>
      <c r="N43" s="155">
        <v>17.72</v>
      </c>
      <c r="O43" s="155">
        <v>17.72</v>
      </c>
      <c r="P43" s="155">
        <v>0</v>
      </c>
      <c r="Q43" s="155">
        <v>0</v>
      </c>
      <c r="R43" s="155">
        <v>7</v>
      </c>
      <c r="S43" s="155">
        <v>8</v>
      </c>
      <c r="T43" s="155">
        <v>0</v>
      </c>
      <c r="U43" s="155">
        <v>66.933610000000002</v>
      </c>
      <c r="V43" s="155">
        <v>0</v>
      </c>
      <c r="W43" s="155">
        <v>0</v>
      </c>
      <c r="X43" s="155">
        <v>10.89059</v>
      </c>
      <c r="Y43" s="155">
        <v>10.330349999999999</v>
      </c>
      <c r="Z43" s="155">
        <v>0</v>
      </c>
      <c r="AA43" s="155">
        <v>0</v>
      </c>
      <c r="AB43" s="155">
        <v>0</v>
      </c>
      <c r="AC43" s="155">
        <v>13.973000000000001</v>
      </c>
      <c r="AD43" s="155">
        <v>14.85</v>
      </c>
      <c r="AE43" s="155">
        <v>480.78176999999999</v>
      </c>
      <c r="AF43" s="155">
        <v>480.78176999999999</v>
      </c>
      <c r="AG43" s="155">
        <v>448.72966000000002</v>
      </c>
      <c r="AH43" s="155">
        <v>448.72966000000002</v>
      </c>
      <c r="AI43" s="155">
        <v>496.80783000000002</v>
      </c>
      <c r="AJ43" s="155">
        <v>0</v>
      </c>
      <c r="AK43" s="155">
        <v>289.37097</v>
      </c>
      <c r="AL43" s="155">
        <v>0</v>
      </c>
      <c r="AM43" s="155">
        <v>384.62542000000002</v>
      </c>
      <c r="AN43" s="155">
        <v>0</v>
      </c>
      <c r="AO43" s="155">
        <v>6.9000000000000006E-2</v>
      </c>
    </row>
    <row r="44" spans="1:41" ht="24" customHeight="1" x14ac:dyDescent="0.3">
      <c r="A44" s="16" t="s">
        <v>35</v>
      </c>
      <c r="B44" s="16" t="s">
        <v>818</v>
      </c>
      <c r="C44" s="155">
        <v>23</v>
      </c>
      <c r="D44" s="155">
        <v>52.13</v>
      </c>
      <c r="E44" s="155">
        <v>12.55</v>
      </c>
      <c r="F44" s="155">
        <v>15.62</v>
      </c>
      <c r="G44" s="155">
        <v>21.7</v>
      </c>
      <c r="H44" s="155">
        <v>0</v>
      </c>
      <c r="I44" s="155">
        <v>8.6199999999999992</v>
      </c>
      <c r="J44" s="155">
        <v>7.08</v>
      </c>
      <c r="K44" s="155">
        <v>9.5500000000000007</v>
      </c>
      <c r="L44" s="155">
        <v>15.35</v>
      </c>
      <c r="M44" s="155">
        <v>15.35</v>
      </c>
      <c r="N44" s="155">
        <v>15.35</v>
      </c>
      <c r="O44" s="155">
        <v>15.35</v>
      </c>
      <c r="P44" s="155">
        <v>0</v>
      </c>
      <c r="Q44" s="155">
        <v>0</v>
      </c>
      <c r="R44" s="155">
        <v>6</v>
      </c>
      <c r="S44" s="155">
        <v>7</v>
      </c>
      <c r="T44" s="155">
        <v>0</v>
      </c>
      <c r="U44" s="155">
        <v>34.698300000000003</v>
      </c>
      <c r="V44" s="155">
        <v>0</v>
      </c>
      <c r="W44" s="155">
        <v>0</v>
      </c>
      <c r="X44" s="155">
        <v>10.430680000000001</v>
      </c>
      <c r="Y44" s="155">
        <v>10.80293</v>
      </c>
      <c r="Z44" s="155">
        <v>0</v>
      </c>
      <c r="AA44" s="155">
        <v>0</v>
      </c>
      <c r="AB44" s="155">
        <v>0</v>
      </c>
      <c r="AC44" s="155">
        <v>13.571999999999999</v>
      </c>
      <c r="AD44" s="155">
        <v>14.9</v>
      </c>
      <c r="AE44" s="155">
        <v>480.78176999999999</v>
      </c>
      <c r="AF44" s="155">
        <v>480.78176999999999</v>
      </c>
      <c r="AG44" s="155">
        <v>448.72966000000002</v>
      </c>
      <c r="AH44" s="155">
        <v>448.72966000000002</v>
      </c>
      <c r="AI44" s="155">
        <v>496.80783000000002</v>
      </c>
      <c r="AJ44" s="155">
        <v>0</v>
      </c>
      <c r="AK44" s="155">
        <v>294.27555999999998</v>
      </c>
      <c r="AL44" s="155">
        <v>0</v>
      </c>
      <c r="AM44" s="155">
        <v>384.62542000000002</v>
      </c>
      <c r="AN44" s="155">
        <v>0</v>
      </c>
      <c r="AO44" s="155">
        <v>0.18</v>
      </c>
    </row>
    <row r="45" spans="1:41" ht="24" customHeight="1" x14ac:dyDescent="0.3">
      <c r="A45" s="16" t="s">
        <v>35</v>
      </c>
      <c r="B45" s="16" t="s">
        <v>819</v>
      </c>
      <c r="C45" s="155">
        <v>23</v>
      </c>
      <c r="D45" s="155">
        <v>52.17</v>
      </c>
      <c r="E45" s="155">
        <v>12.23</v>
      </c>
      <c r="F45" s="155">
        <v>15.63</v>
      </c>
      <c r="G45" s="155">
        <v>21.7</v>
      </c>
      <c r="H45" s="155">
        <v>0</v>
      </c>
      <c r="I45" s="155">
        <v>9.2899999999999991</v>
      </c>
      <c r="J45" s="155">
        <v>7</v>
      </c>
      <c r="K45" s="155">
        <v>8.7210000000000001</v>
      </c>
      <c r="L45" s="155">
        <v>16.239999999999998</v>
      </c>
      <c r="M45" s="155">
        <v>16.239999999999998</v>
      </c>
      <c r="N45" s="155">
        <v>16.239999999999998</v>
      </c>
      <c r="O45" s="155">
        <v>16.239999999999998</v>
      </c>
      <c r="P45" s="155">
        <v>0</v>
      </c>
      <c r="Q45" s="155">
        <v>0</v>
      </c>
      <c r="R45" s="155">
        <v>6</v>
      </c>
      <c r="S45" s="155">
        <v>7</v>
      </c>
      <c r="T45" s="155">
        <v>0</v>
      </c>
      <c r="U45" s="155">
        <v>7.2378</v>
      </c>
      <c r="V45" s="155">
        <v>0</v>
      </c>
      <c r="W45" s="155">
        <v>0</v>
      </c>
      <c r="X45" s="155">
        <v>10.07803</v>
      </c>
      <c r="Y45" s="155">
        <v>9.8936100000000007</v>
      </c>
      <c r="Z45" s="155">
        <v>0</v>
      </c>
      <c r="AA45" s="155">
        <v>0</v>
      </c>
      <c r="AB45" s="155">
        <v>0</v>
      </c>
      <c r="AC45" s="155">
        <v>13.367000000000001</v>
      </c>
      <c r="AD45" s="155">
        <v>14.56</v>
      </c>
      <c r="AE45" s="155">
        <v>480.78176999999999</v>
      </c>
      <c r="AF45" s="155">
        <v>480.78176999999999</v>
      </c>
      <c r="AG45" s="155">
        <v>448.72966000000002</v>
      </c>
      <c r="AH45" s="155">
        <v>448.72966000000002</v>
      </c>
      <c r="AI45" s="155">
        <v>496.80783000000002</v>
      </c>
      <c r="AJ45" s="155">
        <v>0</v>
      </c>
      <c r="AK45" s="155">
        <v>262.39571000000001</v>
      </c>
      <c r="AL45" s="155">
        <v>0</v>
      </c>
      <c r="AM45" s="155">
        <v>384.62542000000002</v>
      </c>
      <c r="AN45" s="155">
        <v>0</v>
      </c>
      <c r="AO45" s="155">
        <v>0.22700000000000001</v>
      </c>
    </row>
    <row r="46" spans="1:41" ht="24" customHeight="1" x14ac:dyDescent="0.3">
      <c r="A46" s="16" t="s">
        <v>35</v>
      </c>
      <c r="B46" s="16" t="s">
        <v>820</v>
      </c>
      <c r="C46" s="155">
        <v>23</v>
      </c>
      <c r="D46" s="155">
        <v>50.95</v>
      </c>
      <c r="E46" s="155">
        <v>11.94</v>
      </c>
      <c r="F46" s="155">
        <v>16.52</v>
      </c>
      <c r="G46" s="155">
        <v>21.7</v>
      </c>
      <c r="H46" s="155">
        <v>0</v>
      </c>
      <c r="I46" s="155">
        <v>9.0399999999999991</v>
      </c>
      <c r="J46" s="155">
        <v>6.69</v>
      </c>
      <c r="K46" s="155">
        <v>9.7059999999999995</v>
      </c>
      <c r="L46" s="155">
        <v>16.93</v>
      </c>
      <c r="M46" s="155">
        <v>16.93</v>
      </c>
      <c r="N46" s="155">
        <v>16.93</v>
      </c>
      <c r="O46" s="155">
        <v>16.93</v>
      </c>
      <c r="P46" s="155">
        <v>0</v>
      </c>
      <c r="Q46" s="155">
        <v>0</v>
      </c>
      <c r="R46" s="155">
        <v>6</v>
      </c>
      <c r="S46" s="155">
        <v>8</v>
      </c>
      <c r="T46" s="155">
        <v>0</v>
      </c>
      <c r="U46" s="155">
        <v>9.6159999999999995E-2</v>
      </c>
      <c r="V46" s="155">
        <v>0</v>
      </c>
      <c r="W46" s="155">
        <v>0</v>
      </c>
      <c r="X46" s="155">
        <v>8.9859200000000001</v>
      </c>
      <c r="Y46" s="155">
        <v>10.06134</v>
      </c>
      <c r="Z46" s="155">
        <v>0</v>
      </c>
      <c r="AA46" s="155">
        <v>0</v>
      </c>
      <c r="AB46" s="155">
        <v>0</v>
      </c>
      <c r="AC46" s="155">
        <v>13.041</v>
      </c>
      <c r="AD46" s="155">
        <v>13.64</v>
      </c>
      <c r="AE46" s="155">
        <v>384.62542000000002</v>
      </c>
      <c r="AF46" s="155">
        <v>384.62542000000002</v>
      </c>
      <c r="AG46" s="155">
        <v>384.62542000000002</v>
      </c>
      <c r="AH46" s="155">
        <v>384.62542000000002</v>
      </c>
      <c r="AI46" s="155">
        <v>432.70359999999999</v>
      </c>
      <c r="AJ46" s="155">
        <v>0</v>
      </c>
      <c r="AK46" s="155">
        <v>210.89749</v>
      </c>
      <c r="AL46" s="155">
        <v>0</v>
      </c>
      <c r="AM46" s="155">
        <v>384.62542000000002</v>
      </c>
      <c r="AN46" s="155">
        <v>0</v>
      </c>
      <c r="AO46" s="155">
        <v>0.21</v>
      </c>
    </row>
    <row r="47" spans="1:41" ht="24" customHeight="1" x14ac:dyDescent="0.3">
      <c r="A47" s="18" t="s">
        <v>35</v>
      </c>
      <c r="B47" s="18" t="s">
        <v>821</v>
      </c>
      <c r="C47" s="156">
        <v>23</v>
      </c>
      <c r="D47" s="156">
        <v>51.62</v>
      </c>
      <c r="E47" s="156">
        <v>11.1</v>
      </c>
      <c r="F47" s="156">
        <v>16.62</v>
      </c>
      <c r="G47" s="156">
        <v>21.7</v>
      </c>
      <c r="H47" s="156"/>
      <c r="I47" s="156">
        <v>8.49</v>
      </c>
      <c r="J47" s="156">
        <v>6.87</v>
      </c>
      <c r="K47" s="156">
        <v>10.512</v>
      </c>
      <c r="L47" s="156">
        <v>16.670000000000002</v>
      </c>
      <c r="M47" s="156">
        <v>16.670000000000002</v>
      </c>
      <c r="N47" s="156">
        <v>16.670000000000002</v>
      </c>
      <c r="O47" s="156">
        <v>16.670000000000002</v>
      </c>
      <c r="P47" s="156"/>
      <c r="Q47" s="156"/>
      <c r="R47" s="156">
        <v>6</v>
      </c>
      <c r="S47" s="156">
        <v>7</v>
      </c>
      <c r="T47" s="156"/>
      <c r="U47" s="156"/>
      <c r="V47" s="156"/>
      <c r="W47" s="156"/>
      <c r="X47" s="156">
        <v>10.592969999999999</v>
      </c>
      <c r="Y47" s="156">
        <v>10.92075</v>
      </c>
      <c r="Z47" s="156"/>
      <c r="AA47" s="156"/>
      <c r="AB47" s="156"/>
      <c r="AC47" s="156">
        <v>13.734999999999999</v>
      </c>
      <c r="AD47" s="156">
        <v>14.47</v>
      </c>
      <c r="AE47" s="156">
        <v>480.78176999999999</v>
      </c>
      <c r="AF47" s="156">
        <v>480.78176999999999</v>
      </c>
      <c r="AG47" s="156">
        <v>448.72966000000002</v>
      </c>
      <c r="AH47" s="156">
        <v>448.72966000000002</v>
      </c>
      <c r="AI47" s="156">
        <v>496.80783000000002</v>
      </c>
      <c r="AJ47" s="156">
        <v>0</v>
      </c>
      <c r="AK47" s="156">
        <v>289.37097</v>
      </c>
      <c r="AL47" s="156">
        <v>0</v>
      </c>
      <c r="AM47" s="156">
        <v>384.62542000000002</v>
      </c>
      <c r="AN47" s="156"/>
      <c r="AO47" s="156"/>
    </row>
    <row r="48" spans="1:41" ht="24" customHeight="1" x14ac:dyDescent="0.3">
      <c r="A48" s="13" t="s">
        <v>35</v>
      </c>
      <c r="B48" s="13" t="s">
        <v>822</v>
      </c>
      <c r="C48" s="154">
        <v>23</v>
      </c>
      <c r="D48" s="154">
        <v>52.97</v>
      </c>
      <c r="E48" s="154">
        <v>12.7</v>
      </c>
      <c r="F48" s="154">
        <v>16.350000000000001</v>
      </c>
      <c r="G48" s="154">
        <v>21.7</v>
      </c>
      <c r="H48" s="154"/>
      <c r="I48" s="154">
        <v>7.98</v>
      </c>
      <c r="J48" s="154">
        <v>7.11</v>
      </c>
      <c r="K48" s="154">
        <v>9.9359999999999999</v>
      </c>
      <c r="L48" s="154">
        <v>14.89</v>
      </c>
      <c r="M48" s="154">
        <v>14.89</v>
      </c>
      <c r="N48" s="154">
        <v>14.89</v>
      </c>
      <c r="O48" s="154">
        <v>14.89</v>
      </c>
      <c r="P48" s="154"/>
      <c r="Q48" s="154"/>
      <c r="R48" s="154">
        <v>6</v>
      </c>
      <c r="S48" s="154">
        <v>8</v>
      </c>
      <c r="T48" s="154"/>
      <c r="U48" s="154"/>
      <c r="V48" s="154"/>
      <c r="W48" s="154"/>
      <c r="X48" s="154">
        <v>10.205909999999999</v>
      </c>
      <c r="Y48" s="154">
        <v>10.73949</v>
      </c>
      <c r="Z48" s="154"/>
      <c r="AA48" s="154"/>
      <c r="AB48" s="154"/>
      <c r="AC48" s="154">
        <v>14.208</v>
      </c>
      <c r="AD48" s="154">
        <v>14.45</v>
      </c>
      <c r="AE48" s="154">
        <v>480.78176999999999</v>
      </c>
      <c r="AF48" s="154">
        <v>480.78176999999999</v>
      </c>
      <c r="AG48" s="154">
        <v>448.72966000000002</v>
      </c>
      <c r="AH48" s="154">
        <v>448.72966000000002</v>
      </c>
      <c r="AI48" s="154">
        <v>496.80783000000002</v>
      </c>
      <c r="AJ48" s="154">
        <v>0</v>
      </c>
      <c r="AK48" s="154">
        <v>289.37097</v>
      </c>
      <c r="AL48" s="154">
        <v>0</v>
      </c>
      <c r="AM48" s="154">
        <v>384.62542000000002</v>
      </c>
      <c r="AN48" s="154"/>
      <c r="AO48" s="154"/>
    </row>
    <row r="49" spans="1:41" ht="24" customHeight="1" x14ac:dyDescent="0.3">
      <c r="A49" s="16" t="s">
        <v>35</v>
      </c>
      <c r="B49" s="16" t="s">
        <v>823</v>
      </c>
      <c r="C49" s="155">
        <v>23</v>
      </c>
      <c r="D49" s="155">
        <v>52.95</v>
      </c>
      <c r="E49" s="155">
        <v>12.52</v>
      </c>
      <c r="F49" s="155">
        <v>16.420000000000002</v>
      </c>
      <c r="G49" s="155">
        <v>21.7</v>
      </c>
      <c r="H49" s="155"/>
      <c r="I49" s="155">
        <v>7.42</v>
      </c>
      <c r="J49" s="155">
        <v>6.91</v>
      </c>
      <c r="K49" s="155">
        <v>10.569000000000001</v>
      </c>
      <c r="L49" s="155">
        <v>15.93</v>
      </c>
      <c r="M49" s="155">
        <v>15.93</v>
      </c>
      <c r="N49" s="155">
        <v>15.93</v>
      </c>
      <c r="O49" s="155">
        <v>15.93</v>
      </c>
      <c r="P49" s="155"/>
      <c r="Q49" s="155"/>
      <c r="R49" s="155">
        <v>6</v>
      </c>
      <c r="S49" s="155">
        <v>8</v>
      </c>
      <c r="T49" s="155"/>
      <c r="U49" s="155"/>
      <c r="V49" s="155"/>
      <c r="W49" s="155"/>
      <c r="X49" s="155">
        <v>10.440770000000001</v>
      </c>
      <c r="Y49" s="155">
        <v>9.6676099999999998</v>
      </c>
      <c r="Z49" s="155"/>
      <c r="AA49" s="155"/>
      <c r="AB49" s="155"/>
      <c r="AC49" s="155">
        <v>14.599</v>
      </c>
      <c r="AD49" s="155">
        <v>15.33</v>
      </c>
      <c r="AE49" s="155">
        <v>480.78176999999999</v>
      </c>
      <c r="AF49" s="155">
        <v>480.78176999999999</v>
      </c>
      <c r="AG49" s="155">
        <v>448.72966000000002</v>
      </c>
      <c r="AH49" s="155">
        <v>448.72966000000002</v>
      </c>
      <c r="AI49" s="155">
        <v>496.80783000000002</v>
      </c>
      <c r="AJ49" s="155">
        <v>0</v>
      </c>
      <c r="AK49" s="155">
        <v>264.84800999999999</v>
      </c>
      <c r="AL49" s="155">
        <v>0</v>
      </c>
      <c r="AM49" s="155">
        <v>384.62542000000002</v>
      </c>
      <c r="AN49" s="155"/>
      <c r="AO49" s="155"/>
    </row>
    <row r="50" spans="1:41" ht="24" customHeight="1" x14ac:dyDescent="0.3">
      <c r="A50" s="16" t="s">
        <v>35</v>
      </c>
      <c r="B50" s="16" t="s">
        <v>824</v>
      </c>
      <c r="C50" s="155">
        <v>23</v>
      </c>
      <c r="D50" s="155">
        <v>52.93</v>
      </c>
      <c r="E50" s="155">
        <v>12.44</v>
      </c>
      <c r="F50" s="155">
        <v>15.73</v>
      </c>
      <c r="G50" s="155">
        <v>21.7</v>
      </c>
      <c r="H50" s="155"/>
      <c r="I50" s="155">
        <v>7.8</v>
      </c>
      <c r="J50" s="155">
        <v>6.69</v>
      </c>
      <c r="K50" s="155">
        <v>10.816000000000001</v>
      </c>
      <c r="L50" s="155">
        <v>15.47</v>
      </c>
      <c r="M50" s="155">
        <v>15.47</v>
      </c>
      <c r="N50" s="155">
        <v>15.47</v>
      </c>
      <c r="O50" s="155">
        <v>15.47</v>
      </c>
      <c r="P50" s="155"/>
      <c r="Q50" s="155"/>
      <c r="R50" s="155">
        <v>6</v>
      </c>
      <c r="S50" s="155">
        <v>7</v>
      </c>
      <c r="T50" s="155"/>
      <c r="U50" s="155"/>
      <c r="V50" s="155"/>
      <c r="W50" s="155"/>
      <c r="X50" s="155">
        <v>8.5498700000000003</v>
      </c>
      <c r="Y50" s="155">
        <v>10.93726</v>
      </c>
      <c r="Z50" s="155"/>
      <c r="AA50" s="155"/>
      <c r="AB50" s="155"/>
      <c r="AC50" s="155">
        <v>15.477</v>
      </c>
      <c r="AD50" s="155">
        <v>15.45</v>
      </c>
      <c r="AE50" s="155">
        <v>480.78176999999999</v>
      </c>
      <c r="AF50" s="155">
        <v>480.78176999999999</v>
      </c>
      <c r="AG50" s="155">
        <v>448.72966000000002</v>
      </c>
      <c r="AH50" s="155">
        <v>448.72966000000002</v>
      </c>
      <c r="AI50" s="155">
        <v>496.80783000000002</v>
      </c>
      <c r="AJ50" s="155">
        <v>0</v>
      </c>
      <c r="AK50" s="155">
        <v>169.20845</v>
      </c>
      <c r="AL50" s="155">
        <v>0</v>
      </c>
      <c r="AM50" s="155">
        <v>384.62542000000002</v>
      </c>
      <c r="AN50" s="155"/>
      <c r="AO50" s="155"/>
    </row>
    <row r="51" spans="1:41" ht="24" customHeight="1" x14ac:dyDescent="0.3">
      <c r="A51" s="16" t="s">
        <v>35</v>
      </c>
      <c r="B51" s="16" t="s">
        <v>825</v>
      </c>
      <c r="C51" s="155">
        <v>23</v>
      </c>
      <c r="D51" s="155">
        <v>52.87</v>
      </c>
      <c r="E51" s="155">
        <v>12.34</v>
      </c>
      <c r="F51" s="155">
        <v>15.85</v>
      </c>
      <c r="G51" s="155">
        <v>21.7</v>
      </c>
      <c r="H51" s="155"/>
      <c r="I51" s="155">
        <v>7.13</v>
      </c>
      <c r="J51" s="155">
        <v>7.09</v>
      </c>
      <c r="K51" s="155">
        <v>10.379</v>
      </c>
      <c r="L51" s="155">
        <v>15.58</v>
      </c>
      <c r="M51" s="155">
        <v>15.58</v>
      </c>
      <c r="N51" s="155">
        <v>15.58</v>
      </c>
      <c r="O51" s="155">
        <v>15.58</v>
      </c>
      <c r="P51" s="155"/>
      <c r="Q51" s="155"/>
      <c r="R51" s="155">
        <v>6</v>
      </c>
      <c r="S51" s="155">
        <v>8</v>
      </c>
      <c r="T51" s="155"/>
      <c r="U51" s="155"/>
      <c r="V51" s="155"/>
      <c r="W51" s="155"/>
      <c r="X51" s="155">
        <v>9.4592500000000008</v>
      </c>
      <c r="Y51" s="155">
        <v>9.3636999999999997</v>
      </c>
      <c r="Z51" s="155"/>
      <c r="AA51" s="155"/>
      <c r="AB51" s="155"/>
      <c r="AC51" s="155">
        <v>15.116</v>
      </c>
      <c r="AD51" s="155">
        <v>15.02</v>
      </c>
      <c r="AE51" s="155">
        <v>480.78176999999999</v>
      </c>
      <c r="AF51" s="155">
        <v>480.78176999999999</v>
      </c>
      <c r="AG51" s="155">
        <v>448.72966000000002</v>
      </c>
      <c r="AH51" s="155">
        <v>448.72966000000002</v>
      </c>
      <c r="AI51" s="155">
        <v>496.80783000000002</v>
      </c>
      <c r="AJ51" s="155">
        <v>0</v>
      </c>
      <c r="AK51" s="155">
        <v>93.187259999999995</v>
      </c>
      <c r="AL51" s="155">
        <v>0</v>
      </c>
      <c r="AM51" s="155">
        <v>384.62542000000002</v>
      </c>
      <c r="AN51" s="155"/>
      <c r="AO51" s="155"/>
    </row>
    <row r="52" spans="1:41" ht="24" customHeight="1" x14ac:dyDescent="0.3">
      <c r="A52" s="16" t="s">
        <v>35</v>
      </c>
      <c r="B52" s="16" t="s">
        <v>826</v>
      </c>
      <c r="C52" s="155">
        <v>23</v>
      </c>
      <c r="D52" s="155">
        <v>52.87</v>
      </c>
      <c r="E52" s="155">
        <v>12.19</v>
      </c>
      <c r="F52" s="155">
        <v>15.05</v>
      </c>
      <c r="G52" s="155">
        <v>21.7</v>
      </c>
      <c r="H52" s="155"/>
      <c r="I52" s="155">
        <v>6.76</v>
      </c>
      <c r="J52" s="155">
        <v>7.83</v>
      </c>
      <c r="K52" s="155">
        <v>10.651</v>
      </c>
      <c r="L52" s="155">
        <v>16.28</v>
      </c>
      <c r="M52" s="155">
        <v>16.28</v>
      </c>
      <c r="N52" s="155">
        <v>16.28</v>
      </c>
      <c r="O52" s="155">
        <v>16.28</v>
      </c>
      <c r="P52" s="155"/>
      <c r="Q52" s="155"/>
      <c r="R52" s="155">
        <v>6</v>
      </c>
      <c r="S52" s="155">
        <v>8</v>
      </c>
      <c r="T52" s="155"/>
      <c r="U52" s="155"/>
      <c r="V52" s="155"/>
      <c r="W52" s="155"/>
      <c r="X52" s="155">
        <v>11.110300000000001</v>
      </c>
      <c r="Y52" s="155">
        <v>10.184100000000001</v>
      </c>
      <c r="Z52" s="155"/>
      <c r="AA52" s="155"/>
      <c r="AB52" s="155"/>
      <c r="AC52" s="155">
        <v>15.164999999999999</v>
      </c>
      <c r="AD52" s="155">
        <v>15.93</v>
      </c>
      <c r="AE52" s="155">
        <v>480.78176999999999</v>
      </c>
      <c r="AF52" s="155">
        <v>480.78176999999999</v>
      </c>
      <c r="AG52" s="155">
        <v>448.72966000000002</v>
      </c>
      <c r="AH52" s="155">
        <v>448.72966000000002</v>
      </c>
      <c r="AI52" s="155">
        <v>496.80783000000002</v>
      </c>
      <c r="AJ52" s="155">
        <v>0</v>
      </c>
      <c r="AK52" s="155">
        <v>196.18370999999999</v>
      </c>
      <c r="AL52" s="155">
        <v>0</v>
      </c>
      <c r="AM52" s="155">
        <v>384.62542000000002</v>
      </c>
      <c r="AN52" s="155"/>
      <c r="AO52" s="155"/>
    </row>
    <row r="53" spans="1:41" ht="24" customHeight="1" x14ac:dyDescent="0.3">
      <c r="A53" s="16" t="s">
        <v>35</v>
      </c>
      <c r="B53" s="16" t="s">
        <v>827</v>
      </c>
      <c r="C53" s="155">
        <v>23</v>
      </c>
      <c r="D53" s="155">
        <v>52.92</v>
      </c>
      <c r="E53" s="155">
        <v>12.16</v>
      </c>
      <c r="F53" s="155">
        <v>14.99</v>
      </c>
      <c r="G53" s="155">
        <v>21.7</v>
      </c>
      <c r="H53" s="155"/>
      <c r="I53" s="155">
        <v>6.41</v>
      </c>
      <c r="J53" s="155">
        <v>7.91</v>
      </c>
      <c r="K53" s="155">
        <v>10.721</v>
      </c>
      <c r="L53" s="155">
        <v>16.670000000000002</v>
      </c>
      <c r="M53" s="155">
        <v>16.670000000000002</v>
      </c>
      <c r="N53" s="155">
        <v>16.670000000000002</v>
      </c>
      <c r="O53" s="155">
        <v>16.670000000000002</v>
      </c>
      <c r="P53" s="155"/>
      <c r="Q53" s="155"/>
      <c r="R53" s="155">
        <v>7</v>
      </c>
      <c r="S53" s="155">
        <v>8</v>
      </c>
      <c r="T53" s="155"/>
      <c r="U53" s="155"/>
      <c r="V53" s="155"/>
      <c r="W53" s="155"/>
      <c r="X53" s="155">
        <v>10.89813</v>
      </c>
      <c r="Y53" s="155">
        <v>11.078379999999999</v>
      </c>
      <c r="Z53" s="155"/>
      <c r="AA53" s="155"/>
      <c r="AB53" s="155"/>
      <c r="AC53" s="155">
        <v>15.191000000000001</v>
      </c>
      <c r="AD53" s="155">
        <v>15.96</v>
      </c>
      <c r="AE53" s="155">
        <v>384.62542000000002</v>
      </c>
      <c r="AF53" s="155">
        <v>384.62542000000002</v>
      </c>
      <c r="AG53" s="155">
        <v>384.62542000000002</v>
      </c>
      <c r="AH53" s="155">
        <v>384.62542000000002</v>
      </c>
      <c r="AI53" s="155">
        <v>368.59935999999999</v>
      </c>
      <c r="AJ53" s="155">
        <v>0</v>
      </c>
      <c r="AK53" s="155">
        <v>294.27555999999998</v>
      </c>
      <c r="AL53" s="155">
        <v>0</v>
      </c>
      <c r="AM53" s="155">
        <v>384.62542000000002</v>
      </c>
      <c r="AN53" s="155"/>
      <c r="AO53" s="155"/>
    </row>
    <row r="54" spans="1:41" ht="24" customHeight="1" x14ac:dyDescent="0.3">
      <c r="A54" s="16" t="s">
        <v>35</v>
      </c>
      <c r="B54" s="16" t="s">
        <v>828</v>
      </c>
      <c r="C54" s="155">
        <v>24</v>
      </c>
      <c r="D54" s="155">
        <v>52.9</v>
      </c>
      <c r="E54" s="155">
        <v>12.24</v>
      </c>
      <c r="F54" s="155">
        <v>15.5</v>
      </c>
      <c r="G54" s="155">
        <v>21.7</v>
      </c>
      <c r="H54" s="155"/>
      <c r="I54" s="155">
        <v>6.68</v>
      </c>
      <c r="J54" s="155">
        <v>8.01</v>
      </c>
      <c r="K54" s="155">
        <v>10.339</v>
      </c>
      <c r="L54" s="155">
        <v>15.48</v>
      </c>
      <c r="M54" s="155">
        <v>15.48</v>
      </c>
      <c r="N54" s="155">
        <v>15.48</v>
      </c>
      <c r="O54" s="155">
        <v>15.48</v>
      </c>
      <c r="P54" s="155"/>
      <c r="Q54" s="155"/>
      <c r="R54" s="155">
        <v>8</v>
      </c>
      <c r="S54" s="155">
        <v>10</v>
      </c>
      <c r="T54" s="155"/>
      <c r="U54" s="155"/>
      <c r="V54" s="155"/>
      <c r="W54" s="155"/>
      <c r="X54" s="155">
        <v>11.715719999999999</v>
      </c>
      <c r="Y54" s="155">
        <v>10.45415</v>
      </c>
      <c r="Z54" s="155"/>
      <c r="AA54" s="155"/>
      <c r="AB54" s="155"/>
      <c r="AC54" s="155">
        <v>15.212</v>
      </c>
      <c r="AD54" s="155">
        <v>16.100000000000001</v>
      </c>
      <c r="AE54" s="155">
        <v>416.67754000000002</v>
      </c>
      <c r="AF54" s="155">
        <v>416.67754000000002</v>
      </c>
      <c r="AG54" s="155">
        <v>400.65147999999999</v>
      </c>
      <c r="AH54" s="155">
        <v>384.62542000000002</v>
      </c>
      <c r="AI54" s="155">
        <v>432.70359999999999</v>
      </c>
      <c r="AJ54" s="155">
        <v>0</v>
      </c>
      <c r="AK54" s="155">
        <v>294.27555999999998</v>
      </c>
      <c r="AL54" s="155">
        <v>0</v>
      </c>
      <c r="AM54" s="155">
        <v>384.62542000000002</v>
      </c>
      <c r="AN54" s="155"/>
      <c r="AO54" s="155"/>
    </row>
    <row r="55" spans="1:41" ht="24" customHeight="1" x14ac:dyDescent="0.3">
      <c r="A55" s="18" t="s">
        <v>829</v>
      </c>
      <c r="B55" s="18" t="s">
        <v>36</v>
      </c>
      <c r="C55" s="156">
        <v>24</v>
      </c>
      <c r="D55" s="156">
        <v>52.96</v>
      </c>
      <c r="E55" s="156">
        <v>12.54</v>
      </c>
      <c r="F55" s="156">
        <v>15.46</v>
      </c>
      <c r="G55" s="156">
        <v>21.7</v>
      </c>
      <c r="H55" s="156"/>
      <c r="I55" s="156">
        <v>6.84</v>
      </c>
      <c r="J55" s="156">
        <v>8.76</v>
      </c>
      <c r="K55" s="156">
        <v>9.3360000000000003</v>
      </c>
      <c r="L55" s="156">
        <v>15.56</v>
      </c>
      <c r="M55" s="156">
        <v>15.56</v>
      </c>
      <c r="N55" s="156">
        <v>15.56</v>
      </c>
      <c r="O55" s="156">
        <v>15.56</v>
      </c>
      <c r="P55" s="156"/>
      <c r="Q55" s="156"/>
      <c r="R55" s="156">
        <v>8</v>
      </c>
      <c r="S55" s="156">
        <v>10</v>
      </c>
      <c r="T55" s="156"/>
      <c r="U55" s="156"/>
      <c r="V55" s="156"/>
      <c r="W55" s="156"/>
      <c r="X55" s="156">
        <v>11.86956</v>
      </c>
      <c r="Y55" s="156">
        <v>10.235709999999999</v>
      </c>
      <c r="Z55" s="156"/>
      <c r="AA55" s="156"/>
      <c r="AB55" s="156"/>
      <c r="AC55" s="156">
        <v>14.930999999999999</v>
      </c>
      <c r="AD55" s="156">
        <v>15.23</v>
      </c>
      <c r="AE55" s="156">
        <v>480.78176999999999</v>
      </c>
      <c r="AF55" s="156">
        <v>480.78176999999999</v>
      </c>
      <c r="AG55" s="156">
        <v>448.72966000000002</v>
      </c>
      <c r="AH55" s="156">
        <v>448.72966000000002</v>
      </c>
      <c r="AI55" s="156">
        <v>496.80783000000002</v>
      </c>
      <c r="AJ55" s="156">
        <v>0</v>
      </c>
      <c r="AK55" s="156">
        <v>294.27555999999998</v>
      </c>
      <c r="AL55" s="156">
        <v>0</v>
      </c>
      <c r="AM55" s="156">
        <v>384.62542000000002</v>
      </c>
      <c r="AN55" s="156"/>
      <c r="AO55" s="156"/>
    </row>
    <row r="56" spans="1:41"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row>
  </sheetData>
  <mergeCells count="27">
    <mergeCell ref="AD6"/>
    <mergeCell ref="AE6:AM6"/>
    <mergeCell ref="AN6"/>
    <mergeCell ref="AO6"/>
    <mergeCell ref="A4:AO4"/>
    <mergeCell ref="V6"/>
    <mergeCell ref="W6"/>
    <mergeCell ref="X6:AA6"/>
    <mergeCell ref="AB6"/>
    <mergeCell ref="AC6"/>
    <mergeCell ref="Q6"/>
    <mergeCell ref="R6"/>
    <mergeCell ref="S6"/>
    <mergeCell ref="T6"/>
    <mergeCell ref="U6"/>
    <mergeCell ref="G6"/>
    <mergeCell ref="H6"/>
    <mergeCell ref="I6:J6"/>
    <mergeCell ref="K6"/>
    <mergeCell ref="L6: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7" t="s">
        <v>1693</v>
      </c>
      <c r="B4" s="197"/>
      <c r="C4" s="197"/>
      <c r="D4" s="197"/>
      <c r="E4" s="197"/>
      <c r="F4" s="197"/>
      <c r="G4" s="197"/>
      <c r="H4" s="197"/>
      <c r="I4" s="197"/>
    </row>
    <row r="5" spans="1:9" ht="22.05" hidden="1" customHeight="1" x14ac:dyDescent="0.3">
      <c r="A5" s="197" t="s">
        <v>31</v>
      </c>
      <c r="B5" s="197" t="s">
        <v>559</v>
      </c>
      <c r="C5" s="9">
        <v>42879</v>
      </c>
      <c r="D5" s="9">
        <v>42880</v>
      </c>
      <c r="E5" s="9">
        <v>46665</v>
      </c>
      <c r="F5" s="9">
        <v>70163</v>
      </c>
      <c r="G5" s="9">
        <v>47090</v>
      </c>
      <c r="H5" s="9">
        <v>62201</v>
      </c>
      <c r="I5" s="197" t="s">
        <v>1694</v>
      </c>
    </row>
    <row r="6" spans="1:9" ht="40.049999999999997" customHeight="1" x14ac:dyDescent="0.3">
      <c r="A6" s="197"/>
      <c r="B6" s="197"/>
      <c r="C6" s="226" t="s">
        <v>614</v>
      </c>
      <c r="D6" s="226" t="s">
        <v>615</v>
      </c>
      <c r="E6" s="226" t="s">
        <v>616</v>
      </c>
      <c r="F6" s="226" t="s">
        <v>617</v>
      </c>
      <c r="G6" s="226" t="s">
        <v>612</v>
      </c>
      <c r="H6" s="226" t="s">
        <v>613</v>
      </c>
      <c r="I6" s="197"/>
    </row>
    <row r="7" spans="1:9" ht="57" customHeight="1" x14ac:dyDescent="0.3">
      <c r="A7" s="197"/>
      <c r="B7" s="197"/>
      <c r="C7" s="9" t="s">
        <v>1695</v>
      </c>
      <c r="D7" s="9" t="s">
        <v>1696</v>
      </c>
      <c r="E7" s="9" t="s">
        <v>1697</v>
      </c>
      <c r="F7" s="9" t="s">
        <v>1698</v>
      </c>
      <c r="G7" s="9" t="s">
        <v>1699</v>
      </c>
      <c r="H7" s="9" t="s">
        <v>1700</v>
      </c>
      <c r="I7" s="197" t="s">
        <v>773</v>
      </c>
    </row>
    <row r="8" spans="1:9" ht="24" customHeight="1" x14ac:dyDescent="0.3">
      <c r="A8" s="13" t="s">
        <v>35</v>
      </c>
      <c r="B8" s="13" t="s">
        <v>782</v>
      </c>
      <c r="C8" s="154">
        <v>31</v>
      </c>
      <c r="D8" s="154">
        <v>9.34</v>
      </c>
      <c r="E8" s="154">
        <v>58.58</v>
      </c>
      <c r="F8" s="154">
        <v>44.57</v>
      </c>
      <c r="G8" s="154">
        <v>0</v>
      </c>
      <c r="H8" s="154">
        <v>280.08999999999997</v>
      </c>
      <c r="I8" s="154">
        <v>423.58</v>
      </c>
    </row>
    <row r="9" spans="1:9" ht="24" customHeight="1" x14ac:dyDescent="0.3">
      <c r="A9" s="16" t="s">
        <v>35</v>
      </c>
      <c r="B9" s="16" t="s">
        <v>783</v>
      </c>
      <c r="C9" s="155">
        <v>31</v>
      </c>
      <c r="D9" s="155">
        <v>12.03</v>
      </c>
      <c r="E9" s="155">
        <v>59.38</v>
      </c>
      <c r="F9" s="155">
        <v>44.82</v>
      </c>
      <c r="G9" s="155">
        <v>0</v>
      </c>
      <c r="H9" s="155">
        <v>281.95</v>
      </c>
      <c r="I9" s="155">
        <v>429.18</v>
      </c>
    </row>
    <row r="10" spans="1:9" ht="24" customHeight="1" x14ac:dyDescent="0.3">
      <c r="A10" s="16" t="s">
        <v>35</v>
      </c>
      <c r="B10" s="16" t="s">
        <v>784</v>
      </c>
      <c r="C10" s="155">
        <v>33</v>
      </c>
      <c r="D10" s="155">
        <v>12.13</v>
      </c>
      <c r="E10" s="155">
        <v>56.54</v>
      </c>
      <c r="F10" s="155">
        <v>44.67</v>
      </c>
      <c r="G10" s="155">
        <v>0</v>
      </c>
      <c r="H10" s="155">
        <v>287.83999999999997</v>
      </c>
      <c r="I10" s="155">
        <v>434.18</v>
      </c>
    </row>
    <row r="11" spans="1:9" ht="24" customHeight="1" x14ac:dyDescent="0.3">
      <c r="A11" s="16" t="s">
        <v>35</v>
      </c>
      <c r="B11" s="16" t="s">
        <v>785</v>
      </c>
      <c r="C11" s="155">
        <v>33</v>
      </c>
      <c r="D11" s="155">
        <v>13.51</v>
      </c>
      <c r="E11" s="155">
        <v>56.56</v>
      </c>
      <c r="F11" s="155">
        <v>43.96</v>
      </c>
      <c r="G11" s="155">
        <v>0</v>
      </c>
      <c r="H11" s="155">
        <v>286.79000000000002</v>
      </c>
      <c r="I11" s="155">
        <v>433.82</v>
      </c>
    </row>
    <row r="12" spans="1:9" ht="24" customHeight="1" x14ac:dyDescent="0.3">
      <c r="A12" s="16" t="s">
        <v>35</v>
      </c>
      <c r="B12" s="16" t="s">
        <v>786</v>
      </c>
      <c r="C12" s="155">
        <v>29</v>
      </c>
      <c r="D12" s="155">
        <v>13.58</v>
      </c>
      <c r="E12" s="155">
        <v>63.95</v>
      </c>
      <c r="F12" s="155">
        <v>45.54</v>
      </c>
      <c r="G12" s="155">
        <v>0</v>
      </c>
      <c r="H12" s="155">
        <v>289.02999999999997</v>
      </c>
      <c r="I12" s="155">
        <v>441.1</v>
      </c>
    </row>
    <row r="13" spans="1:9" ht="24" customHeight="1" x14ac:dyDescent="0.3">
      <c r="A13" s="16" t="s">
        <v>35</v>
      </c>
      <c r="B13" s="16" t="s">
        <v>787</v>
      </c>
      <c r="C13" s="155">
        <v>29</v>
      </c>
      <c r="D13" s="155">
        <v>14.2</v>
      </c>
      <c r="E13" s="155">
        <v>52.84</v>
      </c>
      <c r="F13" s="155">
        <v>46.42</v>
      </c>
      <c r="G13" s="155">
        <v>0</v>
      </c>
      <c r="H13" s="155">
        <v>290.97000000000003</v>
      </c>
      <c r="I13" s="155">
        <v>433.43</v>
      </c>
    </row>
    <row r="14" spans="1:9" ht="24" customHeight="1" x14ac:dyDescent="0.3">
      <c r="A14" s="16" t="s">
        <v>35</v>
      </c>
      <c r="B14" s="16" t="s">
        <v>788</v>
      </c>
      <c r="C14" s="155">
        <v>32</v>
      </c>
      <c r="D14" s="155">
        <v>14.09</v>
      </c>
      <c r="E14" s="155">
        <v>54.65</v>
      </c>
      <c r="F14" s="155">
        <v>44.5</v>
      </c>
      <c r="G14" s="155">
        <v>0</v>
      </c>
      <c r="H14" s="155">
        <v>288.13</v>
      </c>
      <c r="I14" s="155">
        <v>433.37</v>
      </c>
    </row>
    <row r="15" spans="1:9" ht="24" customHeight="1" x14ac:dyDescent="0.3">
      <c r="A15" s="18" t="s">
        <v>35</v>
      </c>
      <c r="B15" s="18" t="s">
        <v>789</v>
      </c>
      <c r="C15" s="156">
        <v>32</v>
      </c>
      <c r="D15" s="156">
        <v>13.98</v>
      </c>
      <c r="E15" s="156">
        <v>52.84</v>
      </c>
      <c r="F15" s="156">
        <v>44.55</v>
      </c>
      <c r="G15" s="156">
        <v>0</v>
      </c>
      <c r="H15" s="156">
        <v>288.51</v>
      </c>
      <c r="I15" s="156">
        <v>431.88</v>
      </c>
    </row>
    <row r="16" spans="1:9" ht="24" customHeight="1" x14ac:dyDescent="0.3">
      <c r="A16" s="13" t="s">
        <v>35</v>
      </c>
      <c r="B16" s="13" t="s">
        <v>790</v>
      </c>
      <c r="C16" s="154">
        <v>31</v>
      </c>
      <c r="D16" s="154">
        <v>14.31</v>
      </c>
      <c r="E16" s="154">
        <v>49.9</v>
      </c>
      <c r="F16" s="154">
        <v>43.68</v>
      </c>
      <c r="G16" s="154">
        <v>0</v>
      </c>
      <c r="H16" s="154">
        <v>286.45999999999998</v>
      </c>
      <c r="I16" s="154">
        <v>425.35</v>
      </c>
    </row>
    <row r="17" spans="1:9" ht="24" customHeight="1" x14ac:dyDescent="0.3">
      <c r="A17" s="16" t="s">
        <v>35</v>
      </c>
      <c r="B17" s="16" t="s">
        <v>791</v>
      </c>
      <c r="C17" s="155">
        <v>31</v>
      </c>
      <c r="D17" s="155">
        <v>13.59</v>
      </c>
      <c r="E17" s="155">
        <v>53.66</v>
      </c>
      <c r="F17" s="155">
        <v>44.02</v>
      </c>
      <c r="G17" s="155">
        <v>0</v>
      </c>
      <c r="H17" s="155">
        <v>284.51</v>
      </c>
      <c r="I17" s="155">
        <v>426.78</v>
      </c>
    </row>
    <row r="18" spans="1:9" ht="24" customHeight="1" x14ac:dyDescent="0.3">
      <c r="A18" s="16" t="s">
        <v>35</v>
      </c>
      <c r="B18" s="16" t="s">
        <v>792</v>
      </c>
      <c r="C18" s="155">
        <v>31</v>
      </c>
      <c r="D18" s="155">
        <v>13.97</v>
      </c>
      <c r="E18" s="155">
        <v>56.21</v>
      </c>
      <c r="F18" s="155">
        <v>46.15</v>
      </c>
      <c r="G18" s="155">
        <v>0</v>
      </c>
      <c r="H18" s="155">
        <v>286.26</v>
      </c>
      <c r="I18" s="155">
        <v>433.59</v>
      </c>
    </row>
    <row r="19" spans="1:9" ht="24" customHeight="1" x14ac:dyDescent="0.3">
      <c r="A19" s="16" t="s">
        <v>35</v>
      </c>
      <c r="B19" s="16" t="s">
        <v>793</v>
      </c>
      <c r="C19" s="155">
        <v>31</v>
      </c>
      <c r="D19" s="155">
        <v>13.6</v>
      </c>
      <c r="E19" s="155">
        <v>55.82</v>
      </c>
      <c r="F19" s="155">
        <v>43.75</v>
      </c>
      <c r="G19" s="155">
        <v>0</v>
      </c>
      <c r="H19" s="155">
        <v>285.55</v>
      </c>
      <c r="I19" s="155">
        <v>429.72</v>
      </c>
    </row>
    <row r="20" spans="1:9" ht="24" customHeight="1" x14ac:dyDescent="0.3">
      <c r="A20" s="16" t="s">
        <v>35</v>
      </c>
      <c r="B20" s="16" t="s">
        <v>794</v>
      </c>
      <c r="C20" s="155">
        <v>32</v>
      </c>
      <c r="D20" s="155">
        <v>13.61</v>
      </c>
      <c r="E20" s="155">
        <v>51.46</v>
      </c>
      <c r="F20" s="155">
        <v>43.29</v>
      </c>
      <c r="G20" s="155">
        <v>0</v>
      </c>
      <c r="H20" s="155">
        <v>287.70999999999998</v>
      </c>
      <c r="I20" s="155">
        <v>428.07</v>
      </c>
    </row>
    <row r="21" spans="1:9" ht="24" customHeight="1" x14ac:dyDescent="0.3">
      <c r="A21" s="16" t="s">
        <v>35</v>
      </c>
      <c r="B21" s="16" t="s">
        <v>795</v>
      </c>
      <c r="C21" s="155">
        <v>32</v>
      </c>
      <c r="D21" s="155">
        <v>13.04</v>
      </c>
      <c r="E21" s="155">
        <v>61.53</v>
      </c>
      <c r="F21" s="155">
        <v>42.29</v>
      </c>
      <c r="G21" s="155">
        <v>0</v>
      </c>
      <c r="H21" s="155">
        <v>286.13</v>
      </c>
      <c r="I21" s="155">
        <v>434.99</v>
      </c>
    </row>
    <row r="22" spans="1:9" ht="24" customHeight="1" x14ac:dyDescent="0.3">
      <c r="A22" s="16" t="s">
        <v>35</v>
      </c>
      <c r="B22" s="16" t="s">
        <v>796</v>
      </c>
      <c r="C22" s="155">
        <v>31</v>
      </c>
      <c r="D22" s="155">
        <v>13.34</v>
      </c>
      <c r="E22" s="155">
        <v>56.46</v>
      </c>
      <c r="F22" s="155">
        <v>43.11</v>
      </c>
      <c r="G22" s="155">
        <v>0</v>
      </c>
      <c r="H22" s="155">
        <v>287.61</v>
      </c>
      <c r="I22" s="155">
        <v>431.52</v>
      </c>
    </row>
    <row r="23" spans="1:9" ht="24" customHeight="1" x14ac:dyDescent="0.3">
      <c r="A23" s="18" t="s">
        <v>35</v>
      </c>
      <c r="B23" s="18" t="s">
        <v>797</v>
      </c>
      <c r="C23" s="156">
        <v>31</v>
      </c>
      <c r="D23" s="156">
        <v>13.65</v>
      </c>
      <c r="E23" s="156">
        <v>56.46</v>
      </c>
      <c r="F23" s="156">
        <v>42.7</v>
      </c>
      <c r="G23" s="156">
        <v>0</v>
      </c>
      <c r="H23" s="156">
        <v>282.70999999999998</v>
      </c>
      <c r="I23" s="156">
        <v>426.52</v>
      </c>
    </row>
    <row r="24" spans="1:9" ht="24" customHeight="1" x14ac:dyDescent="0.3">
      <c r="A24" s="13" t="s">
        <v>35</v>
      </c>
      <c r="B24" s="13" t="s">
        <v>798</v>
      </c>
      <c r="C24" s="154">
        <v>30</v>
      </c>
      <c r="D24" s="154">
        <v>13.66</v>
      </c>
      <c r="E24" s="154">
        <v>62.7</v>
      </c>
      <c r="F24" s="154">
        <v>44.02</v>
      </c>
      <c r="G24" s="154">
        <v>0</v>
      </c>
      <c r="H24" s="154">
        <v>286.58999999999997</v>
      </c>
      <c r="I24" s="154">
        <v>436.97</v>
      </c>
    </row>
    <row r="25" spans="1:9" ht="24" customHeight="1" x14ac:dyDescent="0.3">
      <c r="A25" s="16" t="s">
        <v>35</v>
      </c>
      <c r="B25" s="16" t="s">
        <v>799</v>
      </c>
      <c r="C25" s="155">
        <v>30</v>
      </c>
      <c r="D25" s="155">
        <v>13.58</v>
      </c>
      <c r="E25" s="155">
        <v>59.81</v>
      </c>
      <c r="F25" s="155">
        <v>44.15</v>
      </c>
      <c r="G25" s="155">
        <v>0</v>
      </c>
      <c r="H25" s="155">
        <v>289.29000000000002</v>
      </c>
      <c r="I25" s="155">
        <v>436.83</v>
      </c>
    </row>
    <row r="26" spans="1:9" ht="24" customHeight="1" x14ac:dyDescent="0.3">
      <c r="A26" s="16" t="s">
        <v>35</v>
      </c>
      <c r="B26" s="16" t="s">
        <v>800</v>
      </c>
      <c r="C26" s="155">
        <v>31</v>
      </c>
      <c r="D26" s="155">
        <v>13.43</v>
      </c>
      <c r="E26" s="155">
        <v>58.73</v>
      </c>
      <c r="F26" s="155">
        <v>42.42</v>
      </c>
      <c r="G26" s="155">
        <v>0</v>
      </c>
      <c r="H26" s="155">
        <v>287.43</v>
      </c>
      <c r="I26" s="155">
        <v>433.01</v>
      </c>
    </row>
    <row r="27" spans="1:9" ht="24" customHeight="1" x14ac:dyDescent="0.3">
      <c r="A27" s="16" t="s">
        <v>35</v>
      </c>
      <c r="B27" s="16" t="s">
        <v>801</v>
      </c>
      <c r="C27" s="155">
        <v>31</v>
      </c>
      <c r="D27" s="155">
        <v>13.53</v>
      </c>
      <c r="E27" s="155">
        <v>57.02</v>
      </c>
      <c r="F27" s="155">
        <v>42.47</v>
      </c>
      <c r="G27" s="155">
        <v>0</v>
      </c>
      <c r="H27" s="155">
        <v>288.14999999999998</v>
      </c>
      <c r="I27" s="155">
        <v>432.17</v>
      </c>
    </row>
    <row r="28" spans="1:9" ht="24" customHeight="1" x14ac:dyDescent="0.3">
      <c r="A28" s="16" t="s">
        <v>35</v>
      </c>
      <c r="B28" s="16" t="s">
        <v>802</v>
      </c>
      <c r="C28" s="155">
        <v>32</v>
      </c>
      <c r="D28" s="155">
        <v>13.53</v>
      </c>
      <c r="E28" s="155">
        <v>61.77</v>
      </c>
      <c r="F28" s="155">
        <v>42.53</v>
      </c>
      <c r="G28" s="155">
        <v>0</v>
      </c>
      <c r="H28" s="155">
        <v>287.52</v>
      </c>
      <c r="I28" s="155">
        <v>437.35</v>
      </c>
    </row>
    <row r="29" spans="1:9" ht="24" customHeight="1" x14ac:dyDescent="0.3">
      <c r="A29" s="16" t="s">
        <v>35</v>
      </c>
      <c r="B29" s="16" t="s">
        <v>803</v>
      </c>
      <c r="C29" s="155">
        <v>32</v>
      </c>
      <c r="D29" s="155">
        <v>13.56</v>
      </c>
      <c r="E29" s="155">
        <v>53.88</v>
      </c>
      <c r="F29" s="155">
        <v>41.24</v>
      </c>
      <c r="G29" s="155">
        <v>0</v>
      </c>
      <c r="H29" s="155">
        <v>284.24</v>
      </c>
      <c r="I29" s="155">
        <v>424.92</v>
      </c>
    </row>
    <row r="30" spans="1:9" ht="24" customHeight="1" x14ac:dyDescent="0.3">
      <c r="A30" s="16" t="s">
        <v>35</v>
      </c>
      <c r="B30" s="16" t="s">
        <v>804</v>
      </c>
      <c r="C30" s="155">
        <v>32</v>
      </c>
      <c r="D30" s="155">
        <v>13.77</v>
      </c>
      <c r="E30" s="155">
        <v>49.8</v>
      </c>
      <c r="F30" s="155">
        <v>43.55</v>
      </c>
      <c r="G30" s="155">
        <v>0</v>
      </c>
      <c r="H30" s="155">
        <v>286.33</v>
      </c>
      <c r="I30" s="155">
        <v>425.45</v>
      </c>
    </row>
    <row r="31" spans="1:9" ht="24" customHeight="1" x14ac:dyDescent="0.3">
      <c r="A31" s="18" t="s">
        <v>35</v>
      </c>
      <c r="B31" s="18" t="s">
        <v>805</v>
      </c>
      <c r="C31" s="156">
        <v>32</v>
      </c>
      <c r="D31" s="156">
        <v>13.21</v>
      </c>
      <c r="E31" s="156">
        <v>59.2</v>
      </c>
      <c r="F31" s="156">
        <v>43.31</v>
      </c>
      <c r="G31" s="156">
        <v>0</v>
      </c>
      <c r="H31" s="156">
        <v>288.89</v>
      </c>
      <c r="I31" s="156">
        <v>436.61</v>
      </c>
    </row>
    <row r="32" spans="1:9" ht="24" customHeight="1" x14ac:dyDescent="0.3">
      <c r="A32" s="13" t="s">
        <v>35</v>
      </c>
      <c r="B32" s="13" t="s">
        <v>806</v>
      </c>
      <c r="C32" s="154">
        <v>31</v>
      </c>
      <c r="D32" s="154">
        <v>13.01</v>
      </c>
      <c r="E32" s="154">
        <v>55.3</v>
      </c>
      <c r="F32" s="154">
        <v>42.34</v>
      </c>
      <c r="G32" s="154">
        <v>23.72</v>
      </c>
      <c r="H32" s="154">
        <v>281.99</v>
      </c>
      <c r="I32" s="154">
        <v>447.36</v>
      </c>
    </row>
    <row r="33" spans="1:9" ht="24" customHeight="1" x14ac:dyDescent="0.3">
      <c r="A33" s="16" t="s">
        <v>35</v>
      </c>
      <c r="B33" s="16" t="s">
        <v>807</v>
      </c>
      <c r="C33" s="155">
        <v>31</v>
      </c>
      <c r="D33" s="155">
        <v>12.77</v>
      </c>
      <c r="E33" s="155">
        <v>56.45</v>
      </c>
      <c r="F33" s="155">
        <v>43.2</v>
      </c>
      <c r="G33" s="155">
        <v>23.72</v>
      </c>
      <c r="H33" s="155">
        <v>285.47000000000003</v>
      </c>
      <c r="I33" s="155">
        <v>452.61</v>
      </c>
    </row>
    <row r="34" spans="1:9" ht="24" customHeight="1" x14ac:dyDescent="0.3">
      <c r="A34" s="16" t="s">
        <v>35</v>
      </c>
      <c r="B34" s="16" t="s">
        <v>808</v>
      </c>
      <c r="C34" s="155">
        <v>31</v>
      </c>
      <c r="D34" s="155">
        <v>12.99</v>
      </c>
      <c r="E34" s="155">
        <v>54.94</v>
      </c>
      <c r="F34" s="155">
        <v>42.03</v>
      </c>
      <c r="G34" s="155">
        <v>23.72</v>
      </c>
      <c r="H34" s="155">
        <v>288.43</v>
      </c>
      <c r="I34" s="155">
        <v>453.11</v>
      </c>
    </row>
    <row r="35" spans="1:9" ht="24" customHeight="1" x14ac:dyDescent="0.3">
      <c r="A35" s="16" t="s">
        <v>35</v>
      </c>
      <c r="B35" s="16" t="s">
        <v>809</v>
      </c>
      <c r="C35" s="155">
        <v>31</v>
      </c>
      <c r="D35" s="155">
        <v>13.62</v>
      </c>
      <c r="E35" s="155">
        <v>52.27</v>
      </c>
      <c r="F35" s="155">
        <v>44.49</v>
      </c>
      <c r="G35" s="155">
        <v>23.72</v>
      </c>
      <c r="H35" s="155">
        <v>284.04000000000002</v>
      </c>
      <c r="I35" s="155">
        <v>449.14</v>
      </c>
    </row>
    <row r="36" spans="1:9" ht="24" customHeight="1" x14ac:dyDescent="0.3">
      <c r="A36" s="16" t="s">
        <v>35</v>
      </c>
      <c r="B36" s="16" t="s">
        <v>810</v>
      </c>
      <c r="C36" s="155">
        <v>32</v>
      </c>
      <c r="D36" s="155">
        <v>13.2</v>
      </c>
      <c r="E36" s="155">
        <v>50.07</v>
      </c>
      <c r="F36" s="155">
        <v>42.5</v>
      </c>
      <c r="G36" s="155">
        <v>23.72</v>
      </c>
      <c r="H36" s="155">
        <v>278.02</v>
      </c>
      <c r="I36" s="155">
        <v>439.51</v>
      </c>
    </row>
    <row r="37" spans="1:9" ht="24" customHeight="1" x14ac:dyDescent="0.3">
      <c r="A37" s="16" t="s">
        <v>35</v>
      </c>
      <c r="B37" s="16" t="s">
        <v>811</v>
      </c>
      <c r="C37" s="155">
        <v>32</v>
      </c>
      <c r="D37" s="155">
        <v>13.27</v>
      </c>
      <c r="E37" s="155">
        <v>53.24</v>
      </c>
      <c r="F37" s="155">
        <v>43.09</v>
      </c>
      <c r="G37" s="155">
        <v>23.72</v>
      </c>
      <c r="H37" s="155">
        <v>281.12</v>
      </c>
      <c r="I37" s="155">
        <v>446.44</v>
      </c>
    </row>
    <row r="38" spans="1:9" ht="24" customHeight="1" x14ac:dyDescent="0.3">
      <c r="A38" s="16" t="s">
        <v>35</v>
      </c>
      <c r="B38" s="16" t="s">
        <v>812</v>
      </c>
      <c r="C38" s="155">
        <v>31</v>
      </c>
      <c r="D38" s="155">
        <v>13.28</v>
      </c>
      <c r="E38" s="155">
        <v>51.9</v>
      </c>
      <c r="F38" s="155">
        <v>41.95</v>
      </c>
      <c r="G38" s="155">
        <v>23.72</v>
      </c>
      <c r="H38" s="155">
        <v>280.33999999999997</v>
      </c>
      <c r="I38" s="155">
        <v>442.19</v>
      </c>
    </row>
    <row r="39" spans="1:9" ht="24" customHeight="1" x14ac:dyDescent="0.3">
      <c r="A39" s="18" t="s">
        <v>35</v>
      </c>
      <c r="B39" s="18" t="s">
        <v>813</v>
      </c>
      <c r="C39" s="156">
        <v>31</v>
      </c>
      <c r="D39" s="156">
        <v>13.8</v>
      </c>
      <c r="E39" s="156">
        <v>53.45</v>
      </c>
      <c r="F39" s="156">
        <v>41.79</v>
      </c>
      <c r="G39" s="156">
        <v>23.72</v>
      </c>
      <c r="H39" s="156">
        <v>280.45999999999998</v>
      </c>
      <c r="I39" s="156">
        <v>444.22</v>
      </c>
    </row>
    <row r="40" spans="1:9" ht="24" customHeight="1" x14ac:dyDescent="0.3">
      <c r="A40" s="13" t="s">
        <v>35</v>
      </c>
      <c r="B40" s="13" t="s">
        <v>814</v>
      </c>
      <c r="C40" s="154">
        <v>32</v>
      </c>
      <c r="D40" s="154">
        <v>13.78</v>
      </c>
      <c r="E40" s="154">
        <v>58.19</v>
      </c>
      <c r="F40" s="154">
        <v>40.130000000000003</v>
      </c>
      <c r="G40" s="154">
        <v>63.85</v>
      </c>
      <c r="H40" s="154">
        <v>278.04000000000002</v>
      </c>
      <c r="I40" s="154">
        <v>485.99</v>
      </c>
    </row>
    <row r="41" spans="1:9" ht="24" customHeight="1" x14ac:dyDescent="0.3">
      <c r="A41" s="16" t="s">
        <v>35</v>
      </c>
      <c r="B41" s="16" t="s">
        <v>815</v>
      </c>
      <c r="C41" s="155">
        <v>32</v>
      </c>
      <c r="D41" s="155">
        <v>13.24</v>
      </c>
      <c r="E41" s="155">
        <v>57.17</v>
      </c>
      <c r="F41" s="155">
        <v>39.74</v>
      </c>
      <c r="G41" s="155">
        <v>63.85</v>
      </c>
      <c r="H41" s="155">
        <v>280.76</v>
      </c>
      <c r="I41" s="155">
        <v>486.76</v>
      </c>
    </row>
    <row r="42" spans="1:9" ht="24" customHeight="1" x14ac:dyDescent="0.3">
      <c r="A42" s="16" t="s">
        <v>35</v>
      </c>
      <c r="B42" s="16" t="s">
        <v>816</v>
      </c>
      <c r="C42" s="155">
        <v>31</v>
      </c>
      <c r="D42" s="155">
        <v>13.25</v>
      </c>
      <c r="E42" s="155">
        <v>58.02</v>
      </c>
      <c r="F42" s="155">
        <v>40.869999999999997</v>
      </c>
      <c r="G42" s="155">
        <v>63.85</v>
      </c>
      <c r="H42" s="155">
        <v>281.8</v>
      </c>
      <c r="I42" s="155">
        <v>488.79</v>
      </c>
    </row>
    <row r="43" spans="1:9" ht="24" customHeight="1" x14ac:dyDescent="0.3">
      <c r="A43" s="16" t="s">
        <v>35</v>
      </c>
      <c r="B43" s="16" t="s">
        <v>817</v>
      </c>
      <c r="C43" s="155">
        <v>31</v>
      </c>
      <c r="D43" s="155">
        <v>12.77</v>
      </c>
      <c r="E43" s="155">
        <v>55.82</v>
      </c>
      <c r="F43" s="155">
        <v>40.89</v>
      </c>
      <c r="G43" s="155">
        <v>63.85</v>
      </c>
      <c r="H43" s="155">
        <v>277.83</v>
      </c>
      <c r="I43" s="155">
        <v>482.16</v>
      </c>
    </row>
    <row r="44" spans="1:9" ht="24" customHeight="1" x14ac:dyDescent="0.3">
      <c r="A44" s="16" t="s">
        <v>35</v>
      </c>
      <c r="B44" s="16" t="s">
        <v>818</v>
      </c>
      <c r="C44" s="155">
        <v>29</v>
      </c>
      <c r="D44" s="155">
        <v>13.07</v>
      </c>
      <c r="E44" s="155">
        <v>56.58</v>
      </c>
      <c r="F44" s="155">
        <v>44.41</v>
      </c>
      <c r="G44" s="155">
        <v>63.85</v>
      </c>
      <c r="H44" s="155">
        <v>281.06</v>
      </c>
      <c r="I44" s="155">
        <v>487.97</v>
      </c>
    </row>
    <row r="45" spans="1:9" ht="24" customHeight="1" x14ac:dyDescent="0.3">
      <c r="A45" s="16" t="s">
        <v>35</v>
      </c>
      <c r="B45" s="16" t="s">
        <v>819</v>
      </c>
      <c r="C45" s="155">
        <v>29</v>
      </c>
      <c r="D45" s="155">
        <v>13.29</v>
      </c>
      <c r="E45" s="155">
        <v>55.14</v>
      </c>
      <c r="F45" s="155">
        <v>44.43</v>
      </c>
      <c r="G45" s="155">
        <v>63.85</v>
      </c>
      <c r="H45" s="155">
        <v>280.81</v>
      </c>
      <c r="I45" s="155">
        <v>486.52</v>
      </c>
    </row>
    <row r="46" spans="1:9" ht="24" customHeight="1" x14ac:dyDescent="0.3">
      <c r="A46" s="16" t="s">
        <v>35</v>
      </c>
      <c r="B46" s="16" t="s">
        <v>820</v>
      </c>
      <c r="C46" s="155">
        <v>31</v>
      </c>
      <c r="D46" s="155">
        <v>12.98</v>
      </c>
      <c r="E46" s="155">
        <v>54.31</v>
      </c>
      <c r="F46" s="155">
        <v>44.71</v>
      </c>
      <c r="G46" s="155">
        <v>63.85</v>
      </c>
      <c r="H46" s="155">
        <v>278.17</v>
      </c>
      <c r="I46" s="155">
        <v>485.02</v>
      </c>
    </row>
    <row r="47" spans="1:9" ht="24" customHeight="1" x14ac:dyDescent="0.3">
      <c r="A47" s="18" t="s">
        <v>35</v>
      </c>
      <c r="B47" s="18" t="s">
        <v>821</v>
      </c>
      <c r="C47" s="156">
        <v>31</v>
      </c>
      <c r="D47" s="156">
        <v>12.94</v>
      </c>
      <c r="E47" s="156">
        <v>50.49</v>
      </c>
      <c r="F47" s="156">
        <v>44.97</v>
      </c>
      <c r="G47" s="156">
        <v>63.85</v>
      </c>
      <c r="H47" s="156">
        <v>281.51</v>
      </c>
      <c r="I47" s="156">
        <v>484.76</v>
      </c>
    </row>
    <row r="48" spans="1:9" ht="24" customHeight="1" x14ac:dyDescent="0.3">
      <c r="A48" s="13" t="s">
        <v>35</v>
      </c>
      <c r="B48" s="13" t="s">
        <v>822</v>
      </c>
      <c r="C48" s="154">
        <v>31</v>
      </c>
      <c r="D48" s="154">
        <v>13.27</v>
      </c>
      <c r="E48" s="154">
        <v>53.67</v>
      </c>
      <c r="F48" s="154">
        <v>43.66</v>
      </c>
      <c r="G48" s="154">
        <v>63.85</v>
      </c>
      <c r="H48" s="154">
        <v>280.37</v>
      </c>
      <c r="I48" s="154">
        <v>485.82</v>
      </c>
    </row>
    <row r="49" spans="1:9" ht="24" customHeight="1" x14ac:dyDescent="0.3">
      <c r="A49" s="16" t="s">
        <v>35</v>
      </c>
      <c r="B49" s="16" t="s">
        <v>823</v>
      </c>
      <c r="C49" s="155">
        <v>31</v>
      </c>
      <c r="D49" s="155">
        <v>13.45</v>
      </c>
      <c r="E49" s="155">
        <v>52.92</v>
      </c>
      <c r="F49" s="155">
        <v>43.84</v>
      </c>
      <c r="G49" s="155">
        <v>63.85</v>
      </c>
      <c r="H49" s="155">
        <v>283.51</v>
      </c>
      <c r="I49" s="155">
        <v>488.57</v>
      </c>
    </row>
    <row r="50" spans="1:9" ht="24" customHeight="1" x14ac:dyDescent="0.3">
      <c r="A50" s="16" t="s">
        <v>35</v>
      </c>
      <c r="B50" s="16" t="s">
        <v>824</v>
      </c>
      <c r="C50" s="155">
        <v>31</v>
      </c>
      <c r="D50" s="155">
        <v>13.44</v>
      </c>
      <c r="E50" s="155">
        <v>50.52</v>
      </c>
      <c r="F50" s="155">
        <v>45.56</v>
      </c>
      <c r="G50" s="155">
        <v>63.85</v>
      </c>
      <c r="H50" s="155">
        <v>283.52999999999997</v>
      </c>
      <c r="I50" s="155">
        <v>487.9</v>
      </c>
    </row>
    <row r="51" spans="1:9" ht="24" customHeight="1" x14ac:dyDescent="0.3">
      <c r="A51" s="16" t="s">
        <v>35</v>
      </c>
      <c r="B51" s="16" t="s">
        <v>825</v>
      </c>
      <c r="C51" s="155">
        <v>31</v>
      </c>
      <c r="D51" s="155">
        <v>13.47</v>
      </c>
      <c r="E51" s="155">
        <v>50.09</v>
      </c>
      <c r="F51" s="155">
        <v>45.92</v>
      </c>
      <c r="G51" s="155">
        <v>63.85</v>
      </c>
      <c r="H51" s="155">
        <v>281.08999999999997</v>
      </c>
      <c r="I51" s="155">
        <v>485.42</v>
      </c>
    </row>
    <row r="52" spans="1:9" ht="24" customHeight="1" x14ac:dyDescent="0.3">
      <c r="A52" s="16" t="s">
        <v>35</v>
      </c>
      <c r="B52" s="16" t="s">
        <v>826</v>
      </c>
      <c r="C52" s="155">
        <v>32</v>
      </c>
      <c r="D52" s="155">
        <v>13.47</v>
      </c>
      <c r="E52" s="155">
        <v>56.75</v>
      </c>
      <c r="F52" s="155">
        <v>44.85</v>
      </c>
      <c r="G52" s="155">
        <v>63.85</v>
      </c>
      <c r="H52" s="155">
        <v>279.63</v>
      </c>
      <c r="I52" s="155">
        <v>490.55</v>
      </c>
    </row>
    <row r="53" spans="1:9" ht="24" customHeight="1" x14ac:dyDescent="0.3">
      <c r="A53" s="16" t="s">
        <v>35</v>
      </c>
      <c r="B53" s="16" t="s">
        <v>827</v>
      </c>
      <c r="C53" s="155">
        <v>32</v>
      </c>
      <c r="D53" s="155">
        <v>13.41</v>
      </c>
      <c r="E53" s="155">
        <v>56.61</v>
      </c>
      <c r="F53" s="155">
        <v>44.66</v>
      </c>
      <c r="G53" s="155">
        <v>63.85</v>
      </c>
      <c r="H53" s="155">
        <v>278.48</v>
      </c>
      <c r="I53" s="155">
        <v>489.01</v>
      </c>
    </row>
    <row r="54" spans="1:9" ht="24" customHeight="1" x14ac:dyDescent="0.3">
      <c r="A54" s="16" t="s">
        <v>35</v>
      </c>
      <c r="B54" s="16" t="s">
        <v>828</v>
      </c>
      <c r="C54" s="155">
        <v>33</v>
      </c>
      <c r="D54" s="155">
        <v>13.41</v>
      </c>
      <c r="E54" s="155">
        <v>56.81</v>
      </c>
      <c r="F54" s="155">
        <v>44.42</v>
      </c>
      <c r="G54" s="155">
        <v>63.85</v>
      </c>
      <c r="H54" s="155">
        <v>271.11</v>
      </c>
      <c r="I54" s="155">
        <v>482.6</v>
      </c>
    </row>
    <row r="55" spans="1:9" ht="24" customHeight="1" x14ac:dyDescent="0.3">
      <c r="A55" s="18" t="s">
        <v>829</v>
      </c>
      <c r="B55" s="18" t="s">
        <v>36</v>
      </c>
      <c r="C55" s="156">
        <v>33</v>
      </c>
      <c r="D55" s="156">
        <v>13.23</v>
      </c>
      <c r="E55" s="156">
        <v>58.24</v>
      </c>
      <c r="F55" s="156">
        <v>44.3</v>
      </c>
      <c r="G55" s="156">
        <v>63.85</v>
      </c>
      <c r="H55" s="156">
        <v>272.87</v>
      </c>
      <c r="I55" s="156">
        <v>485.49</v>
      </c>
    </row>
    <row r="56" spans="1:9" ht="15.6" x14ac:dyDescent="0.3">
      <c r="A56" s="202" t="s">
        <v>1048</v>
      </c>
      <c r="B56" s="203"/>
      <c r="C56" s="158">
        <v>750</v>
      </c>
      <c r="D56" s="158">
        <v>319.32499999999999</v>
      </c>
      <c r="E56" s="158">
        <v>1334.35</v>
      </c>
      <c r="F56" s="158">
        <v>1045.23</v>
      </c>
      <c r="G56" s="158">
        <v>605.67999999999995</v>
      </c>
      <c r="H56" s="158">
        <v>6804.5649999999996</v>
      </c>
      <c r="I56" s="158">
        <v>10859.15</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1701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1702</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1703</v>
      </c>
      <c r="B6" s="228"/>
      <c r="C6" s="160" t="s">
        <v>1704</v>
      </c>
      <c r="D6" s="160" t="s">
        <v>1705</v>
      </c>
      <c r="E6" s="160" t="s">
        <v>1706</v>
      </c>
      <c r="F6" s="160" t="s">
        <v>1707</v>
      </c>
      <c r="G6" s="160" t="s">
        <v>1708</v>
      </c>
      <c r="H6" s="160" t="s">
        <v>1709</v>
      </c>
      <c r="I6" s="160" t="s">
        <v>1710</v>
      </c>
      <c r="J6" s="160" t="s">
        <v>1711</v>
      </c>
      <c r="K6" s="160" t="s">
        <v>1712</v>
      </c>
      <c r="L6" s="160" t="s">
        <v>1713</v>
      </c>
      <c r="M6" s="160" t="s">
        <v>1714</v>
      </c>
      <c r="N6" s="160" t="s">
        <v>1715</v>
      </c>
      <c r="O6" s="160" t="s">
        <v>1716</v>
      </c>
      <c r="P6" s="160" t="s">
        <v>1717</v>
      </c>
      <c r="Q6" s="160" t="s">
        <v>1718</v>
      </c>
      <c r="R6" s="160" t="s">
        <v>1719</v>
      </c>
      <c r="S6" s="160" t="s">
        <v>1720</v>
      </c>
      <c r="T6" s="160" t="s">
        <v>1721</v>
      </c>
      <c r="U6" s="160" t="s">
        <v>1722</v>
      </c>
      <c r="V6" s="160" t="s">
        <v>1723</v>
      </c>
      <c r="W6" s="160" t="s">
        <v>1724</v>
      </c>
      <c r="X6" s="160" t="s">
        <v>1725</v>
      </c>
      <c r="Y6" s="160" t="s">
        <v>1726</v>
      </c>
      <c r="Z6" s="160" t="s">
        <v>1727</v>
      </c>
      <c r="AA6" s="160" t="s">
        <v>1728</v>
      </c>
      <c r="AB6" s="160" t="s">
        <v>1729</v>
      </c>
      <c r="AC6" s="160" t="s">
        <v>1730</v>
      </c>
      <c r="AD6" s="160" t="s">
        <v>1731</v>
      </c>
      <c r="AE6" s="160" t="s">
        <v>1732</v>
      </c>
      <c r="AF6" s="160" t="s">
        <v>1733</v>
      </c>
      <c r="AG6" s="160" t="s">
        <v>1734</v>
      </c>
      <c r="AH6" s="160" t="s">
        <v>1735</v>
      </c>
      <c r="AI6" s="160" t="s">
        <v>1736</v>
      </c>
      <c r="AJ6" s="160" t="s">
        <v>1737</v>
      </c>
      <c r="AK6" s="160" t="s">
        <v>1738</v>
      </c>
      <c r="AL6" s="160" t="s">
        <v>1739</v>
      </c>
      <c r="AM6" s="160" t="s">
        <v>1740</v>
      </c>
      <c r="AN6" s="160" t="s">
        <v>1741</v>
      </c>
      <c r="AO6" s="160" t="s">
        <v>1742</v>
      </c>
      <c r="AP6" s="160" t="s">
        <v>1743</v>
      </c>
      <c r="AQ6" s="160" t="s">
        <v>1744</v>
      </c>
      <c r="AR6" s="160" t="s">
        <v>1745</v>
      </c>
      <c r="AS6" s="160" t="s">
        <v>1746</v>
      </c>
      <c r="AT6" s="160" t="s">
        <v>1747</v>
      </c>
      <c r="AU6" s="160" t="s">
        <v>1748</v>
      </c>
      <c r="AV6" s="160" t="s">
        <v>1749</v>
      </c>
      <c r="AW6" s="160" t="s">
        <v>1750</v>
      </c>
      <c r="AX6" s="160" t="s">
        <v>1751</v>
      </c>
      <c r="AY6" s="160" t="s">
        <v>1752</v>
      </c>
      <c r="AZ6" s="160" t="s">
        <v>1753</v>
      </c>
      <c r="BA6" s="160" t="s">
        <v>1754</v>
      </c>
      <c r="BB6" s="160" t="s">
        <v>1755</v>
      </c>
      <c r="BC6" s="160" t="s">
        <v>1756</v>
      </c>
      <c r="BD6" s="160" t="s">
        <v>1757</v>
      </c>
      <c r="BE6" s="160" t="s">
        <v>1758</v>
      </c>
      <c r="BF6" s="160" t="s">
        <v>1759</v>
      </c>
      <c r="BG6" s="160" t="s">
        <v>1760</v>
      </c>
      <c r="BH6" s="160" t="s">
        <v>1761</v>
      </c>
      <c r="BI6" s="160" t="s">
        <v>1762</v>
      </c>
      <c r="BJ6" s="160" t="s">
        <v>1763</v>
      </c>
      <c r="BK6" s="160" t="s">
        <v>1764</v>
      </c>
      <c r="BL6" s="160" t="s">
        <v>1765</v>
      </c>
      <c r="BM6" s="160" t="s">
        <v>1766</v>
      </c>
      <c r="BN6" s="160" t="s">
        <v>1767</v>
      </c>
      <c r="BO6" s="160" t="s">
        <v>1768</v>
      </c>
      <c r="BP6" s="160" t="s">
        <v>1769</v>
      </c>
      <c r="BQ6" s="160" t="s">
        <v>1770</v>
      </c>
      <c r="BR6" s="160" t="s">
        <v>1771</v>
      </c>
      <c r="BS6" s="160" t="s">
        <v>1772</v>
      </c>
      <c r="BT6" s="160" t="s">
        <v>1773</v>
      </c>
      <c r="BU6" s="160" t="s">
        <v>1774</v>
      </c>
      <c r="BV6" s="160" t="s">
        <v>1775</v>
      </c>
      <c r="BW6" s="160" t="s">
        <v>1776</v>
      </c>
      <c r="BX6" s="160" t="s">
        <v>1777</v>
      </c>
      <c r="BY6" s="160" t="s">
        <v>1778</v>
      </c>
      <c r="BZ6" s="160" t="s">
        <v>1779</v>
      </c>
      <c r="CA6" s="160" t="s">
        <v>1780</v>
      </c>
      <c r="CB6" s="160" t="s">
        <v>1781</v>
      </c>
      <c r="CC6" s="160" t="s">
        <v>1782</v>
      </c>
      <c r="CD6" s="160" t="s">
        <v>1783</v>
      </c>
      <c r="CE6" s="160" t="s">
        <v>1784</v>
      </c>
      <c r="CF6" s="160" t="s">
        <v>1785</v>
      </c>
      <c r="CG6" s="160" t="s">
        <v>1786</v>
      </c>
      <c r="CH6" s="160" t="s">
        <v>1787</v>
      </c>
      <c r="CI6" s="160" t="s">
        <v>1788</v>
      </c>
      <c r="CJ6" s="160" t="s">
        <v>1789</v>
      </c>
      <c r="CK6" s="160" t="s">
        <v>1790</v>
      </c>
      <c r="CL6" s="160" t="s">
        <v>1791</v>
      </c>
      <c r="CM6" s="160" t="s">
        <v>1792</v>
      </c>
      <c r="CN6" s="160" t="s">
        <v>1793</v>
      </c>
      <c r="CO6" s="160" t="s">
        <v>1794</v>
      </c>
      <c r="CP6" s="160" t="s">
        <v>1795</v>
      </c>
      <c r="CQ6" s="160" t="s">
        <v>1796</v>
      </c>
      <c r="CR6" s="160" t="s">
        <v>1797</v>
      </c>
      <c r="CS6" s="160" t="s">
        <v>1798</v>
      </c>
      <c r="CT6" s="160" t="s">
        <v>1799</v>
      </c>
      <c r="CU6" s="160" t="s">
        <v>1800</v>
      </c>
      <c r="CV6" s="160" t="s">
        <v>1801</v>
      </c>
      <c r="CW6" s="160" t="s">
        <v>1802</v>
      </c>
      <c r="CX6" s="160" t="s">
        <v>1803</v>
      </c>
      <c r="CY6" s="160" t="s">
        <v>1804</v>
      </c>
      <c r="CZ6" s="160" t="s">
        <v>1805</v>
      </c>
      <c r="DA6" s="160" t="s">
        <v>1806</v>
      </c>
      <c r="DB6" s="160" t="s">
        <v>1807</v>
      </c>
      <c r="DC6" s="160" t="s">
        <v>1808</v>
      </c>
      <c r="DD6" s="160" t="s">
        <v>1809</v>
      </c>
      <c r="DE6" s="160" t="s">
        <v>1810</v>
      </c>
      <c r="DF6" s="160" t="s">
        <v>1811</v>
      </c>
      <c r="DG6" s="160" t="s">
        <v>1812</v>
      </c>
      <c r="DH6" s="160" t="s">
        <v>1813</v>
      </c>
      <c r="DI6" s="160" t="s">
        <v>1814</v>
      </c>
      <c r="DJ6" s="160" t="s">
        <v>1815</v>
      </c>
      <c r="DK6" s="160" t="s">
        <v>1816</v>
      </c>
      <c r="DL6" s="160" t="s">
        <v>1817</v>
      </c>
      <c r="DM6" s="160" t="s">
        <v>1818</v>
      </c>
      <c r="DN6" s="160" t="s">
        <v>1819</v>
      </c>
      <c r="DO6" s="160" t="s">
        <v>1820</v>
      </c>
      <c r="DP6" s="160" t="s">
        <v>1821</v>
      </c>
      <c r="DQ6" s="160" t="s">
        <v>1822</v>
      </c>
      <c r="DR6" s="160" t="s">
        <v>1823</v>
      </c>
      <c r="DS6" s="160" t="s">
        <v>1824</v>
      </c>
      <c r="DT6" s="160" t="s">
        <v>1825</v>
      </c>
      <c r="DU6" s="160" t="s">
        <v>1826</v>
      </c>
      <c r="DV6" s="160" t="s">
        <v>1827</v>
      </c>
      <c r="DW6" s="160" t="s">
        <v>1828</v>
      </c>
      <c r="DX6" s="160" t="s">
        <v>1829</v>
      </c>
      <c r="DY6" s="160" t="s">
        <v>1830</v>
      </c>
      <c r="DZ6" s="160" t="s">
        <v>1831</v>
      </c>
      <c r="EA6" s="160" t="s">
        <v>1832</v>
      </c>
      <c r="EB6" s="160" t="s">
        <v>1833</v>
      </c>
      <c r="EC6" s="160" t="s">
        <v>1834</v>
      </c>
      <c r="ED6" s="160" t="s">
        <v>1835</v>
      </c>
      <c r="EE6" s="160" t="s">
        <v>1836</v>
      </c>
      <c r="EF6" s="160" t="s">
        <v>1837</v>
      </c>
      <c r="EG6" s="160" t="s">
        <v>1838</v>
      </c>
      <c r="EH6" s="160" t="s">
        <v>1839</v>
      </c>
      <c r="EI6" s="160" t="s">
        <v>1840</v>
      </c>
      <c r="EJ6" s="160" t="s">
        <v>1841</v>
      </c>
      <c r="EK6" s="160" t="s">
        <v>1842</v>
      </c>
      <c r="EL6" s="160" t="s">
        <v>1843</v>
      </c>
      <c r="EM6" s="160" t="s">
        <v>1844</v>
      </c>
      <c r="EN6" s="160" t="s">
        <v>1845</v>
      </c>
      <c r="EO6" s="160" t="s">
        <v>1846</v>
      </c>
      <c r="EP6" s="160" t="s">
        <v>1847</v>
      </c>
      <c r="EQ6" s="160" t="s">
        <v>1848</v>
      </c>
      <c r="ER6" s="160" t="s">
        <v>1849</v>
      </c>
      <c r="ES6" s="160" t="s">
        <v>1850</v>
      </c>
      <c r="ET6" s="160" t="s">
        <v>1851</v>
      </c>
      <c r="EU6" s="160" t="s">
        <v>1852</v>
      </c>
      <c r="EV6" s="160" t="s">
        <v>1853</v>
      </c>
      <c r="EW6" s="160" t="s">
        <v>1854</v>
      </c>
      <c r="EX6" s="160" t="s">
        <v>1855</v>
      </c>
      <c r="EY6" s="160" t="s">
        <v>1856</v>
      </c>
      <c r="EZ6" s="160" t="s">
        <v>1857</v>
      </c>
      <c r="FA6" s="160" t="s">
        <v>1858</v>
      </c>
      <c r="FB6" s="160" t="s">
        <v>1859</v>
      </c>
      <c r="FC6" s="160" t="s">
        <v>1860</v>
      </c>
      <c r="FD6" s="160" t="s">
        <v>1861</v>
      </c>
      <c r="FE6" s="160" t="s">
        <v>1862</v>
      </c>
      <c r="FF6" s="160" t="s">
        <v>1863</v>
      </c>
      <c r="FG6" s="160" t="s">
        <v>1864</v>
      </c>
      <c r="FH6" s="160" t="s">
        <v>1865</v>
      </c>
      <c r="FI6" s="160" t="s">
        <v>1866</v>
      </c>
      <c r="FJ6" s="160" t="s">
        <v>1867</v>
      </c>
      <c r="FK6" s="160" t="s">
        <v>1868</v>
      </c>
      <c r="FL6" s="160" t="s">
        <v>1869</v>
      </c>
      <c r="FM6" s="160" t="s">
        <v>1870</v>
      </c>
      <c r="FN6" s="160" t="s">
        <v>1871</v>
      </c>
      <c r="FO6" s="160" t="s">
        <v>1872</v>
      </c>
      <c r="FP6" s="160" t="s">
        <v>1873</v>
      </c>
      <c r="FQ6" s="160" t="s">
        <v>1874</v>
      </c>
      <c r="FR6" s="160" t="s">
        <v>1875</v>
      </c>
      <c r="FS6" s="160" t="s">
        <v>1876</v>
      </c>
      <c r="FT6" s="160" t="s">
        <v>1877</v>
      </c>
      <c r="FU6" s="160" t="s">
        <v>1878</v>
      </c>
      <c r="FV6" s="160" t="s">
        <v>1879</v>
      </c>
      <c r="FW6" s="160" t="s">
        <v>1880</v>
      </c>
      <c r="FX6" s="160" t="s">
        <v>1881</v>
      </c>
      <c r="FY6" s="160" t="s">
        <v>1882</v>
      </c>
      <c r="FZ6" s="160" t="s">
        <v>1883</v>
      </c>
      <c r="GA6" s="160" t="s">
        <v>1884</v>
      </c>
      <c r="GB6" s="160" t="s">
        <v>1885</v>
      </c>
      <c r="GC6" s="160" t="s">
        <v>1886</v>
      </c>
      <c r="GD6" s="160" t="s">
        <v>1887</v>
      </c>
      <c r="GE6" s="160" t="s">
        <v>1888</v>
      </c>
      <c r="GF6" s="160" t="s">
        <v>1889</v>
      </c>
      <c r="GG6" s="160" t="s">
        <v>1890</v>
      </c>
      <c r="GH6" s="160" t="s">
        <v>1891</v>
      </c>
      <c r="GI6" s="160" t="s">
        <v>1892</v>
      </c>
      <c r="GJ6" s="160" t="s">
        <v>1893</v>
      </c>
      <c r="GK6" s="160" t="s">
        <v>1894</v>
      </c>
      <c r="GL6" s="160" t="s">
        <v>1895</v>
      </c>
      <c r="GM6" s="160" t="s">
        <v>1896</v>
      </c>
      <c r="GN6" s="160" t="s">
        <v>1897</v>
      </c>
      <c r="GO6" s="160" t="s">
        <v>1898</v>
      </c>
      <c r="GP6" s="160" t="s">
        <v>1899</v>
      </c>
      <c r="GQ6" s="160" t="s">
        <v>1900</v>
      </c>
      <c r="GR6" s="160" t="s">
        <v>1901</v>
      </c>
      <c r="GS6" s="160" t="s">
        <v>1902</v>
      </c>
      <c r="GT6" s="160" t="s">
        <v>1903</v>
      </c>
      <c r="GU6" s="160" t="s">
        <v>1904</v>
      </c>
      <c r="GV6" s="160" t="s">
        <v>1905</v>
      </c>
      <c r="GW6" s="160" t="s">
        <v>1906</v>
      </c>
      <c r="GX6" s="160" t="s">
        <v>1907</v>
      </c>
      <c r="GY6" s="160" t="s">
        <v>1908</v>
      </c>
      <c r="GZ6" s="160" t="s">
        <v>1909</v>
      </c>
      <c r="HA6" s="160" t="s">
        <v>1910</v>
      </c>
      <c r="HB6" s="160" t="s">
        <v>1911</v>
      </c>
      <c r="HC6" s="160" t="s">
        <v>1912</v>
      </c>
      <c r="HD6" s="160" t="s">
        <v>1913</v>
      </c>
      <c r="HE6" s="160" t="s">
        <v>1914</v>
      </c>
      <c r="HF6" s="160" t="s">
        <v>1915</v>
      </c>
      <c r="HG6" s="160" t="s">
        <v>1916</v>
      </c>
      <c r="HH6" s="160" t="s">
        <v>1917</v>
      </c>
      <c r="HI6" s="160" t="s">
        <v>1918</v>
      </c>
      <c r="HJ6" s="160" t="s">
        <v>1919</v>
      </c>
      <c r="HK6" s="160" t="s">
        <v>1920</v>
      </c>
      <c r="HL6" s="160" t="s">
        <v>1921</v>
      </c>
      <c r="HM6" s="160" t="s">
        <v>1922</v>
      </c>
      <c r="HN6" s="160" t="s">
        <v>1923</v>
      </c>
      <c r="HO6" s="160" t="s">
        <v>1924</v>
      </c>
      <c r="HP6" s="160" t="s">
        <v>1925</v>
      </c>
      <c r="HQ6" s="160" t="s">
        <v>1926</v>
      </c>
      <c r="HR6" s="160" t="s">
        <v>1927</v>
      </c>
      <c r="HS6" s="160" t="s">
        <v>1928</v>
      </c>
      <c r="HT6" s="160" t="s">
        <v>1929</v>
      </c>
      <c r="HU6" s="160" t="s">
        <v>1930</v>
      </c>
      <c r="HV6" s="160" t="s">
        <v>1931</v>
      </c>
      <c r="HW6" s="160" t="s">
        <v>1932</v>
      </c>
      <c r="HX6" s="160" t="s">
        <v>1933</v>
      </c>
      <c r="HY6" s="160" t="s">
        <v>1934</v>
      </c>
      <c r="HZ6" s="160" t="s">
        <v>1935</v>
      </c>
      <c r="IA6" s="160" t="s">
        <v>1936</v>
      </c>
      <c r="IB6" s="160" t="s">
        <v>1937</v>
      </c>
      <c r="IC6" s="160" t="s">
        <v>1938</v>
      </c>
      <c r="ID6" s="160" t="s">
        <v>1939</v>
      </c>
      <c r="IE6" s="160" t="s">
        <v>1940</v>
      </c>
      <c r="IF6" s="160" t="s">
        <v>1941</v>
      </c>
      <c r="IG6" s="160" t="s">
        <v>1942</v>
      </c>
      <c r="IH6" s="160" t="s">
        <v>1943</v>
      </c>
      <c r="II6" s="160" t="s">
        <v>1944</v>
      </c>
      <c r="IJ6" s="160" t="s">
        <v>1945</v>
      </c>
      <c r="IK6" s="160" t="s">
        <v>1946</v>
      </c>
      <c r="IL6" s="160" t="s">
        <v>1947</v>
      </c>
      <c r="IM6" s="160" t="s">
        <v>1948</v>
      </c>
      <c r="IN6" s="160" t="s">
        <v>1949</v>
      </c>
      <c r="IO6" s="160" t="s">
        <v>1950</v>
      </c>
      <c r="IP6" s="160" t="s">
        <v>1951</v>
      </c>
      <c r="IQ6" s="160" t="s">
        <v>1952</v>
      </c>
      <c r="IR6" s="160" t="s">
        <v>1953</v>
      </c>
      <c r="IS6" s="160" t="s">
        <v>1954</v>
      </c>
      <c r="IT6" s="160" t="s">
        <v>1955</v>
      </c>
      <c r="IU6" s="160" t="s">
        <v>1956</v>
      </c>
      <c r="IV6" s="160" t="s">
        <v>1957</v>
      </c>
      <c r="IW6" s="160" t="s">
        <v>1958</v>
      </c>
      <c r="IX6" s="160" t="s">
        <v>1959</v>
      </c>
      <c r="IY6" s="160" t="s">
        <v>1960</v>
      </c>
      <c r="IZ6" s="160" t="s">
        <v>1961</v>
      </c>
      <c r="JA6" s="160" t="s">
        <v>1962</v>
      </c>
      <c r="JB6" s="160" t="s">
        <v>1963</v>
      </c>
      <c r="JC6" s="160" t="s">
        <v>1964</v>
      </c>
      <c r="JD6" s="160" t="s">
        <v>1965</v>
      </c>
      <c r="JE6" s="160" t="s">
        <v>1966</v>
      </c>
      <c r="JF6" s="160" t="s">
        <v>1967</v>
      </c>
      <c r="JG6" s="160" t="s">
        <v>1968</v>
      </c>
      <c r="JH6" s="160" t="s">
        <v>1969</v>
      </c>
      <c r="JI6" s="160" t="s">
        <v>1970</v>
      </c>
      <c r="JJ6" s="160" t="s">
        <v>1971</v>
      </c>
      <c r="JK6" s="160" t="s">
        <v>1972</v>
      </c>
      <c r="JL6" s="160" t="s">
        <v>1973</v>
      </c>
      <c r="JM6" s="160" t="s">
        <v>1974</v>
      </c>
      <c r="JN6" s="160" t="s">
        <v>1975</v>
      </c>
      <c r="JO6" s="160" t="s">
        <v>1976</v>
      </c>
      <c r="JP6" s="160" t="s">
        <v>1977</v>
      </c>
      <c r="JQ6" s="160" t="s">
        <v>1978</v>
      </c>
      <c r="JR6" s="160" t="s">
        <v>1979</v>
      </c>
      <c r="JS6" s="160" t="s">
        <v>1980</v>
      </c>
      <c r="JT6" s="160" t="s">
        <v>1981</v>
      </c>
      <c r="JU6" s="160" t="s">
        <v>1982</v>
      </c>
      <c r="JV6" s="160" t="s">
        <v>1983</v>
      </c>
      <c r="JW6" s="160" t="s">
        <v>1984</v>
      </c>
      <c r="JX6" s="160" t="s">
        <v>1985</v>
      </c>
      <c r="JY6" s="160" t="s">
        <v>1986</v>
      </c>
      <c r="JZ6" s="160" t="s">
        <v>1987</v>
      </c>
      <c r="KA6" s="160" t="s">
        <v>1988</v>
      </c>
      <c r="KB6" s="160" t="s">
        <v>1989</v>
      </c>
      <c r="KC6" s="160" t="s">
        <v>1990</v>
      </c>
      <c r="KD6" s="160" t="s">
        <v>1991</v>
      </c>
      <c r="KE6" s="160" t="s">
        <v>1992</v>
      </c>
      <c r="KF6" s="160" t="s">
        <v>1993</v>
      </c>
      <c r="KG6" s="160" t="s">
        <v>1994</v>
      </c>
      <c r="KH6" s="160" t="s">
        <v>1995</v>
      </c>
      <c r="KI6" s="160" t="s">
        <v>1996</v>
      </c>
    </row>
    <row r="7" spans="1:295" ht="27" customHeight="1" x14ac:dyDescent="0.3">
      <c r="A7" s="228" t="s">
        <v>17</v>
      </c>
      <c r="B7" s="228"/>
      <c r="C7" s="229" t="s">
        <v>1997</v>
      </c>
      <c r="D7" s="229"/>
      <c r="E7" s="229"/>
      <c r="F7" s="229" t="s">
        <v>1998</v>
      </c>
      <c r="G7" s="229" t="s">
        <v>1999</v>
      </c>
      <c r="H7" s="229"/>
      <c r="I7" s="229"/>
      <c r="J7" s="229"/>
      <c r="K7" s="229" t="s">
        <v>2000</v>
      </c>
      <c r="L7" s="229"/>
      <c r="M7" s="229"/>
      <c r="N7" s="229" t="s">
        <v>2001</v>
      </c>
      <c r="O7" s="229" t="s">
        <v>2002</v>
      </c>
      <c r="P7" s="229"/>
      <c r="Q7" s="229" t="s">
        <v>2003</v>
      </c>
      <c r="R7" s="229"/>
      <c r="S7" s="229" t="s">
        <v>2004</v>
      </c>
      <c r="T7" s="229"/>
      <c r="U7" s="229" t="s">
        <v>2005</v>
      </c>
      <c r="V7" s="229"/>
      <c r="W7" s="229"/>
      <c r="X7" s="229" t="s">
        <v>2006</v>
      </c>
      <c r="Y7" s="229"/>
      <c r="Z7" s="229"/>
      <c r="AA7" s="229" t="s">
        <v>2007</v>
      </c>
      <c r="AB7" s="229"/>
      <c r="AC7" s="229"/>
      <c r="AD7" s="229"/>
      <c r="AE7" s="229"/>
      <c r="AF7" s="229"/>
      <c r="AG7" s="229"/>
      <c r="AH7" s="229"/>
      <c r="AI7" s="229"/>
      <c r="AJ7" s="229" t="s">
        <v>2008</v>
      </c>
      <c r="AK7" s="229"/>
      <c r="AL7" s="229"/>
      <c r="AM7" s="229" t="s">
        <v>2009</v>
      </c>
      <c r="AN7" s="229"/>
      <c r="AO7" s="229" t="s">
        <v>2010</v>
      </c>
      <c r="AP7" s="229"/>
      <c r="AQ7" s="229" t="s">
        <v>2011</v>
      </c>
      <c r="AR7" s="229"/>
      <c r="AS7" s="229"/>
      <c r="AT7" s="229" t="s">
        <v>2012</v>
      </c>
      <c r="AU7" s="229"/>
      <c r="AV7" s="229" t="s">
        <v>2013</v>
      </c>
      <c r="AW7" s="229"/>
      <c r="AX7" s="229" t="s">
        <v>2012</v>
      </c>
      <c r="AY7" s="229"/>
      <c r="AZ7" s="229"/>
      <c r="BA7" s="229" t="s">
        <v>2014</v>
      </c>
      <c r="BB7" s="229" t="s">
        <v>2015</v>
      </c>
      <c r="BC7" s="229" t="s">
        <v>2016</v>
      </c>
      <c r="BD7" s="229"/>
      <c r="BE7" s="229"/>
      <c r="BF7" s="229" t="s">
        <v>2017</v>
      </c>
      <c r="BG7" s="229"/>
      <c r="BH7" s="229"/>
      <c r="BI7" s="229"/>
      <c r="BJ7" s="229"/>
      <c r="BK7" s="229" t="s">
        <v>2018</v>
      </c>
      <c r="BL7" s="229" t="s">
        <v>2019</v>
      </c>
      <c r="BM7" s="229"/>
      <c r="BN7" s="229" t="s">
        <v>2020</v>
      </c>
      <c r="BO7" s="229"/>
      <c r="BP7" s="229"/>
      <c r="BQ7" s="229" t="s">
        <v>2021</v>
      </c>
      <c r="BR7" s="229"/>
      <c r="BS7" s="229"/>
      <c r="BT7" s="229"/>
      <c r="BU7" s="229" t="s">
        <v>2022</v>
      </c>
      <c r="BV7" s="229" t="s">
        <v>2023</v>
      </c>
      <c r="BW7" s="229" t="s">
        <v>2024</v>
      </c>
      <c r="BX7" s="229"/>
      <c r="BY7" s="229"/>
      <c r="BZ7" s="229"/>
      <c r="CA7" s="229" t="s">
        <v>2025</v>
      </c>
      <c r="CB7" s="229"/>
      <c r="CC7" s="229"/>
      <c r="CD7" s="229"/>
      <c r="CE7" s="229"/>
      <c r="CF7" s="229" t="s">
        <v>2026</v>
      </c>
      <c r="CG7" s="229"/>
      <c r="CH7" s="229"/>
      <c r="CI7" s="229"/>
      <c r="CJ7" s="229" t="s">
        <v>2027</v>
      </c>
      <c r="CK7" s="229"/>
      <c r="CL7" s="229" t="s">
        <v>2028</v>
      </c>
      <c r="CM7" s="229"/>
      <c r="CN7" s="229" t="s">
        <v>2029</v>
      </c>
      <c r="CO7" s="229" t="s">
        <v>2030</v>
      </c>
      <c r="CP7" s="229"/>
      <c r="CQ7" s="229"/>
      <c r="CR7" s="229" t="s">
        <v>2031</v>
      </c>
      <c r="CS7" s="229"/>
      <c r="CT7" s="229"/>
      <c r="CU7" s="229"/>
      <c r="CV7" s="229"/>
      <c r="CW7" s="229" t="s">
        <v>2032</v>
      </c>
      <c r="CX7" s="229" t="s">
        <v>2033</v>
      </c>
      <c r="CY7" s="229"/>
      <c r="CZ7" s="229"/>
      <c r="DA7" s="229"/>
      <c r="DB7" s="229"/>
      <c r="DC7" s="229"/>
      <c r="DD7" s="229" t="s">
        <v>2034</v>
      </c>
      <c r="DE7" s="229"/>
      <c r="DF7" s="229"/>
      <c r="DG7" s="229" t="s">
        <v>2035</v>
      </c>
      <c r="DH7" s="229"/>
      <c r="DI7" s="229" t="s">
        <v>2036</v>
      </c>
      <c r="DJ7" s="229"/>
      <c r="DK7" s="229" t="s">
        <v>2037</v>
      </c>
      <c r="DL7" s="229" t="s">
        <v>2038</v>
      </c>
      <c r="DM7" s="229"/>
      <c r="DN7" s="229"/>
      <c r="DO7" s="229"/>
      <c r="DP7" s="229"/>
      <c r="DQ7" s="229" t="s">
        <v>2039</v>
      </c>
      <c r="DR7" s="229" t="s">
        <v>2040</v>
      </c>
      <c r="DS7" s="229" t="s">
        <v>2041</v>
      </c>
      <c r="DT7" s="229"/>
      <c r="DU7" s="229"/>
      <c r="DV7" s="229"/>
      <c r="DW7" s="229"/>
      <c r="DX7" s="229"/>
      <c r="DY7" s="229"/>
      <c r="DZ7" s="229"/>
      <c r="EA7" s="229" t="s">
        <v>2042</v>
      </c>
      <c r="EB7" s="229" t="s">
        <v>2043</v>
      </c>
      <c r="EC7" s="229"/>
      <c r="ED7" s="229"/>
      <c r="EE7" s="229" t="s">
        <v>2042</v>
      </c>
      <c r="EF7" s="229"/>
      <c r="EG7" s="229" t="s">
        <v>2044</v>
      </c>
      <c r="EH7" s="229" t="s">
        <v>2045</v>
      </c>
      <c r="EI7" s="229"/>
      <c r="EJ7" s="229" t="s">
        <v>2046</v>
      </c>
      <c r="EK7" s="229"/>
      <c r="EL7" s="229"/>
      <c r="EM7" s="229"/>
      <c r="EN7" s="229"/>
      <c r="EO7" s="229"/>
      <c r="EP7" s="229"/>
      <c r="EQ7" s="229"/>
      <c r="ER7" s="229"/>
      <c r="ES7" s="229"/>
      <c r="ET7" s="229" t="s">
        <v>2047</v>
      </c>
      <c r="EU7" s="229" t="s">
        <v>2048</v>
      </c>
      <c r="EV7" s="229" t="s">
        <v>2049</v>
      </c>
      <c r="EW7" s="229" t="s">
        <v>2050</v>
      </c>
      <c r="EX7" s="229" t="s">
        <v>2051</v>
      </c>
      <c r="EY7" s="229" t="s">
        <v>2052</v>
      </c>
      <c r="EZ7" s="229" t="s">
        <v>2053</v>
      </c>
      <c r="FA7" s="229"/>
      <c r="FB7" s="229" t="s">
        <v>2054</v>
      </c>
      <c r="FC7" s="229"/>
      <c r="FD7" s="229" t="s">
        <v>2055</v>
      </c>
      <c r="FE7" s="229"/>
      <c r="FF7" s="229"/>
      <c r="FG7" s="229" t="s">
        <v>2056</v>
      </c>
      <c r="FH7" s="229"/>
      <c r="FI7" s="229"/>
      <c r="FJ7" s="229" t="s">
        <v>2057</v>
      </c>
      <c r="FK7" s="229"/>
      <c r="FL7" s="229"/>
      <c r="FM7" s="229" t="s">
        <v>2058</v>
      </c>
      <c r="FN7" s="229"/>
      <c r="FO7" s="229"/>
      <c r="FP7" s="229" t="s">
        <v>2059</v>
      </c>
      <c r="FQ7" s="229"/>
      <c r="FR7" s="229"/>
      <c r="FS7" s="229" t="s">
        <v>2060</v>
      </c>
      <c r="FT7" s="229" t="s">
        <v>2059</v>
      </c>
      <c r="FU7" s="229"/>
      <c r="FV7" s="229"/>
      <c r="FW7" s="229"/>
      <c r="FX7" s="229" t="s">
        <v>2061</v>
      </c>
      <c r="FY7" s="229" t="s">
        <v>2062</v>
      </c>
      <c r="FZ7" s="229" t="s">
        <v>2063</v>
      </c>
      <c r="GA7" s="229" t="s">
        <v>2064</v>
      </c>
      <c r="GB7" s="229" t="s">
        <v>2065</v>
      </c>
      <c r="GC7" s="229" t="s">
        <v>2066</v>
      </c>
      <c r="GD7" s="229"/>
      <c r="GE7" s="229" t="s">
        <v>2067</v>
      </c>
      <c r="GF7" s="229" t="s">
        <v>2068</v>
      </c>
      <c r="GG7" s="229" t="s">
        <v>2069</v>
      </c>
      <c r="GH7" s="229" t="s">
        <v>2070</v>
      </c>
      <c r="GI7" s="229" t="s">
        <v>2071</v>
      </c>
      <c r="GJ7" s="229"/>
      <c r="GK7" s="229" t="s">
        <v>2070</v>
      </c>
      <c r="GL7" s="229" t="s">
        <v>2072</v>
      </c>
      <c r="GM7" s="229"/>
      <c r="GN7" s="229" t="s">
        <v>2073</v>
      </c>
      <c r="GO7" s="229" t="s">
        <v>2074</v>
      </c>
      <c r="GP7" s="229" t="s">
        <v>2069</v>
      </c>
      <c r="GQ7" s="229"/>
      <c r="GR7" s="229" t="s">
        <v>2075</v>
      </c>
      <c r="GS7" s="229"/>
      <c r="GT7" s="229"/>
      <c r="GU7" s="229" t="s">
        <v>2076</v>
      </c>
      <c r="GV7" s="229" t="s">
        <v>2071</v>
      </c>
      <c r="GW7" s="229"/>
      <c r="GX7" s="229" t="s">
        <v>2077</v>
      </c>
      <c r="GY7" s="229" t="s">
        <v>2078</v>
      </c>
      <c r="GZ7" s="229"/>
      <c r="HA7" s="229" t="s">
        <v>2077</v>
      </c>
      <c r="HB7" s="229" t="s">
        <v>2079</v>
      </c>
      <c r="HC7" s="229"/>
      <c r="HD7" s="229" t="s">
        <v>2080</v>
      </c>
      <c r="HE7" s="229" t="s">
        <v>2081</v>
      </c>
      <c r="HF7" s="229" t="s">
        <v>2082</v>
      </c>
      <c r="HG7" s="229" t="s">
        <v>2083</v>
      </c>
      <c r="HH7" s="229" t="s">
        <v>2081</v>
      </c>
      <c r="HI7" s="229" t="s">
        <v>2084</v>
      </c>
      <c r="HJ7" s="229"/>
      <c r="HK7" s="229"/>
      <c r="HL7" s="229"/>
      <c r="HM7" s="229"/>
      <c r="HN7" s="229"/>
      <c r="HO7" s="229" t="s">
        <v>2085</v>
      </c>
      <c r="HP7" s="229"/>
      <c r="HQ7" s="229"/>
      <c r="HR7" s="229"/>
      <c r="HS7" s="229"/>
      <c r="HT7" s="229"/>
      <c r="HU7" s="229"/>
      <c r="HV7" s="229"/>
      <c r="HW7" s="229"/>
      <c r="HX7" s="229"/>
      <c r="HY7" s="229" t="s">
        <v>2086</v>
      </c>
      <c r="HZ7" s="229"/>
      <c r="IA7" s="229" t="s">
        <v>2087</v>
      </c>
      <c r="IB7" s="229"/>
      <c r="IC7" s="229"/>
      <c r="ID7" s="229"/>
      <c r="IE7" s="229"/>
      <c r="IF7" s="229"/>
      <c r="IG7" s="229"/>
      <c r="IH7" s="229"/>
      <c r="II7" s="229"/>
      <c r="IJ7" s="229" t="s">
        <v>2088</v>
      </c>
      <c r="IK7" s="229"/>
      <c r="IL7" s="229"/>
      <c r="IM7" s="229"/>
      <c r="IN7" s="229"/>
      <c r="IO7" s="229" t="s">
        <v>2089</v>
      </c>
      <c r="IP7" s="229"/>
      <c r="IQ7" s="229" t="s">
        <v>2090</v>
      </c>
      <c r="IR7" s="229"/>
      <c r="IS7" s="229" t="s">
        <v>2091</v>
      </c>
      <c r="IT7" s="229"/>
      <c r="IU7" s="229"/>
      <c r="IV7" s="229"/>
      <c r="IW7" s="229" t="s">
        <v>2092</v>
      </c>
      <c r="IX7" s="229"/>
      <c r="IY7" s="229" t="s">
        <v>2093</v>
      </c>
      <c r="IZ7" s="229" t="s">
        <v>2094</v>
      </c>
      <c r="JA7" s="229" t="s">
        <v>2095</v>
      </c>
      <c r="JB7" s="229" t="s">
        <v>2096</v>
      </c>
      <c r="JC7" s="229"/>
      <c r="JD7" s="229" t="s">
        <v>2097</v>
      </c>
      <c r="JE7" s="229"/>
      <c r="JF7" s="229" t="s">
        <v>2098</v>
      </c>
      <c r="JG7" s="229"/>
      <c r="JH7" s="229"/>
      <c r="JI7" s="229" t="s">
        <v>2099</v>
      </c>
      <c r="JJ7" s="229"/>
      <c r="JK7" s="229"/>
      <c r="JL7" s="229"/>
      <c r="JM7" s="229"/>
      <c r="JN7" s="229"/>
      <c r="JO7" s="229" t="s">
        <v>2100</v>
      </c>
      <c r="JP7" s="229"/>
      <c r="JQ7" s="229" t="s">
        <v>2101</v>
      </c>
      <c r="JR7" s="229"/>
      <c r="JS7" s="229"/>
      <c r="JT7" s="229" t="s">
        <v>2102</v>
      </c>
      <c r="JU7" s="229" t="s">
        <v>2103</v>
      </c>
      <c r="JV7" s="229" t="s">
        <v>2104</v>
      </c>
      <c r="JW7" s="229" t="s">
        <v>2087</v>
      </c>
      <c r="JX7" s="229" t="s">
        <v>2105</v>
      </c>
      <c r="JY7" s="229" t="s">
        <v>2106</v>
      </c>
      <c r="JZ7" s="229" t="s">
        <v>2107</v>
      </c>
      <c r="KA7" s="229"/>
      <c r="KB7" s="229"/>
      <c r="KC7" s="229" t="s">
        <v>2108</v>
      </c>
      <c r="KD7" s="229"/>
      <c r="KE7" s="229"/>
      <c r="KF7" s="229" t="s">
        <v>2103</v>
      </c>
      <c r="KG7" s="229" t="s">
        <v>2109</v>
      </c>
      <c r="KH7" s="229" t="s">
        <v>2110</v>
      </c>
      <c r="KI7" s="229"/>
    </row>
    <row r="8" spans="1:295" ht="27" customHeight="1" x14ac:dyDescent="0.3">
      <c r="A8" s="159" t="s">
        <v>31</v>
      </c>
      <c r="B8" s="159" t="s">
        <v>559</v>
      </c>
      <c r="C8" s="160" t="s">
        <v>418</v>
      </c>
      <c r="D8" s="160" t="s">
        <v>2111</v>
      </c>
      <c r="E8" s="160" t="s">
        <v>483</v>
      </c>
      <c r="F8" s="160" t="s">
        <v>2112</v>
      </c>
      <c r="G8" s="160" t="s">
        <v>2113</v>
      </c>
      <c r="H8" s="160" t="s">
        <v>465</v>
      </c>
      <c r="I8" s="160" t="s">
        <v>2114</v>
      </c>
      <c r="J8" s="160" t="s">
        <v>2115</v>
      </c>
      <c r="K8" s="160" t="s">
        <v>2116</v>
      </c>
      <c r="L8" s="160" t="s">
        <v>2117</v>
      </c>
      <c r="M8" s="160" t="s">
        <v>426</v>
      </c>
      <c r="N8" s="160" t="s">
        <v>2118</v>
      </c>
      <c r="O8" s="161" t="s">
        <v>236</v>
      </c>
      <c r="P8" s="160" t="s">
        <v>233</v>
      </c>
      <c r="Q8" s="160" t="s">
        <v>2119</v>
      </c>
      <c r="R8" s="160" t="s">
        <v>233</v>
      </c>
      <c r="S8" s="160" t="s">
        <v>2120</v>
      </c>
      <c r="T8" s="160" t="s">
        <v>2115</v>
      </c>
      <c r="U8" s="160" t="s">
        <v>2121</v>
      </c>
      <c r="V8" s="160" t="s">
        <v>2122</v>
      </c>
      <c r="W8" s="160" t="s">
        <v>2123</v>
      </c>
      <c r="X8" s="160" t="s">
        <v>2124</v>
      </c>
      <c r="Y8" s="160" t="s">
        <v>2125</v>
      </c>
      <c r="Z8" s="160" t="s">
        <v>2126</v>
      </c>
      <c r="AA8" s="160" t="s">
        <v>2127</v>
      </c>
      <c r="AB8" s="160" t="s">
        <v>2128</v>
      </c>
      <c r="AC8" s="160" t="s">
        <v>2129</v>
      </c>
      <c r="AD8" s="160" t="s">
        <v>2130</v>
      </c>
      <c r="AE8" s="160" t="s">
        <v>2131</v>
      </c>
      <c r="AF8" s="160" t="s">
        <v>2118</v>
      </c>
      <c r="AG8" s="160" t="s">
        <v>236</v>
      </c>
      <c r="AH8" s="160" t="s">
        <v>2132</v>
      </c>
      <c r="AI8" s="160" t="s">
        <v>2133</v>
      </c>
      <c r="AJ8" s="161" t="s">
        <v>2134</v>
      </c>
      <c r="AK8" s="161" t="s">
        <v>2135</v>
      </c>
      <c r="AL8" s="160" t="s">
        <v>2136</v>
      </c>
      <c r="AM8" s="160" t="s">
        <v>2134</v>
      </c>
      <c r="AN8" s="160" t="s">
        <v>2135</v>
      </c>
      <c r="AO8" s="160" t="s">
        <v>2137</v>
      </c>
      <c r="AP8" s="160" t="s">
        <v>2138</v>
      </c>
      <c r="AQ8" s="160" t="s">
        <v>2139</v>
      </c>
      <c r="AR8" s="160" t="s">
        <v>2140</v>
      </c>
      <c r="AS8" s="160" t="s">
        <v>2141</v>
      </c>
      <c r="AT8" s="161" t="s">
        <v>2142</v>
      </c>
      <c r="AU8" s="161" t="s">
        <v>2143</v>
      </c>
      <c r="AV8" s="160" t="s">
        <v>2144</v>
      </c>
      <c r="AW8" s="160" t="s">
        <v>2145</v>
      </c>
      <c r="AX8" s="160" t="s">
        <v>2146</v>
      </c>
      <c r="AY8" s="160" t="s">
        <v>2147</v>
      </c>
      <c r="AZ8" s="160" t="s">
        <v>2148</v>
      </c>
      <c r="BA8" s="160" t="s">
        <v>2149</v>
      </c>
      <c r="BB8" s="161" t="s">
        <v>2150</v>
      </c>
      <c r="BC8" s="160" t="s">
        <v>505</v>
      </c>
      <c r="BD8" s="160" t="s">
        <v>2151</v>
      </c>
      <c r="BE8" s="160" t="s">
        <v>2152</v>
      </c>
      <c r="BF8" s="160" t="s">
        <v>2142</v>
      </c>
      <c r="BG8" s="160" t="s">
        <v>2143</v>
      </c>
      <c r="BH8" s="160" t="s">
        <v>2153</v>
      </c>
      <c r="BI8" s="160" t="s">
        <v>2154</v>
      </c>
      <c r="BJ8" s="160" t="s">
        <v>2155</v>
      </c>
      <c r="BK8" s="160" t="s">
        <v>2156</v>
      </c>
      <c r="BL8" s="160" t="s">
        <v>2157</v>
      </c>
      <c r="BM8" s="160" t="s">
        <v>2158</v>
      </c>
      <c r="BN8" s="160" t="s">
        <v>2150</v>
      </c>
      <c r="BO8" s="160" t="s">
        <v>2159</v>
      </c>
      <c r="BP8" s="160" t="s">
        <v>2160</v>
      </c>
      <c r="BQ8" s="160" t="s">
        <v>2161</v>
      </c>
      <c r="BR8" s="160" t="s">
        <v>2162</v>
      </c>
      <c r="BS8" s="160" t="s">
        <v>2163</v>
      </c>
      <c r="BT8" s="160" t="s">
        <v>2164</v>
      </c>
      <c r="BU8" s="160" t="s">
        <v>2164</v>
      </c>
      <c r="BV8" s="160" t="s">
        <v>2165</v>
      </c>
      <c r="BW8" s="160" t="s">
        <v>2166</v>
      </c>
      <c r="BX8" s="160" t="s">
        <v>2167</v>
      </c>
      <c r="BY8" s="160" t="s">
        <v>2168</v>
      </c>
      <c r="BZ8" s="160" t="s">
        <v>2169</v>
      </c>
      <c r="CA8" s="160" t="s">
        <v>2170</v>
      </c>
      <c r="CB8" s="160" t="s">
        <v>2171</v>
      </c>
      <c r="CC8" s="160" t="s">
        <v>2172</v>
      </c>
      <c r="CD8" s="160" t="s">
        <v>2173</v>
      </c>
      <c r="CE8" s="160" t="s">
        <v>2174</v>
      </c>
      <c r="CF8" s="160" t="s">
        <v>2175</v>
      </c>
      <c r="CG8" s="160" t="s">
        <v>2176</v>
      </c>
      <c r="CH8" s="160" t="s">
        <v>2177</v>
      </c>
      <c r="CI8" s="160" t="s">
        <v>2178</v>
      </c>
      <c r="CJ8" s="160" t="s">
        <v>2179</v>
      </c>
      <c r="CK8" s="160" t="s">
        <v>2180</v>
      </c>
      <c r="CL8" s="160" t="s">
        <v>2181</v>
      </c>
      <c r="CM8" s="160" t="s">
        <v>411</v>
      </c>
      <c r="CN8" s="160" t="s">
        <v>2182</v>
      </c>
      <c r="CO8" s="160" t="s">
        <v>2183</v>
      </c>
      <c r="CP8" s="160" t="s">
        <v>2184</v>
      </c>
      <c r="CQ8" s="160" t="s">
        <v>2185</v>
      </c>
      <c r="CR8" s="160" t="s">
        <v>2186</v>
      </c>
      <c r="CS8" s="160" t="s">
        <v>2187</v>
      </c>
      <c r="CT8" s="160" t="s">
        <v>2188</v>
      </c>
      <c r="CU8" s="160" t="s">
        <v>2189</v>
      </c>
      <c r="CV8" s="160" t="s">
        <v>2190</v>
      </c>
      <c r="CW8" s="160" t="s">
        <v>2191</v>
      </c>
      <c r="CX8" s="160" t="s">
        <v>2192</v>
      </c>
      <c r="CY8" s="160" t="s">
        <v>2193</v>
      </c>
      <c r="CZ8" s="160" t="s">
        <v>345</v>
      </c>
      <c r="DA8" s="160" t="s">
        <v>2194</v>
      </c>
      <c r="DB8" s="160" t="s">
        <v>2195</v>
      </c>
      <c r="DC8" s="160" t="s">
        <v>2196</v>
      </c>
      <c r="DD8" s="160" t="s">
        <v>2177</v>
      </c>
      <c r="DE8" s="160" t="s">
        <v>2178</v>
      </c>
      <c r="DF8" s="160" t="s">
        <v>2197</v>
      </c>
      <c r="DG8" s="160" t="s">
        <v>2198</v>
      </c>
      <c r="DH8" s="160" t="s">
        <v>2199</v>
      </c>
      <c r="DI8" s="160" t="s">
        <v>2200</v>
      </c>
      <c r="DJ8" s="160" t="s">
        <v>2201</v>
      </c>
      <c r="DK8" s="160" t="s">
        <v>2202</v>
      </c>
      <c r="DL8" s="160" t="s">
        <v>2193</v>
      </c>
      <c r="DM8" s="160" t="s">
        <v>345</v>
      </c>
      <c r="DN8" s="160" t="s">
        <v>2194</v>
      </c>
      <c r="DO8" s="160" t="s">
        <v>2203</v>
      </c>
      <c r="DP8" s="160" t="s">
        <v>2204</v>
      </c>
      <c r="DQ8" s="160" t="s">
        <v>2205</v>
      </c>
      <c r="DR8" s="160" t="s">
        <v>2206</v>
      </c>
      <c r="DS8" s="160" t="s">
        <v>2207</v>
      </c>
      <c r="DT8" s="160" t="s">
        <v>2208</v>
      </c>
      <c r="DU8" s="160" t="s">
        <v>2192</v>
      </c>
      <c r="DV8" s="160" t="s">
        <v>2193</v>
      </c>
      <c r="DW8" s="160" t="s">
        <v>2197</v>
      </c>
      <c r="DX8" s="160" t="s">
        <v>2206</v>
      </c>
      <c r="DY8" s="160" t="s">
        <v>2209</v>
      </c>
      <c r="DZ8" s="160" t="s">
        <v>2210</v>
      </c>
      <c r="EA8" s="160" t="s">
        <v>2211</v>
      </c>
      <c r="EB8" s="160" t="s">
        <v>2212</v>
      </c>
      <c r="EC8" s="160" t="s">
        <v>2213</v>
      </c>
      <c r="ED8" s="160" t="s">
        <v>2214</v>
      </c>
      <c r="EE8" s="160" t="s">
        <v>2215</v>
      </c>
      <c r="EF8" s="160" t="s">
        <v>2216</v>
      </c>
      <c r="EG8" s="160" t="s">
        <v>2151</v>
      </c>
      <c r="EH8" s="160" t="s">
        <v>2161</v>
      </c>
      <c r="EI8" s="160" t="s">
        <v>153</v>
      </c>
      <c r="EJ8" s="160" t="s">
        <v>2217</v>
      </c>
      <c r="EK8" s="160" t="s">
        <v>450</v>
      </c>
      <c r="EL8" s="160" t="s">
        <v>2218</v>
      </c>
      <c r="EM8" s="160" t="s">
        <v>2219</v>
      </c>
      <c r="EN8" s="160" t="s">
        <v>2220</v>
      </c>
      <c r="EO8" s="160" t="s">
        <v>2221</v>
      </c>
      <c r="EP8" s="160" t="s">
        <v>2222</v>
      </c>
      <c r="EQ8" s="160" t="s">
        <v>2223</v>
      </c>
      <c r="ER8" s="160" t="s">
        <v>2224</v>
      </c>
      <c r="ES8" s="160" t="s">
        <v>2225</v>
      </c>
      <c r="ET8" s="160" t="s">
        <v>336</v>
      </c>
      <c r="EU8" s="160" t="s">
        <v>2226</v>
      </c>
      <c r="EV8" s="160" t="s">
        <v>2227</v>
      </c>
      <c r="EW8" s="160" t="s">
        <v>2228</v>
      </c>
      <c r="EX8" s="160" t="s">
        <v>2229</v>
      </c>
      <c r="EY8" s="160" t="s">
        <v>2230</v>
      </c>
      <c r="EZ8" s="160" t="s">
        <v>2231</v>
      </c>
      <c r="FA8" s="160" t="s">
        <v>2232</v>
      </c>
      <c r="FB8" s="160" t="s">
        <v>2216</v>
      </c>
      <c r="FC8" s="160" t="s">
        <v>2219</v>
      </c>
      <c r="FD8" s="160" t="s">
        <v>2233</v>
      </c>
      <c r="FE8" s="160" t="s">
        <v>2234</v>
      </c>
      <c r="FF8" s="160" t="s">
        <v>2235</v>
      </c>
      <c r="FG8" s="160" t="s">
        <v>2236</v>
      </c>
      <c r="FH8" s="160" t="s">
        <v>2237</v>
      </c>
      <c r="FI8" s="160" t="s">
        <v>2238</v>
      </c>
      <c r="FJ8" s="160" t="s">
        <v>2170</v>
      </c>
      <c r="FK8" s="160" t="s">
        <v>2171</v>
      </c>
      <c r="FL8" s="160" t="s">
        <v>2239</v>
      </c>
      <c r="FM8" s="160" t="s">
        <v>2209</v>
      </c>
      <c r="FN8" s="160" t="s">
        <v>2210</v>
      </c>
      <c r="FO8" s="160" t="s">
        <v>2240</v>
      </c>
      <c r="FP8" s="160" t="s">
        <v>2241</v>
      </c>
      <c r="FQ8" s="161" t="s">
        <v>2242</v>
      </c>
      <c r="FR8" s="160" t="s">
        <v>2243</v>
      </c>
      <c r="FS8" s="160" t="s">
        <v>2244</v>
      </c>
      <c r="FT8" s="160" t="s">
        <v>2245</v>
      </c>
      <c r="FU8" s="160" t="s">
        <v>2246</v>
      </c>
      <c r="FV8" s="160" t="s">
        <v>2247</v>
      </c>
      <c r="FW8" s="160" t="s">
        <v>2248</v>
      </c>
      <c r="FX8" s="160" t="s">
        <v>2249</v>
      </c>
      <c r="FY8" s="160" t="s">
        <v>2250</v>
      </c>
      <c r="FZ8" s="160" t="s">
        <v>2251</v>
      </c>
      <c r="GA8" s="160" t="s">
        <v>2217</v>
      </c>
      <c r="GB8" s="161" t="s">
        <v>2252</v>
      </c>
      <c r="GC8" s="160" t="s">
        <v>2241</v>
      </c>
      <c r="GD8" s="160" t="s">
        <v>2240</v>
      </c>
      <c r="GE8" s="160" t="s">
        <v>2253</v>
      </c>
      <c r="GF8" s="161" t="s">
        <v>2254</v>
      </c>
      <c r="GG8" s="160" t="s">
        <v>2255</v>
      </c>
      <c r="GH8" s="160" t="s">
        <v>2256</v>
      </c>
      <c r="GI8" s="160" t="s">
        <v>2192</v>
      </c>
      <c r="GJ8" s="160" t="s">
        <v>2257</v>
      </c>
      <c r="GK8" s="160" t="s">
        <v>2258</v>
      </c>
      <c r="GL8" s="160" t="s">
        <v>2259</v>
      </c>
      <c r="GM8" s="160" t="s">
        <v>2260</v>
      </c>
      <c r="GN8" s="160" t="s">
        <v>2261</v>
      </c>
      <c r="GO8" s="160" t="s">
        <v>2262</v>
      </c>
      <c r="GP8" s="160" t="s">
        <v>2263</v>
      </c>
      <c r="GQ8" s="161" t="s">
        <v>2262</v>
      </c>
      <c r="GR8" s="160" t="s">
        <v>2264</v>
      </c>
      <c r="GS8" s="160" t="s">
        <v>2265</v>
      </c>
      <c r="GT8" s="160" t="s">
        <v>2266</v>
      </c>
      <c r="GU8" s="160" t="s">
        <v>2267</v>
      </c>
      <c r="GV8" s="160" t="s">
        <v>2268</v>
      </c>
      <c r="GW8" s="160" t="s">
        <v>2269</v>
      </c>
      <c r="GX8" s="160" t="s">
        <v>2270</v>
      </c>
      <c r="GY8" s="160" t="s">
        <v>2271</v>
      </c>
      <c r="GZ8" s="160" t="s">
        <v>2272</v>
      </c>
      <c r="HA8" s="160" t="s">
        <v>2273</v>
      </c>
      <c r="HB8" s="161" t="s">
        <v>2274</v>
      </c>
      <c r="HC8" s="161" t="s">
        <v>2275</v>
      </c>
      <c r="HD8" s="160" t="s">
        <v>2276</v>
      </c>
      <c r="HE8" s="160" t="s">
        <v>2276</v>
      </c>
      <c r="HF8" s="160" t="s">
        <v>521</v>
      </c>
      <c r="HG8" s="160" t="s">
        <v>521</v>
      </c>
      <c r="HH8" s="160" t="s">
        <v>2277</v>
      </c>
      <c r="HI8" s="161" t="s">
        <v>2274</v>
      </c>
      <c r="HJ8" s="161" t="s">
        <v>2275</v>
      </c>
      <c r="HK8" s="160" t="s">
        <v>2278</v>
      </c>
      <c r="HL8" s="160" t="s">
        <v>2279</v>
      </c>
      <c r="HM8" s="160" t="s">
        <v>2280</v>
      </c>
      <c r="HN8" s="160" t="s">
        <v>2281</v>
      </c>
      <c r="HO8" s="160" t="s">
        <v>2282</v>
      </c>
      <c r="HP8" s="160" t="s">
        <v>2283</v>
      </c>
      <c r="HQ8" s="160" t="s">
        <v>2284</v>
      </c>
      <c r="HR8" s="160" t="s">
        <v>2285</v>
      </c>
      <c r="HS8" s="160" t="s">
        <v>2286</v>
      </c>
      <c r="HT8" s="160" t="s">
        <v>2287</v>
      </c>
      <c r="HU8" s="160" t="s">
        <v>2288</v>
      </c>
      <c r="HV8" s="160" t="s">
        <v>2289</v>
      </c>
      <c r="HW8" s="160" t="s">
        <v>2290</v>
      </c>
      <c r="HX8" s="160" t="s">
        <v>2291</v>
      </c>
      <c r="HY8" s="160" t="s">
        <v>2292</v>
      </c>
      <c r="HZ8" s="160" t="s">
        <v>2293</v>
      </c>
      <c r="IA8" s="160" t="s">
        <v>2294</v>
      </c>
      <c r="IB8" s="160" t="s">
        <v>2295</v>
      </c>
      <c r="IC8" s="160" t="s">
        <v>2296</v>
      </c>
      <c r="ID8" s="160" t="s">
        <v>2297</v>
      </c>
      <c r="IE8" s="160" t="s">
        <v>2298</v>
      </c>
      <c r="IF8" s="160" t="s">
        <v>2284</v>
      </c>
      <c r="IG8" s="160" t="s">
        <v>2285</v>
      </c>
      <c r="IH8" s="160" t="s">
        <v>2299</v>
      </c>
      <c r="II8" s="160" t="s">
        <v>2300</v>
      </c>
      <c r="IJ8" s="160" t="s">
        <v>2277</v>
      </c>
      <c r="IK8" s="160" t="s">
        <v>153</v>
      </c>
      <c r="IL8" s="161" t="s">
        <v>2301</v>
      </c>
      <c r="IM8" s="161" t="s">
        <v>2302</v>
      </c>
      <c r="IN8" s="160" t="s">
        <v>2303</v>
      </c>
      <c r="IO8" s="160" t="s">
        <v>2302</v>
      </c>
      <c r="IP8" s="160" t="s">
        <v>2304</v>
      </c>
      <c r="IQ8" s="160" t="s">
        <v>2305</v>
      </c>
      <c r="IR8" s="160" t="s">
        <v>2306</v>
      </c>
      <c r="IS8" s="161" t="s">
        <v>2304</v>
      </c>
      <c r="IT8" s="160" t="s">
        <v>2307</v>
      </c>
      <c r="IU8" s="160" t="s">
        <v>2308</v>
      </c>
      <c r="IV8" s="160" t="s">
        <v>2305</v>
      </c>
      <c r="IW8" s="161" t="s">
        <v>2301</v>
      </c>
      <c r="IX8" s="160" t="s">
        <v>2306</v>
      </c>
      <c r="IY8" s="160" t="s">
        <v>545</v>
      </c>
      <c r="IZ8" s="160" t="s">
        <v>545</v>
      </c>
      <c r="JA8" s="160" t="s">
        <v>2309</v>
      </c>
      <c r="JB8" s="160" t="s">
        <v>2310</v>
      </c>
      <c r="JC8" s="160" t="s">
        <v>2311</v>
      </c>
      <c r="JD8" s="160" t="s">
        <v>2312</v>
      </c>
      <c r="JE8" s="160" t="s">
        <v>2313</v>
      </c>
      <c r="JF8" s="160" t="s">
        <v>2311</v>
      </c>
      <c r="JG8" s="160" t="s">
        <v>2314</v>
      </c>
      <c r="JH8" s="160" t="s">
        <v>2315</v>
      </c>
      <c r="JI8" s="160" t="s">
        <v>2314</v>
      </c>
      <c r="JJ8" s="160" t="s">
        <v>2316</v>
      </c>
      <c r="JK8" s="160" t="s">
        <v>2317</v>
      </c>
      <c r="JL8" s="160" t="s">
        <v>2318</v>
      </c>
      <c r="JM8" s="160" t="s">
        <v>2319</v>
      </c>
      <c r="JN8" s="160" t="s">
        <v>2320</v>
      </c>
      <c r="JO8" s="160" t="s">
        <v>2321</v>
      </c>
      <c r="JP8" s="160" t="s">
        <v>2322</v>
      </c>
      <c r="JQ8" s="160" t="s">
        <v>2323</v>
      </c>
      <c r="JR8" s="160" t="s">
        <v>2324</v>
      </c>
      <c r="JS8" s="160" t="s">
        <v>2325</v>
      </c>
      <c r="JT8" s="160" t="s">
        <v>2326</v>
      </c>
      <c r="JU8" s="160" t="s">
        <v>2298</v>
      </c>
      <c r="JV8" s="160" t="s">
        <v>2327</v>
      </c>
      <c r="JW8" s="160" t="s">
        <v>2328</v>
      </c>
      <c r="JX8" s="160" t="s">
        <v>2329</v>
      </c>
      <c r="JY8" s="160" t="s">
        <v>540</v>
      </c>
      <c r="JZ8" s="160" t="s">
        <v>2330</v>
      </c>
      <c r="KA8" s="160" t="s">
        <v>2278</v>
      </c>
      <c r="KB8" s="160" t="s">
        <v>2331</v>
      </c>
      <c r="KC8" s="160" t="s">
        <v>2330</v>
      </c>
      <c r="KD8" s="160" t="s">
        <v>2279</v>
      </c>
      <c r="KE8" s="160" t="s">
        <v>2332</v>
      </c>
      <c r="KF8" s="160" t="s">
        <v>2333</v>
      </c>
      <c r="KG8" s="160" t="s">
        <v>2333</v>
      </c>
      <c r="KH8" s="160" t="s">
        <v>2334</v>
      </c>
      <c r="KI8" s="160" t="s">
        <v>2163</v>
      </c>
    </row>
    <row r="9" spans="1:295" ht="18" customHeight="1" x14ac:dyDescent="0.3">
      <c r="A9" s="162" t="s">
        <v>35</v>
      </c>
      <c r="B9" s="162" t="s">
        <v>782</v>
      </c>
      <c r="C9" s="163">
        <v>0</v>
      </c>
      <c r="D9" s="163">
        <v>17.1097</v>
      </c>
      <c r="E9" s="163">
        <v>-19.984000000000002</v>
      </c>
      <c r="F9" s="163">
        <v>8.4990000000000006</v>
      </c>
      <c r="G9" s="163">
        <v>10.4214</v>
      </c>
      <c r="H9" s="164"/>
      <c r="I9" s="163">
        <v>30.2727</v>
      </c>
      <c r="J9" s="163">
        <v>-54.448700000000002</v>
      </c>
      <c r="K9" s="163">
        <v>45.835599999999999</v>
      </c>
      <c r="L9" s="163">
        <v>23.1233</v>
      </c>
      <c r="M9" s="163">
        <v>22.539200000000001</v>
      </c>
      <c r="N9" s="163">
        <v>11.1</v>
      </c>
      <c r="O9" s="163">
        <v>-48.741</v>
      </c>
      <c r="P9" s="163">
        <v>44</v>
      </c>
      <c r="Q9" s="163">
        <v>19.044</v>
      </c>
      <c r="R9" s="163">
        <v>-44</v>
      </c>
      <c r="S9" s="163">
        <v>12.8392</v>
      </c>
      <c r="T9" s="163">
        <v>22.946400000000001</v>
      </c>
      <c r="U9" s="163">
        <v>17.188700000000001</v>
      </c>
      <c r="V9" s="163">
        <v>17.4694</v>
      </c>
      <c r="W9" s="163">
        <v>29.270600000000002</v>
      </c>
      <c r="X9" s="163">
        <v>13.5844</v>
      </c>
      <c r="Y9" s="163">
        <v>6.0027999999999997</v>
      </c>
      <c r="Z9" s="163">
        <v>7.9764999999999997</v>
      </c>
      <c r="AA9" s="164"/>
      <c r="AB9" s="164"/>
      <c r="AC9" s="163">
        <v>-42.02</v>
      </c>
      <c r="AD9" s="163">
        <v>-42.29</v>
      </c>
      <c r="AE9" s="164"/>
      <c r="AF9" s="163">
        <v>-11.1</v>
      </c>
      <c r="AG9" s="163">
        <v>46.2</v>
      </c>
      <c r="AH9" s="163">
        <v>25.164000000000001</v>
      </c>
      <c r="AI9" s="163">
        <v>0.20399999999999999</v>
      </c>
      <c r="AJ9" s="163">
        <v>-41.27</v>
      </c>
      <c r="AK9" s="163">
        <v>-41.18</v>
      </c>
      <c r="AL9" s="163">
        <v>-43.3</v>
      </c>
      <c r="AM9" s="163">
        <v>41.57</v>
      </c>
      <c r="AN9" s="163">
        <v>42.07</v>
      </c>
      <c r="AO9" s="163">
        <v>17.2972</v>
      </c>
      <c r="AP9" s="163">
        <v>-3.0022000000000002</v>
      </c>
      <c r="AQ9" s="163">
        <v>52.261899999999997</v>
      </c>
      <c r="AR9" s="163">
        <v>54.696100000000001</v>
      </c>
      <c r="AS9" s="163">
        <v>40.182200000000002</v>
      </c>
      <c r="AT9" s="163">
        <v>-43.804600000000001</v>
      </c>
      <c r="AU9" s="163">
        <v>-43.786299999999997</v>
      </c>
      <c r="AV9" s="163">
        <v>30.5488</v>
      </c>
      <c r="AW9" s="163">
        <v>32.833599999999997</v>
      </c>
      <c r="AX9" s="163">
        <v>61.0854</v>
      </c>
      <c r="AY9" s="163">
        <v>60.9514</v>
      </c>
      <c r="AZ9" s="163">
        <v>8.9151000000000007</v>
      </c>
      <c r="BA9" s="163">
        <v>46.936300000000003</v>
      </c>
      <c r="BB9" s="163">
        <v>-496.51089999999999</v>
      </c>
      <c r="BC9" s="163">
        <v>-3.6352000000000002</v>
      </c>
      <c r="BD9" s="163">
        <v>-11.7</v>
      </c>
      <c r="BE9" s="163">
        <v>-13.9</v>
      </c>
      <c r="BF9" s="163">
        <v>50.596200000000003</v>
      </c>
      <c r="BG9" s="163">
        <v>49.690899999999999</v>
      </c>
      <c r="BH9" s="163">
        <v>-2.7915999999999999</v>
      </c>
      <c r="BI9" s="164"/>
      <c r="BJ9" s="163">
        <v>-91.721199999999996</v>
      </c>
      <c r="BK9" s="163">
        <v>1.2430000000000001</v>
      </c>
      <c r="BL9" s="164"/>
      <c r="BM9" s="163">
        <v>2.8014999999999999</v>
      </c>
      <c r="BN9" s="163">
        <v>557.60350000000005</v>
      </c>
      <c r="BO9" s="163">
        <v>83.864800000000002</v>
      </c>
      <c r="BP9" s="163">
        <v>83.834299999999999</v>
      </c>
      <c r="BQ9" s="163">
        <v>-482.7611</v>
      </c>
      <c r="BR9" s="163">
        <v>437.29160000000002</v>
      </c>
      <c r="BS9" s="164"/>
      <c r="BT9" s="163">
        <v>-54.732100000000003</v>
      </c>
      <c r="BU9" s="163">
        <v>56.006700000000002</v>
      </c>
      <c r="BV9" s="163">
        <v>73.878600000000006</v>
      </c>
      <c r="BW9" s="163">
        <v>27.48</v>
      </c>
      <c r="BX9" s="163">
        <v>24.16</v>
      </c>
      <c r="BY9" s="163">
        <v>53.34</v>
      </c>
      <c r="BZ9" s="163">
        <v>71.64</v>
      </c>
      <c r="CA9" s="163">
        <v>8.8453999999999997</v>
      </c>
      <c r="CB9" s="163">
        <v>7.9077000000000002</v>
      </c>
      <c r="CC9" s="163">
        <v>47.966099999999997</v>
      </c>
      <c r="CD9" s="163">
        <v>47.704900000000002</v>
      </c>
      <c r="CE9" s="163">
        <v>35.734999999999999</v>
      </c>
      <c r="CF9" s="163">
        <v>-37.919600000000003</v>
      </c>
      <c r="CG9" s="163">
        <v>-37.944400000000002</v>
      </c>
      <c r="CH9" s="163">
        <v>2.1482000000000001</v>
      </c>
      <c r="CI9" s="163">
        <v>-68.491600000000005</v>
      </c>
      <c r="CJ9" s="164"/>
      <c r="CK9" s="164"/>
      <c r="CL9" s="163">
        <v>15.5</v>
      </c>
      <c r="CM9" s="163">
        <v>138</v>
      </c>
      <c r="CN9" s="163">
        <v>-14.45</v>
      </c>
      <c r="CO9" s="163">
        <v>41.933599999999998</v>
      </c>
      <c r="CP9" s="163">
        <v>41.623899999999999</v>
      </c>
      <c r="CQ9" s="163">
        <v>41.567900000000002</v>
      </c>
      <c r="CR9" s="163">
        <v>-71.507599999999996</v>
      </c>
      <c r="CS9" s="163">
        <v>-70.681600000000003</v>
      </c>
      <c r="CT9" s="163">
        <v>74.157499999999999</v>
      </c>
      <c r="CU9" s="163">
        <v>-43.647300000000001</v>
      </c>
      <c r="CV9" s="163">
        <v>79.773399999999995</v>
      </c>
      <c r="CW9" s="163">
        <v>12.986000000000001</v>
      </c>
      <c r="CX9" s="163">
        <v>51.53</v>
      </c>
      <c r="CY9" s="163">
        <v>41.6</v>
      </c>
      <c r="CZ9" s="163">
        <v>37.507300000000001</v>
      </c>
      <c r="DA9" s="163">
        <v>35.453800000000001</v>
      </c>
      <c r="DB9" s="163">
        <v>-27.3</v>
      </c>
      <c r="DC9" s="164"/>
      <c r="DD9" s="163">
        <v>69.315600000000003</v>
      </c>
      <c r="DE9" s="163">
        <v>68.820099999999996</v>
      </c>
      <c r="DF9" s="163">
        <v>-170.83279999999999</v>
      </c>
      <c r="DG9" s="163">
        <v>-1E-4</v>
      </c>
      <c r="DH9" s="163">
        <v>-16.7852</v>
      </c>
      <c r="DI9" s="163">
        <v>-71</v>
      </c>
      <c r="DJ9" s="163">
        <v>-72.400000000000006</v>
      </c>
      <c r="DK9" s="163">
        <v>24.057300000000001</v>
      </c>
      <c r="DL9" s="163">
        <v>36.0443</v>
      </c>
      <c r="DM9" s="163">
        <v>55.432899999999997</v>
      </c>
      <c r="DN9" s="163">
        <v>51.580800000000004</v>
      </c>
      <c r="DO9" s="163">
        <v>36</v>
      </c>
      <c r="DP9" s="163">
        <v>-9.0299999999999994</v>
      </c>
      <c r="DQ9" s="163">
        <v>59.457999999999998</v>
      </c>
      <c r="DR9" s="163">
        <v>169.0446</v>
      </c>
      <c r="DS9" s="164"/>
      <c r="DT9" s="163">
        <v>-41.45</v>
      </c>
      <c r="DU9" s="163">
        <v>45.34</v>
      </c>
      <c r="DV9" s="163">
        <v>81.290000000000006</v>
      </c>
      <c r="DW9" s="163">
        <v>168.63640000000001</v>
      </c>
      <c r="DX9" s="163">
        <v>167.6</v>
      </c>
      <c r="DY9" s="163">
        <v>46.7622</v>
      </c>
      <c r="DZ9" s="163">
        <v>45.881799999999998</v>
      </c>
      <c r="EA9" s="163">
        <v>250.21709999999999</v>
      </c>
      <c r="EB9" s="163">
        <v>206.5634</v>
      </c>
      <c r="EC9" s="163">
        <v>197.78809999999999</v>
      </c>
      <c r="ED9" s="163">
        <v>201.17400000000001</v>
      </c>
      <c r="EE9" s="163">
        <v>81.005700000000004</v>
      </c>
      <c r="EF9" s="163">
        <v>64.465100000000007</v>
      </c>
      <c r="EG9" s="163">
        <v>-25.808</v>
      </c>
      <c r="EH9" s="163">
        <v>495.4271</v>
      </c>
      <c r="EI9" s="163">
        <v>151.5959</v>
      </c>
      <c r="EJ9" s="164"/>
      <c r="EK9" s="163">
        <v>-24.611699999999999</v>
      </c>
      <c r="EL9" s="163">
        <v>-23.452300000000001</v>
      </c>
      <c r="EM9" s="163">
        <v>0</v>
      </c>
      <c r="EN9" s="163">
        <v>-46.692399999999999</v>
      </c>
      <c r="EO9" s="163">
        <v>-43.631799999999998</v>
      </c>
      <c r="EP9" s="163">
        <v>161.34</v>
      </c>
      <c r="EQ9" s="163">
        <v>-30.575299999999999</v>
      </c>
      <c r="ER9" s="163">
        <v>-30.933599999999998</v>
      </c>
      <c r="ES9" s="163">
        <v>-27.3767</v>
      </c>
      <c r="ET9" s="163">
        <v>0</v>
      </c>
      <c r="EU9" s="163">
        <v>-9.92</v>
      </c>
      <c r="EV9" s="163">
        <v>124.8</v>
      </c>
      <c r="EW9" s="163">
        <v>10.8283</v>
      </c>
      <c r="EX9" s="163">
        <v>-138.6311</v>
      </c>
      <c r="EY9" s="163">
        <v>-31.151</v>
      </c>
      <c r="EZ9" s="163">
        <v>-30.912099999999999</v>
      </c>
      <c r="FA9" s="163">
        <v>2.9323999999999999</v>
      </c>
      <c r="FB9" s="163">
        <v>-60.934899999999999</v>
      </c>
      <c r="FC9" s="163">
        <v>24.7502</v>
      </c>
      <c r="FD9" s="163">
        <v>20.388999999999999</v>
      </c>
      <c r="FE9" s="164"/>
      <c r="FF9" s="163">
        <v>19.602799999999998</v>
      </c>
      <c r="FG9" s="163">
        <v>40.960500000000003</v>
      </c>
      <c r="FH9" s="163">
        <v>41.308399999999999</v>
      </c>
      <c r="FI9" s="163">
        <v>40.0154</v>
      </c>
      <c r="FJ9" s="163">
        <v>-8.7077000000000009</v>
      </c>
      <c r="FK9" s="163">
        <v>-10.382300000000001</v>
      </c>
      <c r="FL9" s="163">
        <v>136.97929999999999</v>
      </c>
      <c r="FM9" s="163">
        <v>-44.336799999999997</v>
      </c>
      <c r="FN9" s="163">
        <v>-43.8018</v>
      </c>
      <c r="FO9" s="163">
        <v>91.1922</v>
      </c>
      <c r="FP9" s="163">
        <v>102.5026</v>
      </c>
      <c r="FQ9" s="163">
        <v>29.694700000000001</v>
      </c>
      <c r="FR9" s="163">
        <v>12.67</v>
      </c>
      <c r="FS9" s="163">
        <v>7.5641999999999996</v>
      </c>
      <c r="FT9" s="163">
        <v>0.93899999999999995</v>
      </c>
      <c r="FU9" s="163">
        <v>-4.25</v>
      </c>
      <c r="FV9" s="163">
        <v>12.33</v>
      </c>
      <c r="FW9" s="163">
        <v>30.873200000000001</v>
      </c>
      <c r="FX9" s="164"/>
      <c r="FY9" s="163">
        <v>-0.74</v>
      </c>
      <c r="FZ9" s="163">
        <v>1.3089999999999999</v>
      </c>
      <c r="GA9" s="164"/>
      <c r="GB9" s="163">
        <v>37.799999999999997</v>
      </c>
      <c r="GC9" s="163">
        <v>-103.0621</v>
      </c>
      <c r="GD9" s="163">
        <v>-89.003600000000006</v>
      </c>
      <c r="GE9" s="164"/>
      <c r="GF9" s="163">
        <v>69.421999999999997</v>
      </c>
      <c r="GG9" s="163">
        <v>28.1</v>
      </c>
      <c r="GH9" s="163">
        <v>-15.4834</v>
      </c>
      <c r="GI9" s="163">
        <v>-2.6711</v>
      </c>
      <c r="GJ9" s="163">
        <v>-2.7464</v>
      </c>
      <c r="GK9" s="163">
        <v>1.7723</v>
      </c>
      <c r="GL9" s="164"/>
      <c r="GM9" s="164"/>
      <c r="GN9" s="163">
        <v>-12.256</v>
      </c>
      <c r="GO9" s="163">
        <v>-26.058499999999999</v>
      </c>
      <c r="GP9" s="163">
        <v>16.5489</v>
      </c>
      <c r="GQ9" s="163">
        <v>27.284199999999998</v>
      </c>
      <c r="GR9" s="163">
        <v>63.381599999999999</v>
      </c>
      <c r="GS9" s="163">
        <v>63.329099999999997</v>
      </c>
      <c r="GT9" s="163">
        <v>-108.8262</v>
      </c>
      <c r="GU9" s="163">
        <v>-19.313099999999999</v>
      </c>
      <c r="GV9" s="163">
        <v>21.504200000000001</v>
      </c>
      <c r="GW9" s="163">
        <v>-48.305799999999998</v>
      </c>
      <c r="GX9" s="163">
        <v>9.6851000000000003</v>
      </c>
      <c r="GY9" s="163">
        <v>10.3446</v>
      </c>
      <c r="GZ9" s="163">
        <v>10.031700000000001</v>
      </c>
      <c r="HA9" s="163">
        <v>11.142200000000001</v>
      </c>
      <c r="HB9" s="163">
        <v>199.41050000000001</v>
      </c>
      <c r="HC9" s="163">
        <v>198.54040000000001</v>
      </c>
      <c r="HD9" s="163">
        <v>188.6</v>
      </c>
      <c r="HE9" s="163">
        <v>-187.38159999999999</v>
      </c>
      <c r="HF9" s="163">
        <v>-320.33449999999999</v>
      </c>
      <c r="HG9" s="163">
        <v>324.21690000000001</v>
      </c>
      <c r="HH9" s="163">
        <v>322.99250000000001</v>
      </c>
      <c r="HI9" s="163">
        <v>-188.65989999999999</v>
      </c>
      <c r="HJ9" s="163">
        <v>-187.49680000000001</v>
      </c>
      <c r="HK9" s="163">
        <v>-24.301300000000001</v>
      </c>
      <c r="HL9" s="163">
        <v>-13.5168</v>
      </c>
      <c r="HM9" s="163">
        <v>76.937299999999993</v>
      </c>
      <c r="HN9" s="163">
        <v>76.293999999999997</v>
      </c>
      <c r="HO9" s="164"/>
      <c r="HP9" s="164"/>
      <c r="HQ9" s="163">
        <v>18.350200000000001</v>
      </c>
      <c r="HR9" s="163">
        <v>17.240600000000001</v>
      </c>
      <c r="HS9" s="163">
        <v>-56.779699999999998</v>
      </c>
      <c r="HT9" s="163">
        <v>-56.831099999999999</v>
      </c>
      <c r="HU9" s="163">
        <v>111.86</v>
      </c>
      <c r="HV9" s="163">
        <v>111.6</v>
      </c>
      <c r="HW9" s="163">
        <v>37.4</v>
      </c>
      <c r="HX9" s="163">
        <v>40.1</v>
      </c>
      <c r="HY9" s="163">
        <v>22.0687</v>
      </c>
      <c r="HZ9" s="163">
        <v>23.36</v>
      </c>
      <c r="IA9" s="163">
        <v>-282.4255</v>
      </c>
      <c r="IB9" s="163">
        <v>95.799599999999998</v>
      </c>
      <c r="IC9" s="163">
        <v>95.811899999999994</v>
      </c>
      <c r="ID9" s="163">
        <v>12.8</v>
      </c>
      <c r="IE9" s="163">
        <v>17.7</v>
      </c>
      <c r="IF9" s="163">
        <v>-16.5</v>
      </c>
      <c r="IG9" s="163">
        <v>-16.5</v>
      </c>
      <c r="IH9" s="163">
        <v>1.4885999999999999</v>
      </c>
      <c r="II9" s="163">
        <v>1.1803999999999999</v>
      </c>
      <c r="IJ9" s="163">
        <v>-319.06670000000003</v>
      </c>
      <c r="IK9" s="163">
        <v>-116.36799999999999</v>
      </c>
      <c r="IL9" s="163">
        <v>434.1354</v>
      </c>
      <c r="IM9" s="163">
        <v>353.19220000000001</v>
      </c>
      <c r="IN9" s="163">
        <v>137.07570000000001</v>
      </c>
      <c r="IO9" s="163">
        <v>-344.3777</v>
      </c>
      <c r="IP9" s="163">
        <v>341.57240000000002</v>
      </c>
      <c r="IQ9" s="163">
        <v>-109.9986</v>
      </c>
      <c r="IR9" s="163">
        <v>-190.76560000000001</v>
      </c>
      <c r="IS9" s="163">
        <v>-338.35070000000002</v>
      </c>
      <c r="IT9" s="163">
        <v>109.5749</v>
      </c>
      <c r="IU9" s="163">
        <v>108.58969999999999</v>
      </c>
      <c r="IV9" s="163">
        <v>116.5831</v>
      </c>
      <c r="IW9" s="163">
        <v>-417.07209999999998</v>
      </c>
      <c r="IX9" s="163">
        <v>197.1859</v>
      </c>
      <c r="IY9" s="163">
        <v>-223.4761</v>
      </c>
      <c r="IZ9" s="163">
        <v>223.8562</v>
      </c>
      <c r="JA9" s="163">
        <v>-8.2522000000000002</v>
      </c>
      <c r="JB9" s="164"/>
      <c r="JC9" s="163">
        <v>18.64</v>
      </c>
      <c r="JD9" s="163">
        <v>6.87</v>
      </c>
      <c r="JE9" s="163">
        <v>6.8650000000000002</v>
      </c>
      <c r="JF9" s="163">
        <v>-18</v>
      </c>
      <c r="JG9" s="163">
        <v>-4.24</v>
      </c>
      <c r="JH9" s="164"/>
      <c r="JI9" s="163">
        <v>4.7470999999999997</v>
      </c>
      <c r="JJ9" s="163">
        <v>-24.6082</v>
      </c>
      <c r="JK9" s="163">
        <v>-23.555299999999999</v>
      </c>
      <c r="JL9" s="163">
        <v>15.6</v>
      </c>
      <c r="JM9" s="163">
        <v>53.276000000000003</v>
      </c>
      <c r="JN9" s="163">
        <v>51.326999999999998</v>
      </c>
      <c r="JO9" s="164"/>
      <c r="JP9" s="163">
        <v>13.361000000000001</v>
      </c>
      <c r="JQ9" s="163">
        <v>49.530500000000004</v>
      </c>
      <c r="JR9" s="163">
        <v>49.920400000000001</v>
      </c>
      <c r="JS9" s="163">
        <v>50.494900000000001</v>
      </c>
      <c r="JT9" s="164"/>
      <c r="JU9" s="163">
        <v>-16.399999999999999</v>
      </c>
      <c r="JV9" s="163">
        <v>25.407499999999999</v>
      </c>
      <c r="JW9" s="163">
        <v>5.84</v>
      </c>
      <c r="JX9" s="164"/>
      <c r="JY9" s="163">
        <v>-15.446899999999999</v>
      </c>
      <c r="JZ9" s="163">
        <v>48.300699999999999</v>
      </c>
      <c r="KA9" s="163">
        <v>24.008199999999999</v>
      </c>
      <c r="KB9" s="163">
        <v>-15.132</v>
      </c>
      <c r="KC9" s="163">
        <v>-48.257899999999999</v>
      </c>
      <c r="KD9" s="163">
        <v>12.7395</v>
      </c>
      <c r="KE9" s="163">
        <v>34.506100000000004</v>
      </c>
      <c r="KF9" s="163">
        <v>7.3</v>
      </c>
      <c r="KG9" s="163">
        <v>-7.9</v>
      </c>
      <c r="KH9" s="164"/>
      <c r="KI9" s="163">
        <v>56.544499999999999</v>
      </c>
    </row>
    <row r="10" spans="1:295" ht="18" customHeight="1" x14ac:dyDescent="0.3">
      <c r="A10" s="162" t="s">
        <v>35</v>
      </c>
      <c r="B10" s="162" t="s">
        <v>783</v>
      </c>
      <c r="C10" s="165">
        <v>0</v>
      </c>
      <c r="D10" s="165">
        <v>16.6892</v>
      </c>
      <c r="E10" s="165">
        <v>-19.485800000000001</v>
      </c>
      <c r="F10" s="165">
        <v>8.1602999999999994</v>
      </c>
      <c r="G10" s="165">
        <v>10.963100000000001</v>
      </c>
      <c r="H10" s="166"/>
      <c r="I10" s="165">
        <v>29.311599999999999</v>
      </c>
      <c r="J10" s="165">
        <v>-53.466700000000003</v>
      </c>
      <c r="K10" s="165">
        <v>43.107900000000001</v>
      </c>
      <c r="L10" s="165">
        <v>21.805299999999999</v>
      </c>
      <c r="M10" s="165">
        <v>21.489100000000001</v>
      </c>
      <c r="N10" s="165">
        <v>-4.4400000000000004</v>
      </c>
      <c r="O10" s="165">
        <v>-46.932000000000002</v>
      </c>
      <c r="P10" s="165">
        <v>44</v>
      </c>
      <c r="Q10" s="165">
        <v>18.216000000000001</v>
      </c>
      <c r="R10" s="166"/>
      <c r="S10" s="165">
        <v>12.763999999999999</v>
      </c>
      <c r="T10" s="165">
        <v>20.158799999999999</v>
      </c>
      <c r="U10" s="165">
        <v>16.970400000000001</v>
      </c>
      <c r="V10" s="165">
        <v>16.944400000000002</v>
      </c>
      <c r="W10" s="165">
        <v>28.589500000000001</v>
      </c>
      <c r="X10" s="165">
        <v>13.624599999999999</v>
      </c>
      <c r="Y10" s="165">
        <v>6.3337000000000003</v>
      </c>
      <c r="Z10" s="165">
        <v>8.1118000000000006</v>
      </c>
      <c r="AA10" s="166"/>
      <c r="AB10" s="166"/>
      <c r="AC10" s="165">
        <v>-47.28</v>
      </c>
      <c r="AD10" s="165">
        <v>-47.3</v>
      </c>
      <c r="AE10" s="166"/>
      <c r="AF10" s="165">
        <v>4.4400000000000004</v>
      </c>
      <c r="AG10" s="165">
        <v>46.2</v>
      </c>
      <c r="AH10" s="165">
        <v>24.544</v>
      </c>
      <c r="AI10" s="165">
        <v>0.20100000000000001</v>
      </c>
      <c r="AJ10" s="165">
        <v>-44.64</v>
      </c>
      <c r="AK10" s="165">
        <v>-44.82</v>
      </c>
      <c r="AL10" s="165">
        <v>-46.69</v>
      </c>
      <c r="AM10" s="165">
        <v>45</v>
      </c>
      <c r="AN10" s="165">
        <v>45.36</v>
      </c>
      <c r="AO10" s="165">
        <v>16.116700000000002</v>
      </c>
      <c r="AP10" s="165">
        <v>-2.3690000000000002</v>
      </c>
      <c r="AQ10" s="165">
        <v>50.452199999999998</v>
      </c>
      <c r="AR10" s="165">
        <v>52.728400000000001</v>
      </c>
      <c r="AS10" s="165">
        <v>46.442799999999998</v>
      </c>
      <c r="AT10" s="165">
        <v>-47.9574</v>
      </c>
      <c r="AU10" s="165">
        <v>-47.403300000000002</v>
      </c>
      <c r="AV10" s="165">
        <v>32.747799999999998</v>
      </c>
      <c r="AW10" s="165">
        <v>36.975099999999998</v>
      </c>
      <c r="AX10" s="165">
        <v>62.692900000000002</v>
      </c>
      <c r="AY10" s="165">
        <v>63.764600000000002</v>
      </c>
      <c r="AZ10" s="165">
        <v>8.9151000000000007</v>
      </c>
      <c r="BA10" s="165">
        <v>44.925400000000003</v>
      </c>
      <c r="BB10" s="165">
        <v>-501.57920000000001</v>
      </c>
      <c r="BC10" s="165">
        <v>-3.2841</v>
      </c>
      <c r="BD10" s="165">
        <v>-13.4</v>
      </c>
      <c r="BE10" s="165">
        <v>-14.2</v>
      </c>
      <c r="BF10" s="165">
        <v>55.460900000000002</v>
      </c>
      <c r="BG10" s="165">
        <v>53.611400000000003</v>
      </c>
      <c r="BH10" s="165">
        <v>-2.1551999999999998</v>
      </c>
      <c r="BI10" s="166"/>
      <c r="BJ10" s="165">
        <v>-96.4345</v>
      </c>
      <c r="BK10" s="165">
        <v>0.80269999999999997</v>
      </c>
      <c r="BL10" s="166"/>
      <c r="BM10" s="165">
        <v>2.5550999999999999</v>
      </c>
      <c r="BN10" s="165">
        <v>567.21690000000001</v>
      </c>
      <c r="BO10" s="165">
        <v>58.9617</v>
      </c>
      <c r="BP10" s="165">
        <v>58.9617</v>
      </c>
      <c r="BQ10" s="165">
        <v>-431.22140000000002</v>
      </c>
      <c r="BR10" s="165">
        <v>424.3854</v>
      </c>
      <c r="BS10" s="166"/>
      <c r="BT10" s="165">
        <v>-63.451700000000002</v>
      </c>
      <c r="BU10" s="165">
        <v>62.297400000000003</v>
      </c>
      <c r="BV10" s="165">
        <v>69.627300000000005</v>
      </c>
      <c r="BW10" s="165">
        <v>26.63</v>
      </c>
      <c r="BX10" s="165">
        <v>22.68</v>
      </c>
      <c r="BY10" s="165">
        <v>50.48</v>
      </c>
      <c r="BZ10" s="165">
        <v>69.400000000000006</v>
      </c>
      <c r="CA10" s="165">
        <v>9.6491000000000007</v>
      </c>
      <c r="CB10" s="165">
        <v>7.3718000000000004</v>
      </c>
      <c r="CC10" s="165">
        <v>47.664099999999998</v>
      </c>
      <c r="CD10" s="165">
        <v>48.276299999999999</v>
      </c>
      <c r="CE10" s="165">
        <v>37.099200000000003</v>
      </c>
      <c r="CF10" s="165">
        <v>-35.710599999999999</v>
      </c>
      <c r="CG10" s="165">
        <v>-35.232300000000002</v>
      </c>
      <c r="CH10" s="165">
        <v>3.0651000000000002</v>
      </c>
      <c r="CI10" s="165">
        <v>-69.504900000000006</v>
      </c>
      <c r="CJ10" s="166"/>
      <c r="CK10" s="166"/>
      <c r="CL10" s="165">
        <v>6.9</v>
      </c>
      <c r="CM10" s="165">
        <v>139.5</v>
      </c>
      <c r="CN10" s="165">
        <v>-13.7</v>
      </c>
      <c r="CO10" s="165">
        <v>39.139400000000002</v>
      </c>
      <c r="CP10" s="165">
        <v>38.338700000000003</v>
      </c>
      <c r="CQ10" s="165">
        <v>38.632199999999997</v>
      </c>
      <c r="CR10" s="165">
        <v>-80.958200000000005</v>
      </c>
      <c r="CS10" s="165">
        <v>-80.610900000000001</v>
      </c>
      <c r="CT10" s="165">
        <v>73.768600000000006</v>
      </c>
      <c r="CU10" s="165">
        <v>-30.700299999999999</v>
      </c>
      <c r="CV10" s="165">
        <v>78.906199999999998</v>
      </c>
      <c r="CW10" s="165">
        <v>12.525399999999999</v>
      </c>
      <c r="CX10" s="165">
        <v>48.29</v>
      </c>
      <c r="CY10" s="165">
        <v>40.299999999999997</v>
      </c>
      <c r="CZ10" s="165">
        <v>35.632300000000001</v>
      </c>
      <c r="DA10" s="165">
        <v>33.695999999999998</v>
      </c>
      <c r="DB10" s="165">
        <v>-25.99</v>
      </c>
      <c r="DC10" s="166"/>
      <c r="DD10" s="165">
        <v>69.361000000000004</v>
      </c>
      <c r="DE10" s="165">
        <v>68.240099999999998</v>
      </c>
      <c r="DF10" s="165">
        <v>-178.4657</v>
      </c>
      <c r="DG10" s="165">
        <v>0</v>
      </c>
      <c r="DH10" s="165">
        <v>-15.94</v>
      </c>
      <c r="DI10" s="165">
        <v>-66.400000000000006</v>
      </c>
      <c r="DJ10" s="165">
        <v>-67.3</v>
      </c>
      <c r="DK10" s="165">
        <v>24.4693</v>
      </c>
      <c r="DL10" s="165">
        <v>34.286499999999997</v>
      </c>
      <c r="DM10" s="165">
        <v>52.145400000000002</v>
      </c>
      <c r="DN10" s="165">
        <v>48.6511</v>
      </c>
      <c r="DO10" s="165">
        <v>34.11</v>
      </c>
      <c r="DP10" s="165">
        <v>-8.6999999999999993</v>
      </c>
      <c r="DQ10" s="165">
        <v>57.722000000000001</v>
      </c>
      <c r="DR10" s="165">
        <v>175.82</v>
      </c>
      <c r="DS10" s="166"/>
      <c r="DT10" s="165">
        <v>-40.54</v>
      </c>
      <c r="DU10" s="165">
        <v>41.92</v>
      </c>
      <c r="DV10" s="165">
        <v>77.44</v>
      </c>
      <c r="DW10" s="165">
        <v>174.4727</v>
      </c>
      <c r="DX10" s="165">
        <v>172.6</v>
      </c>
      <c r="DY10" s="165">
        <v>48.9649</v>
      </c>
      <c r="DZ10" s="165">
        <v>46.845500000000001</v>
      </c>
      <c r="EA10" s="165">
        <v>247.7268</v>
      </c>
      <c r="EB10" s="165">
        <v>205.303</v>
      </c>
      <c r="EC10" s="165">
        <v>198.4753</v>
      </c>
      <c r="ED10" s="165">
        <v>200.83410000000001</v>
      </c>
      <c r="EE10" s="165">
        <v>74.844399999999993</v>
      </c>
      <c r="EF10" s="165">
        <v>58.860399999999998</v>
      </c>
      <c r="EG10" s="165">
        <v>-24.933</v>
      </c>
      <c r="EH10" s="165">
        <v>445.88240000000002</v>
      </c>
      <c r="EI10" s="165">
        <v>132.82409999999999</v>
      </c>
      <c r="EJ10" s="166"/>
      <c r="EK10" s="165">
        <v>-24.333100000000002</v>
      </c>
      <c r="EL10" s="165">
        <v>-23.484300000000001</v>
      </c>
      <c r="EM10" s="165">
        <v>0</v>
      </c>
      <c r="EN10" s="165">
        <v>-46.893500000000003</v>
      </c>
      <c r="EO10" s="165">
        <v>-46.55</v>
      </c>
      <c r="EP10" s="165">
        <v>173.62799999999999</v>
      </c>
      <c r="EQ10" s="165">
        <v>-26.241299999999999</v>
      </c>
      <c r="ER10" s="165">
        <v>-29.207699999999999</v>
      </c>
      <c r="ES10" s="165">
        <v>-21.226400000000002</v>
      </c>
      <c r="ET10" s="165">
        <v>16.350000000000001</v>
      </c>
      <c r="EU10" s="165">
        <v>-13.25</v>
      </c>
      <c r="EV10" s="165">
        <v>97.1</v>
      </c>
      <c r="EW10" s="165">
        <v>10.3809</v>
      </c>
      <c r="EX10" s="165">
        <v>-136.88470000000001</v>
      </c>
      <c r="EY10" s="165">
        <v>-30.618500000000001</v>
      </c>
      <c r="EZ10" s="165">
        <v>-29.8355</v>
      </c>
      <c r="FA10" s="165">
        <v>4.2511999999999999</v>
      </c>
      <c r="FB10" s="165">
        <v>-53.0548</v>
      </c>
      <c r="FC10" s="165">
        <v>23.3401</v>
      </c>
      <c r="FD10" s="165">
        <v>18.8934</v>
      </c>
      <c r="FE10" s="166"/>
      <c r="FF10" s="165">
        <v>18.783200000000001</v>
      </c>
      <c r="FG10" s="165">
        <v>41.4313</v>
      </c>
      <c r="FH10" s="165">
        <v>41.484000000000002</v>
      </c>
      <c r="FI10" s="165">
        <v>39.595700000000001</v>
      </c>
      <c r="FJ10" s="165">
        <v>-9.7125000000000004</v>
      </c>
      <c r="FK10" s="165">
        <v>-10.5497</v>
      </c>
      <c r="FL10" s="165">
        <v>137.14670000000001</v>
      </c>
      <c r="FM10" s="165">
        <v>-46.943899999999999</v>
      </c>
      <c r="FN10" s="165">
        <v>-46.721699999999998</v>
      </c>
      <c r="FO10" s="165">
        <v>92.640100000000004</v>
      </c>
      <c r="FP10" s="165">
        <v>102.91679999999999</v>
      </c>
      <c r="FQ10" s="165">
        <v>33.525300000000001</v>
      </c>
      <c r="FR10" s="165">
        <v>12.84</v>
      </c>
      <c r="FS10" s="165">
        <v>6.8562000000000003</v>
      </c>
      <c r="FT10" s="165">
        <v>0.89270000000000005</v>
      </c>
      <c r="FU10" s="165">
        <v>-4.0599999999999996</v>
      </c>
      <c r="FV10" s="165">
        <v>13.07</v>
      </c>
      <c r="FW10" s="165">
        <v>32.9116</v>
      </c>
      <c r="FX10" s="166"/>
      <c r="FY10" s="165">
        <v>-0.91</v>
      </c>
      <c r="FZ10" s="165">
        <v>0.84199999999999997</v>
      </c>
      <c r="GA10" s="166"/>
      <c r="GB10" s="165">
        <v>38.92</v>
      </c>
      <c r="GC10" s="165">
        <v>-105.13200000000001</v>
      </c>
      <c r="GD10" s="165">
        <v>-91.436599999999999</v>
      </c>
      <c r="GE10" s="166"/>
      <c r="GF10" s="165">
        <v>69.619799999999998</v>
      </c>
      <c r="GG10" s="165">
        <v>26.8</v>
      </c>
      <c r="GH10" s="165">
        <v>-15.632300000000001</v>
      </c>
      <c r="GI10" s="165">
        <v>-2.3752</v>
      </c>
      <c r="GJ10" s="165">
        <v>-2.4548999999999999</v>
      </c>
      <c r="GK10" s="165">
        <v>1.65</v>
      </c>
      <c r="GL10" s="166"/>
      <c r="GM10" s="166"/>
      <c r="GN10" s="166"/>
      <c r="GO10" s="165">
        <v>-25.172999999999998</v>
      </c>
      <c r="GP10" s="165">
        <v>16.222100000000001</v>
      </c>
      <c r="GQ10" s="165">
        <v>26.307400000000001</v>
      </c>
      <c r="GR10" s="165">
        <v>63.413400000000003</v>
      </c>
      <c r="GS10" s="165">
        <v>65.881799999999998</v>
      </c>
      <c r="GT10" s="165">
        <v>-110.9034</v>
      </c>
      <c r="GU10" s="165">
        <v>-18.685400000000001</v>
      </c>
      <c r="GV10" s="165">
        <v>21.333500000000001</v>
      </c>
      <c r="GW10" s="165">
        <v>-45.816899999999997</v>
      </c>
      <c r="GX10" s="165">
        <v>9.5972000000000008</v>
      </c>
      <c r="GY10" s="165">
        <v>9.6597000000000008</v>
      </c>
      <c r="GZ10" s="165">
        <v>9.3882999999999992</v>
      </c>
      <c r="HA10" s="165">
        <v>11</v>
      </c>
      <c r="HB10" s="165">
        <v>198.47120000000001</v>
      </c>
      <c r="HC10" s="165">
        <v>193.41589999999999</v>
      </c>
      <c r="HD10" s="165">
        <v>190.3</v>
      </c>
      <c r="HE10" s="165">
        <v>-189.25409999999999</v>
      </c>
      <c r="HF10" s="165">
        <v>-330.66860000000003</v>
      </c>
      <c r="HG10" s="165">
        <v>329.97039999999998</v>
      </c>
      <c r="HH10" s="165">
        <v>328.4307</v>
      </c>
      <c r="HI10" s="165">
        <v>-184.624</v>
      </c>
      <c r="HJ10" s="165">
        <v>-186.84540000000001</v>
      </c>
      <c r="HK10" s="165">
        <v>-27.114999999999998</v>
      </c>
      <c r="HL10" s="165">
        <v>-16.919899999999998</v>
      </c>
      <c r="HM10" s="165">
        <v>75.363200000000006</v>
      </c>
      <c r="HN10" s="165">
        <v>75.179900000000004</v>
      </c>
      <c r="HO10" s="165">
        <v>-115.9355</v>
      </c>
      <c r="HP10" s="166"/>
      <c r="HQ10" s="165">
        <v>17.5152</v>
      </c>
      <c r="HR10" s="165">
        <v>17.3614</v>
      </c>
      <c r="HS10" s="165">
        <v>-59.344999999999999</v>
      </c>
      <c r="HT10" s="165">
        <v>-58.194000000000003</v>
      </c>
      <c r="HU10" s="165">
        <v>112.5</v>
      </c>
      <c r="HV10" s="165">
        <v>111.77</v>
      </c>
      <c r="HW10" s="165">
        <v>39.200000000000003</v>
      </c>
      <c r="HX10" s="165">
        <v>39.5</v>
      </c>
      <c r="HY10" s="165">
        <v>21.987500000000001</v>
      </c>
      <c r="HZ10" s="165">
        <v>22.56</v>
      </c>
      <c r="IA10" s="165">
        <v>-272.09730000000002</v>
      </c>
      <c r="IB10" s="165">
        <v>96.461600000000004</v>
      </c>
      <c r="IC10" s="165">
        <v>95.451599999999999</v>
      </c>
      <c r="ID10" s="165">
        <v>12.2</v>
      </c>
      <c r="IE10" s="165">
        <v>16</v>
      </c>
      <c r="IF10" s="165">
        <v>-16.5</v>
      </c>
      <c r="IG10" s="165">
        <v>-16.5</v>
      </c>
      <c r="IH10" s="166"/>
      <c r="II10" s="165">
        <v>1.2911999999999999</v>
      </c>
      <c r="IJ10" s="165">
        <v>-323.98520000000002</v>
      </c>
      <c r="IK10" s="165">
        <v>-99.125399999999999</v>
      </c>
      <c r="IL10" s="165">
        <v>422.33069999999998</v>
      </c>
      <c r="IM10" s="165">
        <v>351.67610000000002</v>
      </c>
      <c r="IN10" s="165">
        <v>138.5248</v>
      </c>
      <c r="IO10" s="165">
        <v>-339.47030000000001</v>
      </c>
      <c r="IP10" s="165">
        <v>342.21319999999997</v>
      </c>
      <c r="IQ10" s="165">
        <v>-113.5996</v>
      </c>
      <c r="IR10" s="165">
        <v>-188.1694</v>
      </c>
      <c r="IS10" s="165">
        <v>-330.4991</v>
      </c>
      <c r="IT10" s="165">
        <v>105.1195</v>
      </c>
      <c r="IU10" s="165">
        <v>105.6427</v>
      </c>
      <c r="IV10" s="165">
        <v>113.5758</v>
      </c>
      <c r="IW10" s="165">
        <v>-400.80309999999997</v>
      </c>
      <c r="IX10" s="165">
        <v>192.29230000000001</v>
      </c>
      <c r="IY10" s="165">
        <v>-216.92359999999999</v>
      </c>
      <c r="IZ10" s="165">
        <v>215.4374</v>
      </c>
      <c r="JA10" s="165">
        <v>-8.1725999999999992</v>
      </c>
      <c r="JB10" s="166"/>
      <c r="JC10" s="165">
        <v>17.2</v>
      </c>
      <c r="JD10" s="165">
        <v>6.7910000000000004</v>
      </c>
      <c r="JE10" s="165">
        <v>6.8479999999999999</v>
      </c>
      <c r="JF10" s="165">
        <v>-16.96</v>
      </c>
      <c r="JG10" s="165">
        <v>-5.92</v>
      </c>
      <c r="JH10" s="166"/>
      <c r="JI10" s="165">
        <v>4.9241000000000001</v>
      </c>
      <c r="JJ10" s="165">
        <v>-26.1921</v>
      </c>
      <c r="JK10" s="165">
        <v>-23.497399999999999</v>
      </c>
      <c r="JL10" s="165">
        <v>17.899999999999999</v>
      </c>
      <c r="JM10" s="165">
        <v>54.414999999999999</v>
      </c>
      <c r="JN10" s="165">
        <v>53.54</v>
      </c>
      <c r="JO10" s="166"/>
      <c r="JP10" s="165">
        <v>13.372400000000001</v>
      </c>
      <c r="JQ10" s="165">
        <v>50.0807</v>
      </c>
      <c r="JR10" s="165">
        <v>50.134099999999997</v>
      </c>
      <c r="JS10" s="165">
        <v>48.759</v>
      </c>
      <c r="JT10" s="166"/>
      <c r="JU10" s="165">
        <v>-16.5</v>
      </c>
      <c r="JV10" s="165">
        <v>25.233799999999999</v>
      </c>
      <c r="JW10" s="165">
        <v>5.64</v>
      </c>
      <c r="JX10" s="166"/>
      <c r="JY10" s="165">
        <v>-17.898399999999999</v>
      </c>
      <c r="JZ10" s="165">
        <v>50.7333</v>
      </c>
      <c r="KA10" s="165">
        <v>27.7654</v>
      </c>
      <c r="KB10" s="165">
        <v>-18.622</v>
      </c>
      <c r="KC10" s="165">
        <v>-50.668700000000001</v>
      </c>
      <c r="KD10" s="165">
        <v>16.472000000000001</v>
      </c>
      <c r="KE10" s="165">
        <v>32.801900000000003</v>
      </c>
      <c r="KF10" s="165">
        <v>8.5</v>
      </c>
      <c r="KG10" s="165">
        <v>-7.9</v>
      </c>
      <c r="KH10" s="166"/>
      <c r="KI10" s="165">
        <v>46.997900000000001</v>
      </c>
    </row>
    <row r="11" spans="1:295" ht="18" customHeight="1" x14ac:dyDescent="0.3">
      <c r="A11" s="162" t="s">
        <v>35</v>
      </c>
      <c r="B11" s="162" t="s">
        <v>784</v>
      </c>
      <c r="C11" s="165">
        <v>0</v>
      </c>
      <c r="D11" s="165">
        <v>16.510999999999999</v>
      </c>
      <c r="E11" s="165">
        <v>-19.235199999999999</v>
      </c>
      <c r="F11" s="165">
        <v>8.0239999999999991</v>
      </c>
      <c r="G11" s="165">
        <v>11.559200000000001</v>
      </c>
      <c r="H11" s="166"/>
      <c r="I11" s="165">
        <v>28.0489</v>
      </c>
      <c r="J11" s="165">
        <v>-51.952199999999998</v>
      </c>
      <c r="K11" s="165">
        <v>41.416899999999998</v>
      </c>
      <c r="L11" s="165">
        <v>20.9894</v>
      </c>
      <c r="M11" s="165">
        <v>20.4238</v>
      </c>
      <c r="N11" s="165">
        <v>-6.66</v>
      </c>
      <c r="O11" s="165">
        <v>-45.143999999999998</v>
      </c>
      <c r="P11" s="165">
        <v>41.8</v>
      </c>
      <c r="Q11" s="165">
        <v>18.216000000000001</v>
      </c>
      <c r="R11" s="165">
        <v>-41.8</v>
      </c>
      <c r="S11" s="165">
        <v>12.688499999999999</v>
      </c>
      <c r="T11" s="165">
        <v>18.102</v>
      </c>
      <c r="U11" s="165">
        <v>16.897600000000001</v>
      </c>
      <c r="V11" s="166"/>
      <c r="W11" s="165">
        <v>28.123699999999999</v>
      </c>
      <c r="X11" s="165">
        <v>13.458399999999999</v>
      </c>
      <c r="Y11" s="165">
        <v>6.0030000000000001</v>
      </c>
      <c r="Z11" s="165">
        <v>8.1826000000000008</v>
      </c>
      <c r="AA11" s="166"/>
      <c r="AB11" s="166"/>
      <c r="AC11" s="165">
        <v>-47.32</v>
      </c>
      <c r="AD11" s="165">
        <v>-47.4</v>
      </c>
      <c r="AE11" s="166"/>
      <c r="AF11" s="165">
        <v>6.66</v>
      </c>
      <c r="AG11" s="165">
        <v>44</v>
      </c>
      <c r="AH11" s="165">
        <v>25.225999999999999</v>
      </c>
      <c r="AI11" s="165">
        <v>0.20399999999999999</v>
      </c>
      <c r="AJ11" s="165">
        <v>-45.8</v>
      </c>
      <c r="AK11" s="165">
        <v>-45.24</v>
      </c>
      <c r="AL11" s="165">
        <v>-45.9</v>
      </c>
      <c r="AM11" s="165">
        <v>45.67</v>
      </c>
      <c r="AN11" s="165">
        <v>45.9</v>
      </c>
      <c r="AO11" s="165">
        <v>16.069800000000001</v>
      </c>
      <c r="AP11" s="165">
        <v>-2.4411999999999998</v>
      </c>
      <c r="AQ11" s="165">
        <v>48.6783</v>
      </c>
      <c r="AR11" s="165">
        <v>50.3324</v>
      </c>
      <c r="AS11" s="165">
        <v>47.337800000000001</v>
      </c>
      <c r="AT11" s="165">
        <v>-45.010300000000001</v>
      </c>
      <c r="AU11" s="165">
        <v>-44.616799999999998</v>
      </c>
      <c r="AV11" s="165">
        <v>32.082000000000001</v>
      </c>
      <c r="AW11" s="165">
        <v>31.540600000000001</v>
      </c>
      <c r="AX11" s="165">
        <v>60.817500000000003</v>
      </c>
      <c r="AY11" s="165">
        <v>62.290999999999997</v>
      </c>
      <c r="AZ11" s="165">
        <v>8.3917000000000002</v>
      </c>
      <c r="BA11" s="165">
        <v>45.8977</v>
      </c>
      <c r="BB11" s="165">
        <v>-503.86020000000002</v>
      </c>
      <c r="BC11" s="165">
        <v>-4.6364000000000001</v>
      </c>
      <c r="BD11" s="165">
        <v>-13.6</v>
      </c>
      <c r="BE11" s="165">
        <v>-14.2</v>
      </c>
      <c r="BF11" s="165">
        <v>51.888500000000001</v>
      </c>
      <c r="BG11" s="165">
        <v>51.043500000000002</v>
      </c>
      <c r="BH11" s="165">
        <v>-2.1999</v>
      </c>
      <c r="BI11" s="166"/>
      <c r="BJ11" s="165">
        <v>-89.454999999999998</v>
      </c>
      <c r="BK11" s="165">
        <v>0.54869999999999997</v>
      </c>
      <c r="BL11" s="166"/>
      <c r="BM11" s="165">
        <v>2.3530000000000002</v>
      </c>
      <c r="BN11" s="165">
        <v>566.14869999999996</v>
      </c>
      <c r="BO11" s="165">
        <v>60.121400000000001</v>
      </c>
      <c r="BP11" s="165">
        <v>60.090899999999998</v>
      </c>
      <c r="BQ11" s="165">
        <v>-397.9461</v>
      </c>
      <c r="BR11" s="165">
        <v>436.06150000000002</v>
      </c>
      <c r="BS11" s="166"/>
      <c r="BT11" s="165">
        <v>-62.6509</v>
      </c>
      <c r="BU11" s="165">
        <v>63.622399999999999</v>
      </c>
      <c r="BV11" s="165">
        <v>67.322100000000006</v>
      </c>
      <c r="BW11" s="165">
        <v>25.73</v>
      </c>
      <c r="BX11" s="165">
        <v>21.49</v>
      </c>
      <c r="BY11" s="165">
        <v>48.44</v>
      </c>
      <c r="BZ11" s="165">
        <v>67.989999999999995</v>
      </c>
      <c r="CA11" s="165">
        <v>8.0416000000000007</v>
      </c>
      <c r="CB11" s="165">
        <v>8.5774000000000008</v>
      </c>
      <c r="CC11" s="165">
        <v>53.025500000000001</v>
      </c>
      <c r="CD11" s="165">
        <v>53.5336</v>
      </c>
      <c r="CE11" s="165">
        <v>40.235799999999998</v>
      </c>
      <c r="CF11" s="165">
        <v>-84.381200000000007</v>
      </c>
      <c r="CG11" s="165">
        <v>-83.7483</v>
      </c>
      <c r="CH11" s="165">
        <v>3.9523000000000001</v>
      </c>
      <c r="CI11" s="165">
        <v>0</v>
      </c>
      <c r="CJ11" s="166"/>
      <c r="CK11" s="166"/>
      <c r="CL11" s="165">
        <v>75.2</v>
      </c>
      <c r="CM11" s="165">
        <v>66.400000000000006</v>
      </c>
      <c r="CN11" s="165">
        <v>-13.34</v>
      </c>
      <c r="CO11" s="165">
        <v>46.098999999999997</v>
      </c>
      <c r="CP11" s="165">
        <v>45.115000000000002</v>
      </c>
      <c r="CQ11" s="165">
        <v>45.645899999999997</v>
      </c>
      <c r="CR11" s="165">
        <v>-69.158100000000005</v>
      </c>
      <c r="CS11" s="165">
        <v>-68.370199999999997</v>
      </c>
      <c r="CT11" s="165">
        <v>73.5184</v>
      </c>
      <c r="CU11" s="165">
        <v>-42.701900000000002</v>
      </c>
      <c r="CV11" s="165">
        <v>79.374600000000001</v>
      </c>
      <c r="CW11" s="165">
        <v>11.969200000000001</v>
      </c>
      <c r="CX11" s="165">
        <v>49.6</v>
      </c>
      <c r="CY11" s="165">
        <v>44.55</v>
      </c>
      <c r="CZ11" s="165">
        <v>34.226100000000002</v>
      </c>
      <c r="DA11" s="165">
        <v>32.377600000000001</v>
      </c>
      <c r="DB11" s="165">
        <v>-25.63</v>
      </c>
      <c r="DC11" s="166"/>
      <c r="DD11" s="165">
        <v>0</v>
      </c>
      <c r="DE11" s="165">
        <v>0</v>
      </c>
      <c r="DF11" s="165">
        <v>-170.6165</v>
      </c>
      <c r="DG11" s="165">
        <v>-1E-4</v>
      </c>
      <c r="DH11" s="165">
        <v>-15.5349</v>
      </c>
      <c r="DI11" s="165">
        <v>-57.3</v>
      </c>
      <c r="DJ11" s="165">
        <v>-57.2</v>
      </c>
      <c r="DK11" s="165">
        <v>25.458100000000002</v>
      </c>
      <c r="DL11" s="165">
        <v>32.528700000000001</v>
      </c>
      <c r="DM11" s="165">
        <v>51.206099999999999</v>
      </c>
      <c r="DN11" s="165">
        <v>46.307400000000001</v>
      </c>
      <c r="DO11" s="165">
        <v>32.31</v>
      </c>
      <c r="DP11" s="165">
        <v>-8.7200000000000006</v>
      </c>
      <c r="DQ11" s="165">
        <v>56.884999999999998</v>
      </c>
      <c r="DR11" s="165">
        <v>171.18469999999999</v>
      </c>
      <c r="DS11" s="166"/>
      <c r="DT11" s="165">
        <v>-44.01</v>
      </c>
      <c r="DU11" s="165">
        <v>39.69</v>
      </c>
      <c r="DV11" s="165">
        <v>77.209999999999994</v>
      </c>
      <c r="DW11" s="165">
        <v>172.10910000000001</v>
      </c>
      <c r="DX11" s="165">
        <v>168.12729999999999</v>
      </c>
      <c r="DY11" s="165">
        <v>55.082599999999999</v>
      </c>
      <c r="DZ11" s="165">
        <v>53.636400000000002</v>
      </c>
      <c r="EA11" s="165">
        <v>244.9143</v>
      </c>
      <c r="EB11" s="165">
        <v>204.56620000000001</v>
      </c>
      <c r="EC11" s="165">
        <v>196.13480000000001</v>
      </c>
      <c r="ED11" s="165">
        <v>198.7482</v>
      </c>
      <c r="EE11" s="165">
        <v>78.974100000000007</v>
      </c>
      <c r="EF11" s="165">
        <v>67.295500000000004</v>
      </c>
      <c r="EG11" s="165">
        <v>-24.372</v>
      </c>
      <c r="EH11" s="165">
        <v>409.20859999999999</v>
      </c>
      <c r="EI11" s="165">
        <v>114.4311</v>
      </c>
      <c r="EJ11" s="166"/>
      <c r="EK11" s="165">
        <v>-24.816199999999998</v>
      </c>
      <c r="EL11" s="165">
        <v>-23.489000000000001</v>
      </c>
      <c r="EM11" s="165">
        <v>0</v>
      </c>
      <c r="EN11" s="165">
        <v>-45.809699999999999</v>
      </c>
      <c r="EO11" s="165">
        <v>-41.872599999999998</v>
      </c>
      <c r="EP11" s="165">
        <v>153.66</v>
      </c>
      <c r="EQ11" s="165">
        <v>-27.7331</v>
      </c>
      <c r="ER11" s="165">
        <v>-28.479800000000001</v>
      </c>
      <c r="ES11" s="165">
        <v>-29.886299999999999</v>
      </c>
      <c r="ET11" s="165">
        <v>0</v>
      </c>
      <c r="EU11" s="165">
        <v>-13.24</v>
      </c>
      <c r="EV11" s="165">
        <v>118.3</v>
      </c>
      <c r="EW11" s="165">
        <v>9.9571000000000005</v>
      </c>
      <c r="EX11" s="165">
        <v>-131.19479999999999</v>
      </c>
      <c r="EY11" s="165">
        <v>-31.706700000000001</v>
      </c>
      <c r="EZ11" s="165">
        <v>-30.533100000000001</v>
      </c>
      <c r="FA11" s="165">
        <v>4.8689999999999998</v>
      </c>
      <c r="FB11" s="165">
        <v>-60.8155</v>
      </c>
      <c r="FC11" s="165">
        <v>24.768799999999999</v>
      </c>
      <c r="FD11" s="165">
        <v>19.430299999999999</v>
      </c>
      <c r="FE11" s="166"/>
      <c r="FF11" s="165">
        <v>19.1662</v>
      </c>
      <c r="FG11" s="165">
        <v>40.8904</v>
      </c>
      <c r="FH11" s="165">
        <v>41.805599999999998</v>
      </c>
      <c r="FI11" s="165">
        <v>40.253500000000003</v>
      </c>
      <c r="FJ11" s="165">
        <v>-9.3775999999999993</v>
      </c>
      <c r="FK11" s="165">
        <v>-10.0474</v>
      </c>
      <c r="FL11" s="165">
        <v>133.79759999999999</v>
      </c>
      <c r="FM11" s="165">
        <v>-52.627400000000002</v>
      </c>
      <c r="FN11" s="165">
        <v>-52.5351</v>
      </c>
      <c r="FO11" s="165">
        <v>93.513599999999997</v>
      </c>
      <c r="FP11" s="165">
        <v>103.5026</v>
      </c>
      <c r="FQ11" s="165">
        <v>27.3216</v>
      </c>
      <c r="FR11" s="165">
        <v>13.06</v>
      </c>
      <c r="FS11" s="165">
        <v>8.6725999999999992</v>
      </c>
      <c r="FT11" s="165">
        <v>0.89270000000000005</v>
      </c>
      <c r="FU11" s="165">
        <v>-4.79</v>
      </c>
      <c r="FV11" s="165">
        <v>12.94</v>
      </c>
      <c r="FW11" s="165">
        <v>26.567699999999999</v>
      </c>
      <c r="FX11" s="165">
        <v>2.3298999999999999</v>
      </c>
      <c r="FY11" s="165">
        <v>-1.0860000000000001</v>
      </c>
      <c r="FZ11" s="165">
        <v>0.79800000000000004</v>
      </c>
      <c r="GA11" s="166"/>
      <c r="GB11" s="165">
        <v>35.979999999999997</v>
      </c>
      <c r="GC11" s="165">
        <v>-102.9984</v>
      </c>
      <c r="GD11" s="165">
        <v>-92.5595</v>
      </c>
      <c r="GE11" s="165">
        <v>15.18</v>
      </c>
      <c r="GF11" s="165">
        <v>68.836699999999993</v>
      </c>
      <c r="GG11" s="165">
        <v>26.9</v>
      </c>
      <c r="GH11" s="165">
        <v>-15.649800000000001</v>
      </c>
      <c r="GI11" s="165">
        <v>-2.2254</v>
      </c>
      <c r="GJ11" s="165">
        <v>-2.3525999999999998</v>
      </c>
      <c r="GK11" s="165">
        <v>1.6</v>
      </c>
      <c r="GL11" s="166"/>
      <c r="GM11" s="166"/>
      <c r="GN11" s="165">
        <v>-12.0839</v>
      </c>
      <c r="GO11" s="165">
        <v>-24.293399999999998</v>
      </c>
      <c r="GP11" s="165">
        <v>17.0108</v>
      </c>
      <c r="GQ11" s="165">
        <v>25.2043</v>
      </c>
      <c r="GR11" s="165">
        <v>63.126199999999997</v>
      </c>
      <c r="GS11" s="165">
        <v>64.724800000000002</v>
      </c>
      <c r="GT11" s="165">
        <v>-111.19159999999999</v>
      </c>
      <c r="GU11" s="165">
        <v>-17.970300000000002</v>
      </c>
      <c r="GV11" s="165">
        <v>21.2285</v>
      </c>
      <c r="GW11" s="165">
        <v>-44.245699999999999</v>
      </c>
      <c r="GX11" s="165">
        <v>9.48</v>
      </c>
      <c r="GY11" s="165">
        <v>9.2006999999999994</v>
      </c>
      <c r="GZ11" s="165">
        <v>8.9770000000000003</v>
      </c>
      <c r="HA11" s="166"/>
      <c r="HB11" s="165">
        <v>196.16640000000001</v>
      </c>
      <c r="HC11" s="165">
        <v>194.57650000000001</v>
      </c>
      <c r="HD11" s="165">
        <v>191.1</v>
      </c>
      <c r="HE11" s="165">
        <v>-189.2107</v>
      </c>
      <c r="HF11" s="165">
        <v>-331.38099999999997</v>
      </c>
      <c r="HG11" s="165">
        <v>336.2629</v>
      </c>
      <c r="HH11" s="165">
        <v>332.51319999999998</v>
      </c>
      <c r="HI11" s="165">
        <v>-184.72319999999999</v>
      </c>
      <c r="HJ11" s="165">
        <v>-184.9957</v>
      </c>
      <c r="HK11" s="165">
        <v>-28.771100000000001</v>
      </c>
      <c r="HL11" s="165">
        <v>-18.3642</v>
      </c>
      <c r="HM11" s="165">
        <v>72.513999999999996</v>
      </c>
      <c r="HN11" s="165">
        <v>70.180700000000002</v>
      </c>
      <c r="HO11" s="166"/>
      <c r="HP11" s="165">
        <v>-114.643</v>
      </c>
      <c r="HQ11" s="165">
        <v>17.537199999999999</v>
      </c>
      <c r="HR11" s="165">
        <v>16.746200000000002</v>
      </c>
      <c r="HS11" s="165">
        <v>-55.485399999999998</v>
      </c>
      <c r="HT11" s="165">
        <v>-56.034799999999997</v>
      </c>
      <c r="HU11" s="165">
        <v>116.05</v>
      </c>
      <c r="HV11" s="165">
        <v>115.91</v>
      </c>
      <c r="HW11" s="165">
        <v>37.200000000000003</v>
      </c>
      <c r="HX11" s="165">
        <v>35.9</v>
      </c>
      <c r="HY11" s="165">
        <v>22.006699999999999</v>
      </c>
      <c r="HZ11" s="165">
        <v>22</v>
      </c>
      <c r="IA11" s="165">
        <v>-265.68130000000002</v>
      </c>
      <c r="IB11" s="165">
        <v>92.630600000000001</v>
      </c>
      <c r="IC11" s="165">
        <v>92.933199999999999</v>
      </c>
      <c r="ID11" s="165">
        <v>12.2</v>
      </c>
      <c r="IE11" s="165">
        <v>16</v>
      </c>
      <c r="IF11" s="165">
        <v>-15.6</v>
      </c>
      <c r="IG11" s="165">
        <v>-15.7</v>
      </c>
      <c r="IH11" s="165">
        <v>1.3635999999999999</v>
      </c>
      <c r="II11" s="165">
        <v>1.1739999999999999</v>
      </c>
      <c r="IJ11" s="165">
        <v>-332.85789999999997</v>
      </c>
      <c r="IK11" s="165">
        <v>-76.814099999999996</v>
      </c>
      <c r="IL11" s="165">
        <v>415.93430000000001</v>
      </c>
      <c r="IM11" s="165">
        <v>339.70740000000001</v>
      </c>
      <c r="IN11" s="165">
        <v>137.83709999999999</v>
      </c>
      <c r="IO11" s="165">
        <v>-335.8152</v>
      </c>
      <c r="IP11" s="165">
        <v>334.82220000000001</v>
      </c>
      <c r="IQ11" s="165">
        <v>-106.03060000000001</v>
      </c>
      <c r="IR11" s="165">
        <v>-183.5291</v>
      </c>
      <c r="IS11" s="165">
        <v>-327.65969999999999</v>
      </c>
      <c r="IT11" s="165">
        <v>110.578</v>
      </c>
      <c r="IU11" s="165">
        <v>106.29219999999999</v>
      </c>
      <c r="IV11" s="165">
        <v>105.8265</v>
      </c>
      <c r="IW11" s="165">
        <v>-402.41300000000001</v>
      </c>
      <c r="IX11" s="165">
        <v>191.23089999999999</v>
      </c>
      <c r="IY11" s="165">
        <v>-215.48179999999999</v>
      </c>
      <c r="IZ11" s="165">
        <v>212.36240000000001</v>
      </c>
      <c r="JA11" s="165">
        <v>-7.8841999999999999</v>
      </c>
      <c r="JB11" s="166"/>
      <c r="JC11" s="165">
        <v>18</v>
      </c>
      <c r="JD11" s="165">
        <v>7.0229999999999997</v>
      </c>
      <c r="JE11" s="165">
        <v>7.0179999999999998</v>
      </c>
      <c r="JF11" s="165">
        <v>-17.2</v>
      </c>
      <c r="JG11" s="165">
        <v>-5.92</v>
      </c>
      <c r="JH11" s="166"/>
      <c r="JI11" s="165">
        <v>6.5933999999999999</v>
      </c>
      <c r="JJ11" s="165">
        <v>-26.689599999999999</v>
      </c>
      <c r="JK11" s="165">
        <v>-23.555299999999999</v>
      </c>
      <c r="JL11" s="165">
        <v>17.3</v>
      </c>
      <c r="JM11" s="165">
        <v>50.023000000000003</v>
      </c>
      <c r="JN11" s="165">
        <v>50.497</v>
      </c>
      <c r="JO11" s="166"/>
      <c r="JP11" s="165">
        <v>13.387600000000001</v>
      </c>
      <c r="JQ11" s="165">
        <v>46.944600000000001</v>
      </c>
      <c r="JR11" s="165">
        <v>46.324599999999997</v>
      </c>
      <c r="JS11" s="165">
        <v>46.3596</v>
      </c>
      <c r="JT11" s="166"/>
      <c r="JU11" s="165">
        <v>-15.2</v>
      </c>
      <c r="JV11" s="165">
        <v>25.6952</v>
      </c>
      <c r="JW11" s="165">
        <v>5.42</v>
      </c>
      <c r="JX11" s="166"/>
      <c r="JY11" s="165">
        <v>-17.276700000000002</v>
      </c>
      <c r="JZ11" s="165">
        <v>51.482199999999999</v>
      </c>
      <c r="KA11" s="165">
        <v>28.3005</v>
      </c>
      <c r="KB11" s="165">
        <v>-17.860900000000001</v>
      </c>
      <c r="KC11" s="165">
        <v>-51.129800000000003</v>
      </c>
      <c r="KD11" s="165">
        <v>17.312200000000001</v>
      </c>
      <c r="KE11" s="165">
        <v>32.391399999999997</v>
      </c>
      <c r="KF11" s="165">
        <v>6.9</v>
      </c>
      <c r="KG11" s="165">
        <v>-6.4</v>
      </c>
      <c r="KH11" s="166"/>
      <c r="KI11" s="165">
        <v>58.4681</v>
      </c>
    </row>
    <row r="12" spans="1:295" ht="18" customHeight="1" x14ac:dyDescent="0.3">
      <c r="A12" s="162" t="s">
        <v>35</v>
      </c>
      <c r="B12" s="162" t="s">
        <v>785</v>
      </c>
      <c r="C12" s="165">
        <v>0</v>
      </c>
      <c r="D12" s="165">
        <v>16.330400000000001</v>
      </c>
      <c r="E12" s="165">
        <v>-19.0261</v>
      </c>
      <c r="F12" s="165">
        <v>7.6497999999999999</v>
      </c>
      <c r="G12" s="165">
        <v>8.5714000000000006</v>
      </c>
      <c r="H12" s="166"/>
      <c r="I12" s="165">
        <v>27.350100000000001</v>
      </c>
      <c r="J12" s="165">
        <v>-51.046900000000001</v>
      </c>
      <c r="K12" s="165">
        <v>40.654000000000003</v>
      </c>
      <c r="L12" s="165">
        <v>20.429400000000001</v>
      </c>
      <c r="M12" s="165">
        <v>19.9757</v>
      </c>
      <c r="N12" s="165">
        <v>-6.66</v>
      </c>
      <c r="O12" s="165">
        <v>-38.073</v>
      </c>
      <c r="P12" s="165">
        <v>35.200000000000003</v>
      </c>
      <c r="Q12" s="165">
        <v>12.42</v>
      </c>
      <c r="R12" s="165">
        <v>-35.200000000000003</v>
      </c>
      <c r="S12" s="165">
        <v>12.6005</v>
      </c>
      <c r="T12" s="165">
        <v>18.012</v>
      </c>
      <c r="U12" s="165">
        <v>16.449400000000001</v>
      </c>
      <c r="V12" s="165">
        <v>16.6432</v>
      </c>
      <c r="W12" s="165">
        <v>27.672499999999999</v>
      </c>
      <c r="X12" s="165">
        <v>13.481999999999999</v>
      </c>
      <c r="Y12" s="165">
        <v>6.2397</v>
      </c>
      <c r="Z12" s="165">
        <v>8.0803999999999991</v>
      </c>
      <c r="AA12" s="166"/>
      <c r="AB12" s="166"/>
      <c r="AC12" s="165">
        <v>-44.47</v>
      </c>
      <c r="AD12" s="165">
        <v>-44.44</v>
      </c>
      <c r="AE12" s="166"/>
      <c r="AF12" s="165">
        <v>6.66</v>
      </c>
      <c r="AG12" s="165">
        <v>37.4</v>
      </c>
      <c r="AH12" s="165">
        <v>24.34</v>
      </c>
      <c r="AI12" s="165">
        <v>0.19800000000000001</v>
      </c>
      <c r="AJ12" s="165">
        <v>-41.52</v>
      </c>
      <c r="AK12" s="165">
        <v>-42.14</v>
      </c>
      <c r="AL12" s="165">
        <v>-46.91</v>
      </c>
      <c r="AM12" s="165">
        <v>42.71</v>
      </c>
      <c r="AN12" s="165">
        <v>42.09</v>
      </c>
      <c r="AO12" s="165">
        <v>15.5679</v>
      </c>
      <c r="AP12" s="165">
        <v>-2.3203</v>
      </c>
      <c r="AQ12" s="165">
        <v>47.822400000000002</v>
      </c>
      <c r="AR12" s="165">
        <v>49.7485</v>
      </c>
      <c r="AS12" s="165">
        <v>47.1616</v>
      </c>
      <c r="AT12" s="165">
        <v>-39.785899999999998</v>
      </c>
      <c r="AU12" s="165">
        <v>-39.369799999999998</v>
      </c>
      <c r="AV12" s="165">
        <v>33.235399999999998</v>
      </c>
      <c r="AW12" s="165">
        <v>32.043100000000003</v>
      </c>
      <c r="AX12" s="165">
        <v>59.477899999999998</v>
      </c>
      <c r="AY12" s="165">
        <v>60.549599999999998</v>
      </c>
      <c r="AZ12" s="165">
        <v>8.3917000000000002</v>
      </c>
      <c r="BA12" s="165">
        <v>41.0122</v>
      </c>
      <c r="BB12" s="165">
        <v>-502.53820000000002</v>
      </c>
      <c r="BC12" s="165">
        <v>1.8013999999999999</v>
      </c>
      <c r="BD12" s="165">
        <v>-13.5</v>
      </c>
      <c r="BE12" s="165">
        <v>-14.3</v>
      </c>
      <c r="BF12" s="165">
        <v>46.718899999999998</v>
      </c>
      <c r="BG12" s="165">
        <v>46.076300000000003</v>
      </c>
      <c r="BH12" s="165">
        <v>-2.2090999999999998</v>
      </c>
      <c r="BI12" s="166"/>
      <c r="BJ12" s="165">
        <v>-83.8352</v>
      </c>
      <c r="BK12" s="165">
        <v>-0.27529999999999999</v>
      </c>
      <c r="BL12" s="166"/>
      <c r="BM12" s="165">
        <v>2.0966</v>
      </c>
      <c r="BN12" s="165">
        <v>558.58010000000002</v>
      </c>
      <c r="BO12" s="165">
        <v>62.624000000000002</v>
      </c>
      <c r="BP12" s="165">
        <v>62.501899999999999</v>
      </c>
      <c r="BQ12" s="165">
        <v>-412.9803</v>
      </c>
      <c r="BR12" s="165">
        <v>432.52659999999997</v>
      </c>
      <c r="BS12" s="166"/>
      <c r="BT12" s="165">
        <v>-33.907699999999998</v>
      </c>
      <c r="BU12" s="165">
        <v>35.295999999999999</v>
      </c>
      <c r="BV12" s="165">
        <v>65.176500000000004</v>
      </c>
      <c r="BW12" s="165">
        <v>25.55</v>
      </c>
      <c r="BX12" s="165">
        <v>20.86</v>
      </c>
      <c r="BY12" s="165">
        <v>46.91</v>
      </c>
      <c r="BZ12" s="165">
        <v>65.97</v>
      </c>
      <c r="CA12" s="165">
        <v>0.67400000000000004</v>
      </c>
      <c r="CB12" s="165">
        <v>2.6833</v>
      </c>
      <c r="CC12" s="165">
        <v>51.8369</v>
      </c>
      <c r="CD12" s="165">
        <v>51.936900000000001</v>
      </c>
      <c r="CE12" s="165">
        <v>42.6295</v>
      </c>
      <c r="CF12" s="165">
        <v>-75.106099999999998</v>
      </c>
      <c r="CG12" s="165">
        <v>-74.616500000000002</v>
      </c>
      <c r="CH12" s="165">
        <v>3.1316000000000002</v>
      </c>
      <c r="CI12" s="166"/>
      <c r="CJ12" s="166"/>
      <c r="CK12" s="166"/>
      <c r="CL12" s="165">
        <v>72.400000000000006</v>
      </c>
      <c r="CM12" s="165">
        <v>63.7</v>
      </c>
      <c r="CN12" s="165">
        <v>-12.92</v>
      </c>
      <c r="CO12" s="165">
        <v>47.503999999999998</v>
      </c>
      <c r="CP12" s="165">
        <v>47.124099999999999</v>
      </c>
      <c r="CQ12" s="165">
        <v>46.929900000000004</v>
      </c>
      <c r="CR12" s="165">
        <v>-66.662099999999995</v>
      </c>
      <c r="CS12" s="165">
        <v>-65.937700000000007</v>
      </c>
      <c r="CT12" s="165">
        <v>83.0642</v>
      </c>
      <c r="CU12" s="165">
        <v>-53.008200000000002</v>
      </c>
      <c r="CV12" s="165">
        <v>88.482600000000005</v>
      </c>
      <c r="CW12" s="165">
        <v>11.248900000000001</v>
      </c>
      <c r="CX12" s="165">
        <v>52.22</v>
      </c>
      <c r="CY12" s="165">
        <v>44.12</v>
      </c>
      <c r="CZ12" s="165">
        <v>33.757300000000001</v>
      </c>
      <c r="DA12" s="165">
        <v>31.498699999999999</v>
      </c>
      <c r="DB12" s="165">
        <v>-25.19</v>
      </c>
      <c r="DC12" s="166"/>
      <c r="DD12" s="166"/>
      <c r="DE12" s="166"/>
      <c r="DF12" s="165">
        <v>-182.1489</v>
      </c>
      <c r="DG12" s="165">
        <v>-2.0000000000000001E-4</v>
      </c>
      <c r="DH12" s="165">
        <v>-15.3423</v>
      </c>
      <c r="DI12" s="165">
        <v>-51.9</v>
      </c>
      <c r="DJ12" s="165">
        <v>-51.2</v>
      </c>
      <c r="DK12" s="165">
        <v>25.1175</v>
      </c>
      <c r="DL12" s="165">
        <v>31.942699999999999</v>
      </c>
      <c r="DM12" s="165">
        <v>49.327500000000001</v>
      </c>
      <c r="DN12" s="165">
        <v>45.1355</v>
      </c>
      <c r="DO12" s="165">
        <v>31.31</v>
      </c>
      <c r="DP12" s="165">
        <v>-8.56</v>
      </c>
      <c r="DQ12" s="165">
        <v>56.032499999999999</v>
      </c>
      <c r="DR12" s="165">
        <v>178.17009999999999</v>
      </c>
      <c r="DS12" s="166"/>
      <c r="DT12" s="165">
        <v>-42.24</v>
      </c>
      <c r="DU12" s="165">
        <v>37.25</v>
      </c>
      <c r="DV12" s="165">
        <v>74.31</v>
      </c>
      <c r="DW12" s="165">
        <v>179.25450000000001</v>
      </c>
      <c r="DX12" s="165">
        <v>176.32730000000001</v>
      </c>
      <c r="DY12" s="165">
        <v>55.0227</v>
      </c>
      <c r="DZ12" s="165">
        <v>53.954500000000003</v>
      </c>
      <c r="EA12" s="165">
        <v>244.21170000000001</v>
      </c>
      <c r="EB12" s="165">
        <v>206.34829999999999</v>
      </c>
      <c r="EC12" s="165">
        <v>195.7217</v>
      </c>
      <c r="ED12" s="165">
        <v>200.72800000000001</v>
      </c>
      <c r="EE12" s="165">
        <v>54.186500000000002</v>
      </c>
      <c r="EF12" s="165">
        <v>38.493699999999997</v>
      </c>
      <c r="EG12" s="165">
        <v>-26.206</v>
      </c>
      <c r="EH12" s="165">
        <v>425.6771</v>
      </c>
      <c r="EI12" s="165">
        <v>98.808099999999996</v>
      </c>
      <c r="EJ12" s="166"/>
      <c r="EK12" s="165">
        <v>-24.843299999999999</v>
      </c>
      <c r="EL12" s="165">
        <v>-23.136199999999999</v>
      </c>
      <c r="EM12" s="165">
        <v>28.126300000000001</v>
      </c>
      <c r="EN12" s="165">
        <v>-38.240499999999997</v>
      </c>
      <c r="EO12" s="165">
        <v>-35.5398</v>
      </c>
      <c r="EP12" s="165">
        <v>43.055999999999997</v>
      </c>
      <c r="EQ12" s="165">
        <v>-13.3902</v>
      </c>
      <c r="ER12" s="165">
        <v>-14.0166</v>
      </c>
      <c r="ES12" s="165">
        <v>-2.6432000000000002</v>
      </c>
      <c r="ET12" s="165">
        <v>0</v>
      </c>
      <c r="EU12" s="165">
        <v>-14.85</v>
      </c>
      <c r="EV12" s="165">
        <v>1</v>
      </c>
      <c r="EW12" s="165">
        <v>9.8798999999999992</v>
      </c>
      <c r="EX12" s="165">
        <v>-117.29649999999999</v>
      </c>
      <c r="EY12" s="165">
        <v>-30.905799999999999</v>
      </c>
      <c r="EZ12" s="165">
        <v>-30.014199999999999</v>
      </c>
      <c r="FA12" s="165">
        <v>3.8443999999999998</v>
      </c>
      <c r="FB12" s="165">
        <v>-36.079099999999997</v>
      </c>
      <c r="FC12" s="165">
        <v>0</v>
      </c>
      <c r="FD12" s="165">
        <v>19.655200000000001</v>
      </c>
      <c r="FE12" s="166"/>
      <c r="FF12" s="165">
        <v>19.1586</v>
      </c>
      <c r="FG12" s="165">
        <v>41.544800000000002</v>
      </c>
      <c r="FH12" s="165">
        <v>42.443199999999997</v>
      </c>
      <c r="FI12" s="165">
        <v>39.875500000000002</v>
      </c>
      <c r="FJ12" s="165">
        <v>-2.0095000000000001</v>
      </c>
      <c r="FK12" s="165">
        <v>-3.3491</v>
      </c>
      <c r="FL12" s="165">
        <v>136.4769</v>
      </c>
      <c r="FM12" s="165">
        <v>-53.0946</v>
      </c>
      <c r="FN12" s="165">
        <v>-52.439399999999999</v>
      </c>
      <c r="FO12" s="165">
        <v>93.022300000000001</v>
      </c>
      <c r="FP12" s="165">
        <v>102.07980000000001</v>
      </c>
      <c r="FQ12" s="165">
        <v>29.899699999999999</v>
      </c>
      <c r="FR12" s="165">
        <v>12.34</v>
      </c>
      <c r="FS12" s="165">
        <v>7.7522000000000002</v>
      </c>
      <c r="FT12" s="165">
        <v>0.84499999999999997</v>
      </c>
      <c r="FU12" s="165">
        <v>-4.32</v>
      </c>
      <c r="FV12" s="165">
        <v>13.1</v>
      </c>
      <c r="FW12" s="165">
        <v>28.749600000000001</v>
      </c>
      <c r="FX12" s="166"/>
      <c r="FY12" s="165">
        <v>-1.1819999999999999</v>
      </c>
      <c r="FZ12" s="165">
        <v>0.85599999999999998</v>
      </c>
      <c r="GA12" s="165">
        <v>9.2949000000000002</v>
      </c>
      <c r="GB12" s="165">
        <v>36.85</v>
      </c>
      <c r="GC12" s="165">
        <v>-102.7881</v>
      </c>
      <c r="GD12" s="165">
        <v>-93.137299999999996</v>
      </c>
      <c r="GE12" s="165">
        <v>15.01</v>
      </c>
      <c r="GF12" s="165">
        <v>68.028300000000002</v>
      </c>
      <c r="GG12" s="165">
        <v>28.2</v>
      </c>
      <c r="GH12" s="165">
        <v>-15.3649</v>
      </c>
      <c r="GI12" s="165">
        <v>-2.3264</v>
      </c>
      <c r="GJ12" s="165">
        <v>-2.2166999999999999</v>
      </c>
      <c r="GK12" s="165">
        <v>1.5344</v>
      </c>
      <c r="GL12" s="166"/>
      <c r="GM12" s="166"/>
      <c r="GN12" s="165">
        <v>-11.9565</v>
      </c>
      <c r="GO12" s="165">
        <v>-23.8841</v>
      </c>
      <c r="GP12" s="165">
        <v>17.948899999999998</v>
      </c>
      <c r="GQ12" s="165">
        <v>24.583200000000001</v>
      </c>
      <c r="GR12" s="165">
        <v>59.879899999999999</v>
      </c>
      <c r="GS12" s="165">
        <v>62.012700000000002</v>
      </c>
      <c r="GT12" s="165">
        <v>-111.9345</v>
      </c>
      <c r="GU12" s="165">
        <v>-17.674099999999999</v>
      </c>
      <c r="GV12" s="165">
        <v>20.9756</v>
      </c>
      <c r="GW12" s="165">
        <v>-42.987400000000001</v>
      </c>
      <c r="GX12" s="165">
        <v>11.4331</v>
      </c>
      <c r="GY12" s="165">
        <v>8.8491</v>
      </c>
      <c r="GZ12" s="165">
        <v>8.5444999999999993</v>
      </c>
      <c r="HA12" s="165">
        <v>12.932399999999999</v>
      </c>
      <c r="HB12" s="165">
        <v>199.0889</v>
      </c>
      <c r="HC12" s="165">
        <v>196.6223</v>
      </c>
      <c r="HD12" s="165">
        <v>186.1</v>
      </c>
      <c r="HE12" s="165">
        <v>-187.64920000000001</v>
      </c>
      <c r="HF12" s="165">
        <v>-329.70330000000001</v>
      </c>
      <c r="HG12" s="165">
        <v>334.3399</v>
      </c>
      <c r="HH12" s="165">
        <v>331.21089999999998</v>
      </c>
      <c r="HI12" s="165">
        <v>-187.3578</v>
      </c>
      <c r="HJ12" s="165">
        <v>-186.15010000000001</v>
      </c>
      <c r="HK12" s="165">
        <v>-28.715800000000002</v>
      </c>
      <c r="HL12" s="165">
        <v>-18.229600000000001</v>
      </c>
      <c r="HM12" s="165">
        <v>78.133600000000001</v>
      </c>
      <c r="HN12" s="165">
        <v>75.639399999999995</v>
      </c>
      <c r="HO12" s="166"/>
      <c r="HP12" s="166"/>
      <c r="HQ12" s="165">
        <v>16.6693</v>
      </c>
      <c r="HR12" s="165">
        <v>15.7684</v>
      </c>
      <c r="HS12" s="165">
        <v>-55.718800000000002</v>
      </c>
      <c r="HT12" s="165">
        <v>-56.560200000000002</v>
      </c>
      <c r="HU12" s="165">
        <v>116.33</v>
      </c>
      <c r="HV12" s="165">
        <v>115.28</v>
      </c>
      <c r="HW12" s="165">
        <v>36.299999999999997</v>
      </c>
      <c r="HX12" s="165">
        <v>35.9</v>
      </c>
      <c r="HY12" s="165">
        <v>21.884899999999998</v>
      </c>
      <c r="HZ12" s="165">
        <v>22.64</v>
      </c>
      <c r="IA12" s="165">
        <v>-266.51319999999998</v>
      </c>
      <c r="IB12" s="165">
        <v>93.467799999999997</v>
      </c>
      <c r="IC12" s="165">
        <v>93.329800000000006</v>
      </c>
      <c r="ID12" s="165">
        <v>11.6</v>
      </c>
      <c r="IE12" s="165">
        <v>14.9</v>
      </c>
      <c r="IF12" s="165">
        <v>-15.6</v>
      </c>
      <c r="IG12" s="165">
        <v>-15.4</v>
      </c>
      <c r="IH12" s="165">
        <v>1.4907999999999999</v>
      </c>
      <c r="II12" s="165">
        <v>1.2988999999999999</v>
      </c>
      <c r="IJ12" s="165">
        <v>-326.63810000000001</v>
      </c>
      <c r="IK12" s="165">
        <v>-60.7746</v>
      </c>
      <c r="IL12" s="165">
        <v>419.05410000000001</v>
      </c>
      <c r="IM12" s="165">
        <v>349.18209999999999</v>
      </c>
      <c r="IN12" s="165">
        <v>147.904</v>
      </c>
      <c r="IO12" s="165">
        <v>-340.94889999999998</v>
      </c>
      <c r="IP12" s="165">
        <v>336.88819999999998</v>
      </c>
      <c r="IQ12" s="165">
        <v>-102.9567</v>
      </c>
      <c r="IR12" s="165">
        <v>-186.1499</v>
      </c>
      <c r="IS12" s="165">
        <v>-332.06810000000002</v>
      </c>
      <c r="IT12" s="165">
        <v>108.2204</v>
      </c>
      <c r="IU12" s="165">
        <v>105.86799999999999</v>
      </c>
      <c r="IV12" s="165">
        <v>110.2152</v>
      </c>
      <c r="IW12" s="165">
        <v>-407.14640000000003</v>
      </c>
      <c r="IX12" s="165">
        <v>192.38890000000001</v>
      </c>
      <c r="IY12" s="165">
        <v>-214.72470000000001</v>
      </c>
      <c r="IZ12" s="165">
        <v>214.3759</v>
      </c>
      <c r="JA12" s="165">
        <v>-8.0406999999999993</v>
      </c>
      <c r="JB12" s="166"/>
      <c r="JC12" s="165">
        <v>16.239999999999998</v>
      </c>
      <c r="JD12" s="165">
        <v>7.0209999999999999</v>
      </c>
      <c r="JE12" s="166"/>
      <c r="JF12" s="165">
        <v>-16.32</v>
      </c>
      <c r="JG12" s="165">
        <v>-6.08</v>
      </c>
      <c r="JH12" s="166"/>
      <c r="JI12" s="165">
        <v>6.6513999999999998</v>
      </c>
      <c r="JJ12" s="165">
        <v>-26.512499999999999</v>
      </c>
      <c r="JK12" s="165">
        <v>-23.497399999999999</v>
      </c>
      <c r="JL12" s="165">
        <v>18.5</v>
      </c>
      <c r="JM12" s="165">
        <v>49.753</v>
      </c>
      <c r="JN12" s="165">
        <v>48.747999999999998</v>
      </c>
      <c r="JO12" s="165">
        <v>11.2262</v>
      </c>
      <c r="JP12" s="165">
        <v>13.440300000000001</v>
      </c>
      <c r="JQ12" s="165">
        <v>52.0657</v>
      </c>
      <c r="JR12" s="165">
        <v>50.224200000000003</v>
      </c>
      <c r="JS12" s="165">
        <v>50.164499999999997</v>
      </c>
      <c r="JT12" s="166"/>
      <c r="JU12" s="165">
        <v>-14</v>
      </c>
      <c r="JV12" s="165">
        <v>26.101299999999998</v>
      </c>
      <c r="JW12" s="165">
        <v>5.28</v>
      </c>
      <c r="JX12" s="166"/>
      <c r="JY12" s="165">
        <v>-19.846399999999999</v>
      </c>
      <c r="JZ12" s="165">
        <v>51.1877</v>
      </c>
      <c r="KA12" s="165">
        <v>28.426300000000001</v>
      </c>
      <c r="KB12" s="165">
        <v>-19.8748</v>
      </c>
      <c r="KC12" s="165">
        <v>-50.709099999999999</v>
      </c>
      <c r="KD12" s="165">
        <v>17.508400000000002</v>
      </c>
      <c r="KE12" s="165">
        <v>31.962800000000001</v>
      </c>
      <c r="KF12" s="165">
        <v>5.8</v>
      </c>
      <c r="KG12" s="165">
        <v>-5.7</v>
      </c>
      <c r="KH12" s="166"/>
      <c r="KI12" s="165">
        <v>54.726399999999998</v>
      </c>
    </row>
    <row r="13" spans="1:295" ht="18" customHeight="1" x14ac:dyDescent="0.3">
      <c r="A13" s="162" t="s">
        <v>35</v>
      </c>
      <c r="B13" s="162" t="s">
        <v>786</v>
      </c>
      <c r="C13" s="165">
        <v>0</v>
      </c>
      <c r="D13" s="165">
        <v>16.378799999999998</v>
      </c>
      <c r="E13" s="165">
        <v>-19.2607</v>
      </c>
      <c r="F13" s="165">
        <v>7.4139999999999997</v>
      </c>
      <c r="G13" s="165">
        <v>9.4041999999999994</v>
      </c>
      <c r="H13" s="166"/>
      <c r="I13" s="165">
        <v>26.521799999999999</v>
      </c>
      <c r="J13" s="165">
        <v>-49.721299999999999</v>
      </c>
      <c r="K13" s="165">
        <v>38.9069</v>
      </c>
      <c r="L13" s="165">
        <v>19.9514</v>
      </c>
      <c r="M13" s="165">
        <v>19.479099999999999</v>
      </c>
      <c r="N13" s="165">
        <v>-13.32</v>
      </c>
      <c r="O13" s="165">
        <v>-34.9</v>
      </c>
      <c r="P13" s="165">
        <v>30.8</v>
      </c>
      <c r="Q13" s="165">
        <v>9.9359999999999999</v>
      </c>
      <c r="R13" s="165">
        <v>-30.8</v>
      </c>
      <c r="S13" s="165">
        <v>12.781700000000001</v>
      </c>
      <c r="T13" s="165">
        <v>17.8124</v>
      </c>
      <c r="U13" s="165">
        <v>16.3552</v>
      </c>
      <c r="V13" s="165">
        <v>16.435199999999998</v>
      </c>
      <c r="W13" s="165">
        <v>27.6187</v>
      </c>
      <c r="X13" s="165">
        <v>13.509499999999999</v>
      </c>
      <c r="Y13" s="165">
        <v>6.085</v>
      </c>
      <c r="Z13" s="165">
        <v>8.0520999999999994</v>
      </c>
      <c r="AA13" s="166"/>
      <c r="AB13" s="166"/>
      <c r="AC13" s="165">
        <v>-41.66</v>
      </c>
      <c r="AD13" s="165">
        <v>-41.68</v>
      </c>
      <c r="AE13" s="166"/>
      <c r="AF13" s="165">
        <v>11.1</v>
      </c>
      <c r="AG13" s="165">
        <v>33</v>
      </c>
      <c r="AH13" s="165">
        <v>7.8280000000000003</v>
      </c>
      <c r="AI13" s="165">
        <v>0.111</v>
      </c>
      <c r="AJ13" s="165">
        <v>-34.89</v>
      </c>
      <c r="AK13" s="165">
        <v>-34.99</v>
      </c>
      <c r="AL13" s="165">
        <v>-54.71</v>
      </c>
      <c r="AM13" s="165">
        <v>35.119999999999997</v>
      </c>
      <c r="AN13" s="165">
        <v>35.57</v>
      </c>
      <c r="AO13" s="165">
        <v>14.7315</v>
      </c>
      <c r="AP13" s="165">
        <v>-1.8028</v>
      </c>
      <c r="AQ13" s="165">
        <v>47.996400000000001</v>
      </c>
      <c r="AR13" s="165">
        <v>49.240200000000002</v>
      </c>
      <c r="AS13" s="165">
        <v>45.822699999999998</v>
      </c>
      <c r="AT13" s="165">
        <v>-35.499200000000002</v>
      </c>
      <c r="AU13" s="165">
        <v>-35.8185</v>
      </c>
      <c r="AV13" s="165">
        <v>11.645300000000001</v>
      </c>
      <c r="AW13" s="165">
        <v>11.661099999999999</v>
      </c>
      <c r="AX13" s="165">
        <v>62.1571</v>
      </c>
      <c r="AY13" s="165">
        <v>61.487299999999998</v>
      </c>
      <c r="AZ13" s="165">
        <v>4.2039999999999997</v>
      </c>
      <c r="BA13" s="165">
        <v>23.402799999999999</v>
      </c>
      <c r="BB13" s="165">
        <v>-455.37049999999999</v>
      </c>
      <c r="BC13" s="165">
        <v>-2.9855</v>
      </c>
      <c r="BD13" s="165">
        <v>-13.2</v>
      </c>
      <c r="BE13" s="165">
        <v>-13.9</v>
      </c>
      <c r="BF13" s="165">
        <v>42.3782</v>
      </c>
      <c r="BG13" s="165">
        <v>41.7883</v>
      </c>
      <c r="BH13" s="165">
        <v>-2.3671000000000002</v>
      </c>
      <c r="BI13" s="166"/>
      <c r="BJ13" s="165">
        <v>-76.606499999999997</v>
      </c>
      <c r="BK13" s="165">
        <v>-2.87E-2</v>
      </c>
      <c r="BL13" s="166"/>
      <c r="BM13" s="165">
        <v>1.2629999999999999</v>
      </c>
      <c r="BN13" s="165">
        <v>517.197</v>
      </c>
      <c r="BO13" s="165">
        <v>54.7502</v>
      </c>
      <c r="BP13" s="165">
        <v>54.719700000000003</v>
      </c>
      <c r="BQ13" s="165">
        <v>-383.45600000000002</v>
      </c>
      <c r="BR13" s="165">
        <v>395.76409999999998</v>
      </c>
      <c r="BS13" s="166"/>
      <c r="BT13" s="165">
        <v>-54.902799999999999</v>
      </c>
      <c r="BU13" s="165">
        <v>57.485999999999997</v>
      </c>
      <c r="BV13" s="165">
        <v>63.010899999999999</v>
      </c>
      <c r="BW13" s="165">
        <v>24.94</v>
      </c>
      <c r="BX13" s="165">
        <v>20.03</v>
      </c>
      <c r="BY13" s="165">
        <v>45.02</v>
      </c>
      <c r="BZ13" s="165">
        <v>64.44</v>
      </c>
      <c r="CA13" s="165">
        <v>6.0323000000000002</v>
      </c>
      <c r="CB13" s="165">
        <v>5.7643000000000004</v>
      </c>
      <c r="CC13" s="165">
        <v>52.417400000000001</v>
      </c>
      <c r="CD13" s="165">
        <v>52.763300000000001</v>
      </c>
      <c r="CE13" s="165">
        <v>41.156500000000001</v>
      </c>
      <c r="CF13" s="165">
        <v>-66.225899999999996</v>
      </c>
      <c r="CG13" s="165">
        <v>-66.524900000000002</v>
      </c>
      <c r="CH13" s="165">
        <v>1.1613</v>
      </c>
      <c r="CI13" s="166"/>
      <c r="CJ13" s="166"/>
      <c r="CK13" s="166"/>
      <c r="CL13" s="165">
        <v>69.8</v>
      </c>
      <c r="CM13" s="165">
        <v>61.7</v>
      </c>
      <c r="CN13" s="165">
        <v>-12.62</v>
      </c>
      <c r="CO13" s="165">
        <v>48.953000000000003</v>
      </c>
      <c r="CP13" s="165">
        <v>48.6693</v>
      </c>
      <c r="CQ13" s="165">
        <v>48.100499999999997</v>
      </c>
      <c r="CR13" s="165">
        <v>-66.2042</v>
      </c>
      <c r="CS13" s="165">
        <v>-64.978300000000004</v>
      </c>
      <c r="CT13" s="165">
        <v>74.052899999999994</v>
      </c>
      <c r="CU13" s="165">
        <v>-43.6098</v>
      </c>
      <c r="CV13" s="165">
        <v>78.890500000000003</v>
      </c>
      <c r="CW13" s="165">
        <v>11.4871</v>
      </c>
      <c r="CX13" s="165">
        <v>47.73</v>
      </c>
      <c r="CY13" s="165">
        <v>40.72</v>
      </c>
      <c r="CZ13" s="165">
        <v>32.819800000000001</v>
      </c>
      <c r="DA13" s="165">
        <v>31.0593</v>
      </c>
      <c r="DB13" s="165">
        <v>-24.64</v>
      </c>
      <c r="DC13" s="166"/>
      <c r="DD13" s="166"/>
      <c r="DE13" s="166"/>
      <c r="DF13" s="165">
        <v>-149.03710000000001</v>
      </c>
      <c r="DG13" s="165">
        <v>-1E-4</v>
      </c>
      <c r="DH13" s="165">
        <v>-15.101900000000001</v>
      </c>
      <c r="DI13" s="166"/>
      <c r="DJ13" s="166"/>
      <c r="DK13" s="165">
        <v>24.694500000000001</v>
      </c>
      <c r="DL13" s="165">
        <v>30.770900000000001</v>
      </c>
      <c r="DM13" s="165">
        <v>45.100700000000003</v>
      </c>
      <c r="DN13" s="165">
        <v>43.377699999999997</v>
      </c>
      <c r="DO13" s="165">
        <v>30.34</v>
      </c>
      <c r="DP13" s="165">
        <v>-7.36</v>
      </c>
      <c r="DQ13" s="165">
        <v>53.722999999999999</v>
      </c>
      <c r="DR13" s="165">
        <v>147.41839999999999</v>
      </c>
      <c r="DS13" s="166"/>
      <c r="DT13" s="165">
        <v>-38.770000000000003</v>
      </c>
      <c r="DU13" s="165">
        <v>35.28</v>
      </c>
      <c r="DV13" s="165">
        <v>72.28</v>
      </c>
      <c r="DW13" s="165">
        <v>147.67269999999999</v>
      </c>
      <c r="DX13" s="165">
        <v>145.5455</v>
      </c>
      <c r="DY13" s="165">
        <v>45.129600000000003</v>
      </c>
      <c r="DZ13" s="165">
        <v>43.918199999999999</v>
      </c>
      <c r="EA13" s="165">
        <v>219.72970000000001</v>
      </c>
      <c r="EB13" s="165">
        <v>180.3861</v>
      </c>
      <c r="EC13" s="165">
        <v>174.19069999999999</v>
      </c>
      <c r="ED13" s="165">
        <v>175.41210000000001</v>
      </c>
      <c r="EE13" s="165">
        <v>49.301699999999997</v>
      </c>
      <c r="EF13" s="165">
        <v>35.183199999999999</v>
      </c>
      <c r="EG13" s="165">
        <v>-26.125</v>
      </c>
      <c r="EH13" s="165">
        <v>394.08440000000002</v>
      </c>
      <c r="EI13" s="165">
        <v>111.124</v>
      </c>
      <c r="EJ13" s="166"/>
      <c r="EK13" s="165">
        <v>-24.651900000000001</v>
      </c>
      <c r="EL13" s="165">
        <v>-23.1677</v>
      </c>
      <c r="EM13" s="165">
        <v>31.349399999999999</v>
      </c>
      <c r="EN13" s="165">
        <v>-40.42</v>
      </c>
      <c r="EO13" s="165">
        <v>-36.828200000000002</v>
      </c>
      <c r="EP13" s="165">
        <v>46.128</v>
      </c>
      <c r="EQ13" s="165">
        <v>-17.532699999999998</v>
      </c>
      <c r="ER13" s="165">
        <v>-17.987200000000001</v>
      </c>
      <c r="ES13" s="165">
        <v>1.4066000000000001</v>
      </c>
      <c r="ET13" s="166"/>
      <c r="EU13" s="165">
        <v>-9.99</v>
      </c>
      <c r="EV13" s="165">
        <v>1</v>
      </c>
      <c r="EW13" s="165">
        <v>9.6702999999999992</v>
      </c>
      <c r="EX13" s="165">
        <v>-119.50449999999999</v>
      </c>
      <c r="EY13" s="165">
        <v>-31.078900000000001</v>
      </c>
      <c r="EZ13" s="165">
        <v>-30.189900000000002</v>
      </c>
      <c r="FA13" s="165">
        <v>3.2454999999999998</v>
      </c>
      <c r="FB13" s="165">
        <v>-32.839700000000001</v>
      </c>
      <c r="FC13" s="165">
        <v>-5.4688999999999997</v>
      </c>
      <c r="FD13" s="165">
        <v>19.528099999999998</v>
      </c>
      <c r="FE13" s="166"/>
      <c r="FF13" s="165">
        <v>18.994900000000001</v>
      </c>
      <c r="FG13" s="165">
        <v>40.012599999999999</v>
      </c>
      <c r="FH13" s="165">
        <v>39.872700000000002</v>
      </c>
      <c r="FI13" s="165">
        <v>38.965400000000002</v>
      </c>
      <c r="FJ13" s="165">
        <v>-7.2005999999999997</v>
      </c>
      <c r="FK13" s="165">
        <v>-7.2005999999999997</v>
      </c>
      <c r="FL13" s="165">
        <v>124.755</v>
      </c>
      <c r="FM13" s="165">
        <v>-43.1873</v>
      </c>
      <c r="FN13" s="165">
        <v>-43.1068</v>
      </c>
      <c r="FO13" s="165">
        <v>84.444100000000006</v>
      </c>
      <c r="FP13" s="165">
        <v>93.157499999999999</v>
      </c>
      <c r="FQ13" s="165">
        <v>28.7059</v>
      </c>
      <c r="FR13" s="165">
        <v>7.96</v>
      </c>
      <c r="FS13" s="165">
        <v>7.1661999999999999</v>
      </c>
      <c r="FT13" s="165">
        <v>0.82189999999999996</v>
      </c>
      <c r="FU13" s="165">
        <v>-3.92</v>
      </c>
      <c r="FV13" s="165">
        <v>13.6</v>
      </c>
      <c r="FW13" s="165">
        <v>29.172799999999999</v>
      </c>
      <c r="FX13" s="165">
        <v>2.1985000000000001</v>
      </c>
      <c r="FY13" s="165">
        <v>-1.248</v>
      </c>
      <c r="FZ13" s="165">
        <v>0.82199999999999995</v>
      </c>
      <c r="GA13" s="166"/>
      <c r="GB13" s="165">
        <v>35.049999999999997</v>
      </c>
      <c r="GC13" s="165">
        <v>-94.967600000000004</v>
      </c>
      <c r="GD13" s="165">
        <v>-85.610100000000003</v>
      </c>
      <c r="GE13" s="165">
        <v>14.39</v>
      </c>
      <c r="GF13" s="165">
        <v>67.019800000000004</v>
      </c>
      <c r="GG13" s="165">
        <v>29</v>
      </c>
      <c r="GH13" s="165">
        <v>-14.587999999999999</v>
      </c>
      <c r="GI13" s="165">
        <v>-2.2149000000000001</v>
      </c>
      <c r="GJ13" s="165">
        <v>-2.2302</v>
      </c>
      <c r="GK13" s="165">
        <v>1.524</v>
      </c>
      <c r="GL13" s="166"/>
      <c r="GM13" s="166"/>
      <c r="GN13" s="165">
        <v>-11.7567</v>
      </c>
      <c r="GO13" s="165">
        <v>-22.412400000000002</v>
      </c>
      <c r="GP13" s="165">
        <v>17.969200000000001</v>
      </c>
      <c r="GQ13" s="165">
        <v>23.462</v>
      </c>
      <c r="GR13" s="165">
        <v>63.281100000000002</v>
      </c>
      <c r="GS13" s="165">
        <v>64.531700000000001</v>
      </c>
      <c r="GT13" s="165">
        <v>-104.5164</v>
      </c>
      <c r="GU13" s="165">
        <v>-17.1282</v>
      </c>
      <c r="GV13" s="165">
        <v>20.539000000000001</v>
      </c>
      <c r="GW13" s="165">
        <v>-41.851100000000002</v>
      </c>
      <c r="GX13" s="165">
        <v>12.361000000000001</v>
      </c>
      <c r="GY13" s="165">
        <v>8.4291999999999998</v>
      </c>
      <c r="GZ13" s="165">
        <v>8.1753999999999998</v>
      </c>
      <c r="HA13" s="165">
        <v>13.4496</v>
      </c>
      <c r="HB13" s="165">
        <v>197.6688</v>
      </c>
      <c r="HC13" s="165">
        <v>196.97810000000001</v>
      </c>
      <c r="HD13" s="165">
        <v>188.6</v>
      </c>
      <c r="HE13" s="165">
        <v>-190.01009999999999</v>
      </c>
      <c r="HF13" s="165">
        <v>-331.32580000000002</v>
      </c>
      <c r="HG13" s="165">
        <v>333.48970000000003</v>
      </c>
      <c r="HH13" s="165">
        <v>333.2627</v>
      </c>
      <c r="HI13" s="165">
        <v>-188.65209999999999</v>
      </c>
      <c r="HJ13" s="165">
        <v>-188.42760000000001</v>
      </c>
      <c r="HK13" s="165">
        <v>-26.8644</v>
      </c>
      <c r="HL13" s="165">
        <v>-16.994900000000001</v>
      </c>
      <c r="HM13" s="165">
        <v>75.885900000000007</v>
      </c>
      <c r="HN13" s="165">
        <v>75.944900000000004</v>
      </c>
      <c r="HO13" s="166"/>
      <c r="HP13" s="166"/>
      <c r="HQ13" s="165">
        <v>17.5152</v>
      </c>
      <c r="HR13" s="165">
        <v>16.6143</v>
      </c>
      <c r="HS13" s="165">
        <v>-55.619</v>
      </c>
      <c r="HT13" s="165">
        <v>-55.959400000000002</v>
      </c>
      <c r="HU13" s="165">
        <v>117.02</v>
      </c>
      <c r="HV13" s="165">
        <v>118.23</v>
      </c>
      <c r="HW13" s="165">
        <v>35.6</v>
      </c>
      <c r="HX13" s="165">
        <v>36</v>
      </c>
      <c r="HY13" s="165">
        <v>22.130600000000001</v>
      </c>
      <c r="HZ13" s="165">
        <v>21.6</v>
      </c>
      <c r="IA13" s="165">
        <v>-265.62819999999999</v>
      </c>
      <c r="IB13" s="165">
        <v>94.746600000000001</v>
      </c>
      <c r="IC13" s="165">
        <v>93.982399999999998</v>
      </c>
      <c r="ID13" s="165">
        <v>11.1</v>
      </c>
      <c r="IE13" s="165">
        <v>15.5</v>
      </c>
      <c r="IF13" s="165">
        <v>-16.5</v>
      </c>
      <c r="IG13" s="165">
        <v>-16.3</v>
      </c>
      <c r="IH13" s="165">
        <v>1.3944000000000001</v>
      </c>
      <c r="II13" s="166"/>
      <c r="IJ13" s="165">
        <v>-328.80439999999999</v>
      </c>
      <c r="IK13" s="165">
        <v>-73.582300000000004</v>
      </c>
      <c r="IL13" s="165">
        <v>426.71429999999998</v>
      </c>
      <c r="IM13" s="165">
        <v>344.74639999999999</v>
      </c>
      <c r="IN13" s="165">
        <v>146.0898</v>
      </c>
      <c r="IO13" s="165">
        <v>-336.29590000000002</v>
      </c>
      <c r="IP13" s="165">
        <v>338.43329999999997</v>
      </c>
      <c r="IQ13" s="165">
        <v>-109.1913</v>
      </c>
      <c r="IR13" s="165">
        <v>-185.3219</v>
      </c>
      <c r="IS13" s="165">
        <v>-335.74419999999998</v>
      </c>
      <c r="IT13" s="165">
        <v>112.3892</v>
      </c>
      <c r="IU13" s="165">
        <v>111.18259999999999</v>
      </c>
      <c r="IV13" s="165">
        <v>107.49769999999999</v>
      </c>
      <c r="IW13" s="165">
        <v>-406.80669999999998</v>
      </c>
      <c r="IX13" s="165">
        <v>192.0213</v>
      </c>
      <c r="IY13" s="165">
        <v>-217.762</v>
      </c>
      <c r="IZ13" s="165">
        <v>216.02019999999999</v>
      </c>
      <c r="JA13" s="165">
        <v>-8.0929000000000002</v>
      </c>
      <c r="JB13" s="166"/>
      <c r="JC13" s="165">
        <v>16.399999999999999</v>
      </c>
      <c r="JD13" s="165">
        <v>7.069</v>
      </c>
      <c r="JE13" s="165">
        <v>7.0780000000000003</v>
      </c>
      <c r="JF13" s="165">
        <v>-16.16</v>
      </c>
      <c r="JG13" s="165">
        <v>-6.4</v>
      </c>
      <c r="JH13" s="166"/>
      <c r="JI13" s="165">
        <v>6.5049000000000001</v>
      </c>
      <c r="JJ13" s="165">
        <v>-25.926600000000001</v>
      </c>
      <c r="JK13" s="165">
        <v>-23.1434</v>
      </c>
      <c r="JL13" s="165">
        <v>17.100000000000001</v>
      </c>
      <c r="JM13" s="165">
        <v>48.512</v>
      </c>
      <c r="JN13" s="165">
        <v>50.064</v>
      </c>
      <c r="JO13" s="165">
        <v>11.232100000000001</v>
      </c>
      <c r="JP13" s="165">
        <v>13.43</v>
      </c>
      <c r="JQ13" s="165">
        <v>50.157899999999998</v>
      </c>
      <c r="JR13" s="165">
        <v>49.9514</v>
      </c>
      <c r="JS13" s="165">
        <v>48.863399999999999</v>
      </c>
      <c r="JT13" s="166"/>
      <c r="JU13" s="165">
        <v>-15</v>
      </c>
      <c r="JV13" s="165">
        <v>26.693100000000001</v>
      </c>
      <c r="JW13" s="165">
        <v>5.16</v>
      </c>
      <c r="JX13" s="166"/>
      <c r="JY13" s="165">
        <v>-16.130600000000001</v>
      </c>
      <c r="JZ13" s="165">
        <v>49.676400000000001</v>
      </c>
      <c r="KA13" s="165">
        <v>27.3355</v>
      </c>
      <c r="KB13" s="165">
        <v>-16.3889</v>
      </c>
      <c r="KC13" s="165">
        <v>-49.264899999999997</v>
      </c>
      <c r="KD13" s="165">
        <v>16.333400000000001</v>
      </c>
      <c r="KE13" s="165">
        <v>31.970300000000002</v>
      </c>
      <c r="KF13" s="165">
        <v>5.7</v>
      </c>
      <c r="KG13" s="165">
        <v>-5.4</v>
      </c>
      <c r="KH13" s="166"/>
      <c r="KI13" s="165">
        <v>45.487400000000001</v>
      </c>
    </row>
    <row r="14" spans="1:295" ht="18" customHeight="1" x14ac:dyDescent="0.3">
      <c r="A14" s="162" t="s">
        <v>35</v>
      </c>
      <c r="B14" s="162" t="s">
        <v>787</v>
      </c>
      <c r="C14" s="165">
        <v>0</v>
      </c>
      <c r="D14" s="165">
        <v>16.175699999999999</v>
      </c>
      <c r="E14" s="165">
        <v>-19.013300000000001</v>
      </c>
      <c r="F14" s="165">
        <v>7.3369999999999997</v>
      </c>
      <c r="G14" s="165">
        <v>7.5976999999999997</v>
      </c>
      <c r="H14" s="166"/>
      <c r="I14" s="165">
        <v>26.322299999999998</v>
      </c>
      <c r="J14" s="165">
        <v>-48.012300000000003</v>
      </c>
      <c r="K14" s="165">
        <v>38.6785</v>
      </c>
      <c r="L14" s="165">
        <v>19.577400000000001</v>
      </c>
      <c r="M14" s="165">
        <v>19.1297</v>
      </c>
      <c r="N14" s="165">
        <v>-8.8800000000000008</v>
      </c>
      <c r="O14" s="165">
        <v>-34.162999999999997</v>
      </c>
      <c r="P14" s="165">
        <v>30.8</v>
      </c>
      <c r="Q14" s="165">
        <v>9.9359999999999999</v>
      </c>
      <c r="R14" s="165">
        <v>-30.8</v>
      </c>
      <c r="S14" s="165">
        <v>12.682399999999999</v>
      </c>
      <c r="T14" s="165">
        <v>15.7988</v>
      </c>
      <c r="U14" s="165">
        <v>16.040700000000001</v>
      </c>
      <c r="V14" s="165">
        <v>16.097799999999999</v>
      </c>
      <c r="W14" s="165">
        <v>27.28</v>
      </c>
      <c r="X14" s="165">
        <v>13.2943</v>
      </c>
      <c r="Y14" s="165">
        <v>5.8990999999999998</v>
      </c>
      <c r="Z14" s="165">
        <v>8.1102000000000007</v>
      </c>
      <c r="AA14" s="166"/>
      <c r="AB14" s="166"/>
      <c r="AC14" s="165">
        <v>-44.02</v>
      </c>
      <c r="AD14" s="165">
        <v>-44.03</v>
      </c>
      <c r="AE14" s="166"/>
      <c r="AF14" s="165">
        <v>8.8800000000000008</v>
      </c>
      <c r="AG14" s="166"/>
      <c r="AH14" s="165">
        <v>23.175000000000001</v>
      </c>
      <c r="AI14" s="165">
        <v>0.20399999999999999</v>
      </c>
      <c r="AJ14" s="165">
        <v>-40.630000000000003</v>
      </c>
      <c r="AK14" s="165">
        <v>-41.49</v>
      </c>
      <c r="AL14" s="165">
        <v>-47.06</v>
      </c>
      <c r="AM14" s="165">
        <v>41.42</v>
      </c>
      <c r="AN14" s="165">
        <v>42.01</v>
      </c>
      <c r="AO14" s="165">
        <v>14.3649</v>
      </c>
      <c r="AP14" s="165">
        <v>-1.7846</v>
      </c>
      <c r="AQ14" s="165">
        <v>45.926699999999997</v>
      </c>
      <c r="AR14" s="165">
        <v>47.626100000000001</v>
      </c>
      <c r="AS14" s="165">
        <v>47.758200000000002</v>
      </c>
      <c r="AT14" s="165">
        <v>-40.723599999999998</v>
      </c>
      <c r="AU14" s="165">
        <v>-41.1858</v>
      </c>
      <c r="AV14" s="165">
        <v>31.568000000000001</v>
      </c>
      <c r="AW14" s="165">
        <v>30.244299999999999</v>
      </c>
      <c r="AX14" s="165">
        <v>59.477899999999998</v>
      </c>
      <c r="AY14" s="165">
        <v>60.549599999999998</v>
      </c>
      <c r="AZ14" s="165">
        <v>8.3917000000000002</v>
      </c>
      <c r="BA14" s="165">
        <v>42.915100000000002</v>
      </c>
      <c r="BB14" s="165">
        <v>-483.53149999999999</v>
      </c>
      <c r="BC14" s="165">
        <v>-4.7348999999999997</v>
      </c>
      <c r="BD14" s="165">
        <v>-13</v>
      </c>
      <c r="BE14" s="165">
        <v>-13.9</v>
      </c>
      <c r="BF14" s="165">
        <v>48.060699999999997</v>
      </c>
      <c r="BG14" s="165">
        <v>46.758400000000002</v>
      </c>
      <c r="BH14" s="165">
        <v>-1.8606</v>
      </c>
      <c r="BI14" s="166"/>
      <c r="BJ14" s="165">
        <v>-83.124499999999998</v>
      </c>
      <c r="BK14" s="165">
        <v>-0.82540000000000002</v>
      </c>
      <c r="BL14" s="166"/>
      <c r="BM14" s="165">
        <v>1.3335999999999999</v>
      </c>
      <c r="BN14" s="165">
        <v>549.79079999999999</v>
      </c>
      <c r="BO14" s="165">
        <v>51.820399999999999</v>
      </c>
      <c r="BP14" s="165">
        <v>51.637300000000003</v>
      </c>
      <c r="BQ14" s="165">
        <v>-392.4923</v>
      </c>
      <c r="BR14" s="165">
        <v>413.02269999999999</v>
      </c>
      <c r="BS14" s="166"/>
      <c r="BT14" s="165">
        <v>-34.9559</v>
      </c>
      <c r="BU14" s="165">
        <v>34.663899999999998</v>
      </c>
      <c r="BV14" s="165">
        <v>60.9651</v>
      </c>
      <c r="BW14" s="165">
        <v>24.61</v>
      </c>
      <c r="BX14" s="165">
        <v>19.53</v>
      </c>
      <c r="BY14" s="165">
        <v>44.6</v>
      </c>
      <c r="BZ14" s="165">
        <v>62.92</v>
      </c>
      <c r="CA14" s="165">
        <v>5.0945999999999998</v>
      </c>
      <c r="CB14" s="165">
        <v>6.8360000000000003</v>
      </c>
      <c r="CC14" s="165">
        <v>55.640599999999999</v>
      </c>
      <c r="CD14" s="165">
        <v>55.822299999999998</v>
      </c>
      <c r="CE14" s="165">
        <v>43.226900000000001</v>
      </c>
      <c r="CF14" s="165">
        <v>-66.218299999999999</v>
      </c>
      <c r="CG14" s="165">
        <v>-65.830600000000004</v>
      </c>
      <c r="CH14" s="165">
        <v>0.93659999999999999</v>
      </c>
      <c r="CI14" s="166"/>
      <c r="CJ14" s="166"/>
      <c r="CK14" s="166"/>
      <c r="CL14" s="165">
        <v>67.900000000000006</v>
      </c>
      <c r="CM14" s="165">
        <v>60.1</v>
      </c>
      <c r="CN14" s="165">
        <v>-12.41</v>
      </c>
      <c r="CO14" s="165">
        <v>46.9694</v>
      </c>
      <c r="CP14" s="165">
        <v>46.575200000000002</v>
      </c>
      <c r="CQ14" s="165">
        <v>47.121400000000001</v>
      </c>
      <c r="CR14" s="165">
        <v>-69.375500000000002</v>
      </c>
      <c r="CS14" s="165">
        <v>-69.1648</v>
      </c>
      <c r="CT14" s="165">
        <v>78.815100000000001</v>
      </c>
      <c r="CU14" s="165">
        <v>-42.305</v>
      </c>
      <c r="CV14" s="165">
        <v>83.955100000000002</v>
      </c>
      <c r="CW14" s="165">
        <v>11.2872</v>
      </c>
      <c r="CX14" s="165">
        <v>46.99</v>
      </c>
      <c r="CY14" s="165">
        <v>41.07</v>
      </c>
      <c r="CZ14" s="165">
        <v>32.351100000000002</v>
      </c>
      <c r="DA14" s="165">
        <v>30.180399999999999</v>
      </c>
      <c r="DB14" s="165">
        <v>-24.31</v>
      </c>
      <c r="DC14" s="166"/>
      <c r="DD14" s="166"/>
      <c r="DE14" s="166"/>
      <c r="DF14" s="165">
        <v>-167.8271</v>
      </c>
      <c r="DG14" s="165">
        <v>-1E-4</v>
      </c>
      <c r="DH14" s="165">
        <v>-14.863</v>
      </c>
      <c r="DI14" s="165">
        <v>-49.5</v>
      </c>
      <c r="DJ14" s="165">
        <v>-48.8</v>
      </c>
      <c r="DK14" s="165">
        <v>25.084499999999998</v>
      </c>
      <c r="DL14" s="165">
        <v>30.184899999999999</v>
      </c>
      <c r="DM14" s="165">
        <v>44.631100000000004</v>
      </c>
      <c r="DN14" s="165">
        <v>42.791699999999999</v>
      </c>
      <c r="DO14" s="165">
        <v>29.69</v>
      </c>
      <c r="DP14" s="165">
        <v>-7.55</v>
      </c>
      <c r="DQ14" s="165">
        <v>55.645000000000003</v>
      </c>
      <c r="DR14" s="165">
        <v>164.95939999999999</v>
      </c>
      <c r="DS14" s="166"/>
      <c r="DT14" s="165">
        <v>-38.06</v>
      </c>
      <c r="DU14" s="165">
        <v>34.11</v>
      </c>
      <c r="DV14" s="165">
        <v>69.77</v>
      </c>
      <c r="DW14" s="165">
        <v>166.4545</v>
      </c>
      <c r="DX14" s="165">
        <v>165.1455</v>
      </c>
      <c r="DY14" s="165">
        <v>52.317399999999999</v>
      </c>
      <c r="DZ14" s="165">
        <v>54.363599999999998</v>
      </c>
      <c r="EA14" s="165">
        <v>231.99860000000001</v>
      </c>
      <c r="EB14" s="165">
        <v>192.6078</v>
      </c>
      <c r="EC14" s="165">
        <v>183.10120000000001</v>
      </c>
      <c r="ED14" s="165">
        <v>186.73830000000001</v>
      </c>
      <c r="EE14" s="165">
        <v>71.137500000000003</v>
      </c>
      <c r="EF14" s="165">
        <v>59.131399999999999</v>
      </c>
      <c r="EG14" s="165">
        <v>-24.536000000000001</v>
      </c>
      <c r="EH14" s="165">
        <v>403.84179999999998</v>
      </c>
      <c r="EI14" s="165">
        <v>126.33929999999999</v>
      </c>
      <c r="EJ14" s="166"/>
      <c r="EK14" s="165">
        <v>-24.6205</v>
      </c>
      <c r="EL14" s="165">
        <v>-22.9893</v>
      </c>
      <c r="EM14" s="165">
        <v>0</v>
      </c>
      <c r="EN14" s="165">
        <v>-39.256900000000002</v>
      </c>
      <c r="EO14" s="165">
        <v>-36.3035</v>
      </c>
      <c r="EP14" s="165">
        <v>122.928</v>
      </c>
      <c r="EQ14" s="165">
        <v>-25.921099999999999</v>
      </c>
      <c r="ER14" s="165">
        <v>-26.3202</v>
      </c>
      <c r="ES14" s="165">
        <v>-21.524000000000001</v>
      </c>
      <c r="ET14" s="165">
        <v>0</v>
      </c>
      <c r="EU14" s="165">
        <v>-12.16</v>
      </c>
      <c r="EV14" s="165">
        <v>84</v>
      </c>
      <c r="EW14" s="165">
        <v>9.5602</v>
      </c>
      <c r="EX14" s="165">
        <v>-116.9238</v>
      </c>
      <c r="EY14" s="165">
        <v>-30.430599999999998</v>
      </c>
      <c r="EZ14" s="165">
        <v>-29.744199999999999</v>
      </c>
      <c r="FA14" s="165">
        <v>2.6288</v>
      </c>
      <c r="FB14" s="165">
        <v>-53.5747</v>
      </c>
      <c r="FC14" s="165">
        <v>17.6783</v>
      </c>
      <c r="FD14" s="165">
        <v>19.2026</v>
      </c>
      <c r="FE14" s="166"/>
      <c r="FF14" s="165">
        <v>18.718800000000002</v>
      </c>
      <c r="FG14" s="165">
        <v>40.183700000000002</v>
      </c>
      <c r="FH14" s="165">
        <v>41.331000000000003</v>
      </c>
      <c r="FI14" s="165">
        <v>40.000900000000001</v>
      </c>
      <c r="FJ14" s="165">
        <v>-8.3727999999999998</v>
      </c>
      <c r="FK14" s="165">
        <v>-7.5354999999999999</v>
      </c>
      <c r="FL14" s="165">
        <v>121.90819999999999</v>
      </c>
      <c r="FM14" s="165">
        <v>-49.332000000000001</v>
      </c>
      <c r="FN14" s="165">
        <v>-49.943899999999999</v>
      </c>
      <c r="FO14" s="165">
        <v>87.906099999999995</v>
      </c>
      <c r="FP14" s="165">
        <v>100.9674</v>
      </c>
      <c r="FQ14" s="165">
        <v>18.6569</v>
      </c>
      <c r="FR14" s="165">
        <v>14.39</v>
      </c>
      <c r="FS14" s="165">
        <v>11.509600000000001</v>
      </c>
      <c r="FT14" s="165">
        <v>0.82189999999999996</v>
      </c>
      <c r="FU14" s="165">
        <v>-6.71</v>
      </c>
      <c r="FV14" s="165">
        <v>12.34</v>
      </c>
      <c r="FW14" s="165">
        <v>18.709099999999999</v>
      </c>
      <c r="FX14" s="165">
        <v>0</v>
      </c>
      <c r="FY14" s="165">
        <v>-1.177</v>
      </c>
      <c r="FZ14" s="165">
        <v>0.82199999999999995</v>
      </c>
      <c r="GA14" s="166"/>
      <c r="GB14" s="165">
        <v>34.200000000000003</v>
      </c>
      <c r="GC14" s="165">
        <v>-100.2179</v>
      </c>
      <c r="GD14" s="165">
        <v>-86.990300000000005</v>
      </c>
      <c r="GE14" s="165">
        <v>14.89</v>
      </c>
      <c r="GF14" s="165">
        <v>65.700199999999995</v>
      </c>
      <c r="GG14" s="165">
        <v>28.6</v>
      </c>
      <c r="GH14" s="165">
        <v>-14.292</v>
      </c>
      <c r="GI14" s="165">
        <v>-1.7278</v>
      </c>
      <c r="GJ14" s="165">
        <v>-1.7369000000000001</v>
      </c>
      <c r="GK14" s="165">
        <v>1.4540999999999999</v>
      </c>
      <c r="GL14" s="166"/>
      <c r="GM14" s="166"/>
      <c r="GN14" s="165">
        <v>-11.303699999999999</v>
      </c>
      <c r="GO14" s="165">
        <v>-22.587499999999999</v>
      </c>
      <c r="GP14" s="165">
        <v>17.899699999999999</v>
      </c>
      <c r="GQ14" s="165">
        <v>23.4511</v>
      </c>
      <c r="GR14" s="165">
        <v>65.010999999999996</v>
      </c>
      <c r="GS14" s="165">
        <v>66.5505</v>
      </c>
      <c r="GT14" s="165">
        <v>-108.0217</v>
      </c>
      <c r="GU14" s="165">
        <v>-16.816099999999999</v>
      </c>
      <c r="GV14" s="165">
        <v>19.585999999999999</v>
      </c>
      <c r="GW14" s="165">
        <v>-39.6539</v>
      </c>
      <c r="GX14" s="165">
        <v>12.093</v>
      </c>
      <c r="GY14" s="165">
        <v>8.3023000000000007</v>
      </c>
      <c r="GZ14" s="165">
        <v>8.0699000000000005</v>
      </c>
      <c r="HA14" s="165">
        <v>13</v>
      </c>
      <c r="HB14" s="165">
        <v>203.6354</v>
      </c>
      <c r="HC14" s="165">
        <v>201.83260000000001</v>
      </c>
      <c r="HD14" s="165">
        <v>190.7</v>
      </c>
      <c r="HE14" s="165">
        <v>-189.05520000000001</v>
      </c>
      <c r="HF14" s="165">
        <v>-337.86270000000002</v>
      </c>
      <c r="HG14" s="165">
        <v>342.19229999999999</v>
      </c>
      <c r="HH14" s="165">
        <v>339.16829999999999</v>
      </c>
      <c r="HI14" s="165">
        <v>-190.77459999999999</v>
      </c>
      <c r="HJ14" s="165">
        <v>-190.11510000000001</v>
      </c>
      <c r="HK14" s="165">
        <v>-28.959800000000001</v>
      </c>
      <c r="HL14" s="165">
        <v>-18.849900000000002</v>
      </c>
      <c r="HM14" s="165">
        <v>76.923400000000001</v>
      </c>
      <c r="HN14" s="165">
        <v>78.416499999999999</v>
      </c>
      <c r="HO14" s="166"/>
      <c r="HP14" s="166"/>
      <c r="HQ14" s="165">
        <v>17.559200000000001</v>
      </c>
      <c r="HR14" s="165">
        <v>17.339400000000001</v>
      </c>
      <c r="HS14" s="165">
        <v>-55.783099999999997</v>
      </c>
      <c r="HT14" s="165">
        <v>-55.559600000000003</v>
      </c>
      <c r="HU14" s="165">
        <v>115.44</v>
      </c>
      <c r="HV14" s="165">
        <v>115.05</v>
      </c>
      <c r="HW14" s="165">
        <v>39.700000000000003</v>
      </c>
      <c r="HX14" s="165">
        <v>39.9</v>
      </c>
      <c r="HY14" s="165">
        <v>21.6799</v>
      </c>
      <c r="HZ14" s="165">
        <v>21.92</v>
      </c>
      <c r="IA14" s="165">
        <v>-274.31319999999999</v>
      </c>
      <c r="IB14" s="165">
        <v>94.215699999999998</v>
      </c>
      <c r="IC14" s="165">
        <v>93.716800000000006</v>
      </c>
      <c r="ID14" s="165">
        <v>11.1</v>
      </c>
      <c r="IE14" s="165">
        <v>18.2</v>
      </c>
      <c r="IF14" s="165">
        <v>-16.5</v>
      </c>
      <c r="IG14" s="165">
        <v>-15.7</v>
      </c>
      <c r="IH14" s="166"/>
      <c r="II14" s="166"/>
      <c r="IJ14" s="165">
        <v>-333.74220000000003</v>
      </c>
      <c r="IK14" s="165">
        <v>-88.156400000000005</v>
      </c>
      <c r="IL14" s="165">
        <v>425.351</v>
      </c>
      <c r="IM14" s="165">
        <v>352.89859999999999</v>
      </c>
      <c r="IN14" s="165">
        <v>135.59299999999999</v>
      </c>
      <c r="IO14" s="165">
        <v>-338.91419999999999</v>
      </c>
      <c r="IP14" s="165">
        <v>342.39019999999999</v>
      </c>
      <c r="IQ14" s="165">
        <v>-108.42359999999999</v>
      </c>
      <c r="IR14" s="165">
        <v>-189.1096</v>
      </c>
      <c r="IS14" s="165">
        <v>-331.52710000000002</v>
      </c>
      <c r="IT14" s="165">
        <v>110.8592</v>
      </c>
      <c r="IU14" s="165">
        <v>110.25790000000001</v>
      </c>
      <c r="IV14" s="165">
        <v>110.2216</v>
      </c>
      <c r="IW14" s="165">
        <v>-414.63119999999998</v>
      </c>
      <c r="IX14" s="165">
        <v>192.74299999999999</v>
      </c>
      <c r="IY14" s="165">
        <v>-219.84739999999999</v>
      </c>
      <c r="IZ14" s="165">
        <v>220.64</v>
      </c>
      <c r="JA14" s="165">
        <v>-8.6752000000000002</v>
      </c>
      <c r="JB14" s="166"/>
      <c r="JC14" s="165">
        <v>17.12</v>
      </c>
      <c r="JD14" s="165">
        <v>7.0739999999999998</v>
      </c>
      <c r="JE14" s="165">
        <v>7.0810000000000004</v>
      </c>
      <c r="JF14" s="165">
        <v>-17.12</v>
      </c>
      <c r="JG14" s="165">
        <v>-5.2</v>
      </c>
      <c r="JH14" s="166"/>
      <c r="JI14" s="165">
        <v>5.1864999999999997</v>
      </c>
      <c r="JJ14" s="165">
        <v>-28.184899999999999</v>
      </c>
      <c r="JK14" s="165">
        <v>-21.474</v>
      </c>
      <c r="JL14" s="165">
        <v>18.5</v>
      </c>
      <c r="JM14" s="165">
        <v>52.692999999999998</v>
      </c>
      <c r="JN14" s="165">
        <v>52.198999999999998</v>
      </c>
      <c r="JO14" s="165">
        <v>11.3726</v>
      </c>
      <c r="JP14" s="165">
        <v>13.6562</v>
      </c>
      <c r="JQ14" s="165">
        <v>51.660200000000003</v>
      </c>
      <c r="JR14" s="165">
        <v>50.663699999999999</v>
      </c>
      <c r="JS14" s="165">
        <v>50.914900000000003</v>
      </c>
      <c r="JT14" s="166"/>
      <c r="JU14" s="165">
        <v>-16.600000000000001</v>
      </c>
      <c r="JV14" s="165">
        <v>24.334199999999999</v>
      </c>
      <c r="JW14" s="165">
        <v>5.09</v>
      </c>
      <c r="JX14" s="166"/>
      <c r="JY14" s="165">
        <v>-17.1934</v>
      </c>
      <c r="JZ14" s="165">
        <v>50.7986</v>
      </c>
      <c r="KA14" s="165">
        <v>28.381699999999999</v>
      </c>
      <c r="KB14" s="165">
        <v>-18.351400000000002</v>
      </c>
      <c r="KC14" s="165">
        <v>-50.1267</v>
      </c>
      <c r="KD14" s="165">
        <v>17.964500000000001</v>
      </c>
      <c r="KE14" s="165">
        <v>31.808800000000002</v>
      </c>
      <c r="KF14" s="165">
        <v>8.5</v>
      </c>
      <c r="KG14" s="165">
        <v>-8.4</v>
      </c>
      <c r="KH14" s="166"/>
      <c r="KI14" s="165">
        <v>49.429699999999997</v>
      </c>
    </row>
    <row r="15" spans="1:295" ht="18" customHeight="1" x14ac:dyDescent="0.3">
      <c r="A15" s="162" t="s">
        <v>35</v>
      </c>
      <c r="B15" s="162" t="s">
        <v>788</v>
      </c>
      <c r="C15" s="165">
        <v>0</v>
      </c>
      <c r="D15" s="165">
        <v>16.272099999999998</v>
      </c>
      <c r="E15" s="166"/>
      <c r="F15" s="165">
        <v>7.2874999999999996</v>
      </c>
      <c r="G15" s="165">
        <v>9.8942999999999994</v>
      </c>
      <c r="H15" s="166"/>
      <c r="I15" s="165">
        <v>25.873799999999999</v>
      </c>
      <c r="J15" s="165">
        <v>-47.566200000000002</v>
      </c>
      <c r="K15" s="165">
        <v>38.258299999999998</v>
      </c>
      <c r="L15" s="165">
        <v>19.359400000000001</v>
      </c>
      <c r="M15" s="165">
        <v>19.061499999999999</v>
      </c>
      <c r="N15" s="165">
        <v>-8.8800000000000008</v>
      </c>
      <c r="O15" s="165">
        <v>-34.009</v>
      </c>
      <c r="P15" s="166"/>
      <c r="Q15" s="165">
        <v>9.9359999999999999</v>
      </c>
      <c r="R15" s="166"/>
      <c r="S15" s="165">
        <v>12.781000000000001</v>
      </c>
      <c r="T15" s="165">
        <v>15.9038</v>
      </c>
      <c r="U15" s="166"/>
      <c r="V15" s="165">
        <v>16.345600000000001</v>
      </c>
      <c r="W15" s="165">
        <v>27.3809</v>
      </c>
      <c r="X15" s="165">
        <v>13.363099999999999</v>
      </c>
      <c r="Y15" s="165">
        <v>6.4683000000000002</v>
      </c>
      <c r="Z15" s="165">
        <v>7.9584000000000001</v>
      </c>
      <c r="AA15" s="166"/>
      <c r="AB15" s="166"/>
      <c r="AC15" s="165">
        <v>-43.08</v>
      </c>
      <c r="AD15" s="165">
        <v>-42.75</v>
      </c>
      <c r="AE15" s="166"/>
      <c r="AF15" s="165">
        <v>8.8800000000000008</v>
      </c>
      <c r="AG15" s="165">
        <v>33</v>
      </c>
      <c r="AH15" s="165">
        <v>20.643999999999998</v>
      </c>
      <c r="AI15" s="165">
        <v>0.191</v>
      </c>
      <c r="AJ15" s="165">
        <v>-42.16</v>
      </c>
      <c r="AK15" s="165">
        <v>-41.54</v>
      </c>
      <c r="AL15" s="165">
        <v>-45.66</v>
      </c>
      <c r="AM15" s="165">
        <v>41.72</v>
      </c>
      <c r="AN15" s="165">
        <v>42.71</v>
      </c>
      <c r="AO15" s="165">
        <v>14.631600000000001</v>
      </c>
      <c r="AP15" s="165">
        <v>-1.6887000000000001</v>
      </c>
      <c r="AQ15" s="165">
        <v>45.570099999999996</v>
      </c>
      <c r="AR15" s="165">
        <v>47.077100000000002</v>
      </c>
      <c r="AS15" s="165">
        <v>48.691699999999997</v>
      </c>
      <c r="AT15" s="165">
        <v>-40.053800000000003</v>
      </c>
      <c r="AU15" s="165">
        <v>-40.515000000000001</v>
      </c>
      <c r="AV15" s="165">
        <v>33.330500000000001</v>
      </c>
      <c r="AW15" s="165">
        <v>29.918099999999999</v>
      </c>
      <c r="AX15" s="165">
        <v>59.21</v>
      </c>
      <c r="AY15" s="165">
        <v>60.549599999999998</v>
      </c>
      <c r="AZ15" s="165">
        <v>7.8681999999999999</v>
      </c>
      <c r="BA15" s="165">
        <v>42.031100000000002</v>
      </c>
      <c r="BB15" s="165">
        <v>-494.99610000000001</v>
      </c>
      <c r="BC15" s="165">
        <v>1.3405</v>
      </c>
      <c r="BD15" s="165">
        <v>-13.2</v>
      </c>
      <c r="BE15" s="165">
        <v>-14</v>
      </c>
      <c r="BF15" s="165">
        <v>48.139200000000002</v>
      </c>
      <c r="BG15" s="165">
        <v>45.713000000000001</v>
      </c>
      <c r="BH15" s="165">
        <v>-1.6981999999999999</v>
      </c>
      <c r="BI15" s="166"/>
      <c r="BJ15" s="165">
        <v>-83.572599999999994</v>
      </c>
      <c r="BK15" s="165">
        <v>-1.1238999999999999</v>
      </c>
      <c r="BL15" s="166"/>
      <c r="BM15" s="165">
        <v>1.2149000000000001</v>
      </c>
      <c r="BN15" s="165">
        <v>553.23940000000005</v>
      </c>
      <c r="BO15" s="165">
        <v>50.2029</v>
      </c>
      <c r="BP15" s="165">
        <v>49.8977</v>
      </c>
      <c r="BQ15" s="165">
        <v>-386.5625</v>
      </c>
      <c r="BR15" s="165">
        <v>413.61470000000003</v>
      </c>
      <c r="BS15" s="166"/>
      <c r="BT15" s="165">
        <v>-53.886800000000001</v>
      </c>
      <c r="BU15" s="165">
        <v>55.817</v>
      </c>
      <c r="BV15" s="165">
        <v>59.927199999999999</v>
      </c>
      <c r="BW15" s="165">
        <v>24.35</v>
      </c>
      <c r="BX15" s="165">
        <v>19.32</v>
      </c>
      <c r="BY15" s="165">
        <v>43.7</v>
      </c>
      <c r="BZ15" s="165">
        <v>62.28</v>
      </c>
      <c r="CA15" s="165">
        <v>8.7113999999999994</v>
      </c>
      <c r="CB15" s="165">
        <v>10.184900000000001</v>
      </c>
      <c r="CC15" s="165">
        <v>52.3825</v>
      </c>
      <c r="CD15" s="165">
        <v>51.820900000000002</v>
      </c>
      <c r="CE15" s="165">
        <v>42.164700000000003</v>
      </c>
      <c r="CF15" s="165">
        <v>-67.365200000000002</v>
      </c>
      <c r="CG15" s="165">
        <v>-66.597099999999998</v>
      </c>
      <c r="CH15" s="165">
        <v>1.7519</v>
      </c>
      <c r="CI15" s="166"/>
      <c r="CJ15" s="166"/>
      <c r="CK15" s="166"/>
      <c r="CL15" s="165">
        <v>68.2</v>
      </c>
      <c r="CM15" s="165">
        <v>59.9</v>
      </c>
      <c r="CN15" s="165">
        <v>-12.16</v>
      </c>
      <c r="CO15" s="165">
        <v>46.656700000000001</v>
      </c>
      <c r="CP15" s="165">
        <v>45.727600000000002</v>
      </c>
      <c r="CQ15" s="165">
        <v>45.315800000000003</v>
      </c>
      <c r="CR15" s="165">
        <v>-73.403400000000005</v>
      </c>
      <c r="CS15" s="165">
        <v>-72.714500000000001</v>
      </c>
      <c r="CT15" s="165">
        <v>82.042900000000003</v>
      </c>
      <c r="CU15" s="165">
        <v>-42.201500000000003</v>
      </c>
      <c r="CV15" s="165">
        <v>86.037000000000006</v>
      </c>
      <c r="CW15" s="165">
        <v>11.0467</v>
      </c>
      <c r="CX15" s="165">
        <v>46.83</v>
      </c>
      <c r="CY15" s="165">
        <v>40.24</v>
      </c>
      <c r="CZ15" s="165">
        <v>31.882300000000001</v>
      </c>
      <c r="DA15" s="165">
        <v>30.180399999999999</v>
      </c>
      <c r="DB15" s="165">
        <v>-24.29</v>
      </c>
      <c r="DC15" s="166"/>
      <c r="DD15" s="166"/>
      <c r="DE15" s="166"/>
      <c r="DF15" s="165">
        <v>-156.84289999999999</v>
      </c>
      <c r="DG15" s="165">
        <v>-1E-4</v>
      </c>
      <c r="DH15" s="165">
        <v>-14.679500000000001</v>
      </c>
      <c r="DI15" s="166"/>
      <c r="DJ15" s="166"/>
      <c r="DK15" s="165">
        <v>24.875800000000002</v>
      </c>
      <c r="DL15" s="165">
        <v>29.599</v>
      </c>
      <c r="DM15" s="165">
        <v>43.222099999999998</v>
      </c>
      <c r="DN15" s="165">
        <v>42.205800000000004</v>
      </c>
      <c r="DO15" s="165">
        <v>29.39</v>
      </c>
      <c r="DP15" s="165">
        <v>-7.44</v>
      </c>
      <c r="DQ15" s="165">
        <v>54.466999999999999</v>
      </c>
      <c r="DR15" s="165">
        <v>155.85390000000001</v>
      </c>
      <c r="DS15" s="166"/>
      <c r="DT15" s="165">
        <v>-38.22</v>
      </c>
      <c r="DU15" s="165">
        <v>33.17</v>
      </c>
      <c r="DV15" s="165">
        <v>69.47</v>
      </c>
      <c r="DW15" s="165">
        <v>156</v>
      </c>
      <c r="DX15" s="165">
        <v>154.3818</v>
      </c>
      <c r="DY15" s="165">
        <v>49.879399999999997</v>
      </c>
      <c r="DZ15" s="165">
        <v>49.654499999999999</v>
      </c>
      <c r="EA15" s="165">
        <v>223.12</v>
      </c>
      <c r="EB15" s="165">
        <v>185.32570000000001</v>
      </c>
      <c r="EC15" s="165">
        <v>178.0067</v>
      </c>
      <c r="ED15" s="165">
        <v>180.83750000000001</v>
      </c>
      <c r="EE15" s="165">
        <v>73.704400000000007</v>
      </c>
      <c r="EF15" s="165">
        <v>59.549900000000001</v>
      </c>
      <c r="EG15" s="165">
        <v>-24.048999999999999</v>
      </c>
      <c r="EH15" s="165">
        <v>397.81150000000002</v>
      </c>
      <c r="EI15" s="165">
        <v>114.67619999999999</v>
      </c>
      <c r="EJ15" s="166"/>
      <c r="EK15" s="165">
        <v>-24.697399999999998</v>
      </c>
      <c r="EL15" s="165">
        <v>-23.3858</v>
      </c>
      <c r="EM15" s="165">
        <v>0</v>
      </c>
      <c r="EN15" s="165">
        <v>-46.117400000000004</v>
      </c>
      <c r="EO15" s="165">
        <v>-42.201599999999999</v>
      </c>
      <c r="EP15" s="165">
        <v>172.09200000000001</v>
      </c>
      <c r="EQ15" s="165">
        <v>-30.2166</v>
      </c>
      <c r="ER15" s="165">
        <v>-31.254799999999999</v>
      </c>
      <c r="ES15" s="165">
        <v>-25.255500000000001</v>
      </c>
      <c r="ET15" s="165">
        <v>0</v>
      </c>
      <c r="EU15" s="165">
        <v>-11.34</v>
      </c>
      <c r="EV15" s="165">
        <v>112.9</v>
      </c>
      <c r="EW15" s="165">
        <v>9.4277999999999995</v>
      </c>
      <c r="EX15" s="165">
        <v>-129.40199999999999</v>
      </c>
      <c r="EY15" s="165">
        <v>-31.225100000000001</v>
      </c>
      <c r="EZ15" s="165">
        <v>-30.363600000000002</v>
      </c>
      <c r="FA15" s="165">
        <v>3.3087</v>
      </c>
      <c r="FB15" s="165">
        <v>-59.9803</v>
      </c>
      <c r="FC15" s="165">
        <v>23.8459</v>
      </c>
      <c r="FD15" s="165">
        <v>19.5762</v>
      </c>
      <c r="FE15" s="166"/>
      <c r="FF15" s="165">
        <v>19.456499999999998</v>
      </c>
      <c r="FG15" s="165">
        <v>40.345599999999997</v>
      </c>
      <c r="FH15" s="165">
        <v>39.688200000000002</v>
      </c>
      <c r="FI15" s="165">
        <v>37.904400000000003</v>
      </c>
      <c r="FJ15" s="165">
        <v>-11.2196</v>
      </c>
      <c r="FK15" s="165">
        <v>-11.387</v>
      </c>
      <c r="FL15" s="165">
        <v>131.1183</v>
      </c>
      <c r="FM15" s="165">
        <v>-48.828299999999999</v>
      </c>
      <c r="FN15" s="165">
        <v>-48.575800000000001</v>
      </c>
      <c r="FO15" s="165">
        <v>91.019300000000001</v>
      </c>
      <c r="FP15" s="165">
        <v>100.53530000000001</v>
      </c>
      <c r="FQ15" s="165">
        <v>29.614100000000001</v>
      </c>
      <c r="FR15" s="165">
        <v>9.85</v>
      </c>
      <c r="FS15" s="165">
        <v>7.6593999999999998</v>
      </c>
      <c r="FT15" s="165">
        <v>0.82189999999999996</v>
      </c>
      <c r="FU15" s="165">
        <v>-4.3</v>
      </c>
      <c r="FV15" s="165">
        <v>13.93</v>
      </c>
      <c r="FW15" s="165">
        <v>29.657900000000001</v>
      </c>
      <c r="FX15" s="165">
        <v>0</v>
      </c>
      <c r="FY15" s="165">
        <v>-1.1859999999999999</v>
      </c>
      <c r="FZ15" s="165">
        <v>0.74</v>
      </c>
      <c r="GA15" s="166"/>
      <c r="GB15" s="165">
        <v>36.14</v>
      </c>
      <c r="GC15" s="165">
        <v>-99.168700000000001</v>
      </c>
      <c r="GD15" s="165">
        <v>-89.293899999999994</v>
      </c>
      <c r="GE15" s="165">
        <v>14.72</v>
      </c>
      <c r="GF15" s="165">
        <v>68.213200000000001</v>
      </c>
      <c r="GG15" s="165">
        <v>27.3</v>
      </c>
      <c r="GH15" s="165">
        <v>-14.638999999999999</v>
      </c>
      <c r="GI15" s="165">
        <v>-1.9116</v>
      </c>
      <c r="GJ15" s="165">
        <v>-1.8897999999999999</v>
      </c>
      <c r="GK15" s="165">
        <v>1.4429000000000001</v>
      </c>
      <c r="GL15" s="166"/>
      <c r="GM15" s="166"/>
      <c r="GN15" s="165">
        <v>-12.7683</v>
      </c>
      <c r="GO15" s="165">
        <v>-21.819700000000001</v>
      </c>
      <c r="GP15" s="165">
        <v>16.894400000000001</v>
      </c>
      <c r="GQ15" s="165">
        <v>22.579000000000001</v>
      </c>
      <c r="GR15" s="165">
        <v>63.2423</v>
      </c>
      <c r="GS15" s="165">
        <v>66.644099999999995</v>
      </c>
      <c r="GT15" s="165">
        <v>-108.51090000000001</v>
      </c>
      <c r="GU15" s="165">
        <v>-16.6309</v>
      </c>
      <c r="GV15" s="165">
        <v>19.7928</v>
      </c>
      <c r="GW15" s="165">
        <v>-40.4589</v>
      </c>
      <c r="GX15" s="166"/>
      <c r="GY15" s="165">
        <v>8.1265000000000001</v>
      </c>
      <c r="GZ15" s="165">
        <v>7.8695000000000004</v>
      </c>
      <c r="HA15" s="165">
        <v>13.710800000000001</v>
      </c>
      <c r="HB15" s="165">
        <v>195.6131</v>
      </c>
      <c r="HC15" s="165">
        <v>194.61099999999999</v>
      </c>
      <c r="HD15" s="165">
        <v>189.4</v>
      </c>
      <c r="HE15" s="165">
        <v>-191.6413</v>
      </c>
      <c r="HF15" s="165">
        <v>-337.7072</v>
      </c>
      <c r="HG15" s="165">
        <v>335.57139999999998</v>
      </c>
      <c r="HH15" s="165">
        <v>336.73039999999997</v>
      </c>
      <c r="HI15" s="165">
        <v>-187.76390000000001</v>
      </c>
      <c r="HJ15" s="165">
        <v>-186.22450000000001</v>
      </c>
      <c r="HK15" s="165">
        <v>-31.1968</v>
      </c>
      <c r="HL15" s="165">
        <v>-21.570499999999999</v>
      </c>
      <c r="HM15" s="165">
        <v>78.627200000000002</v>
      </c>
      <c r="HN15" s="165">
        <v>78.499200000000002</v>
      </c>
      <c r="HO15" s="166"/>
      <c r="HP15" s="166"/>
      <c r="HQ15" s="165">
        <v>17.119700000000002</v>
      </c>
      <c r="HR15" s="165">
        <v>16.976900000000001</v>
      </c>
      <c r="HS15" s="165">
        <v>-55.2423</v>
      </c>
      <c r="HT15" s="165">
        <v>-55.523099999999999</v>
      </c>
      <c r="HU15" s="165">
        <v>111.22</v>
      </c>
      <c r="HV15" s="165">
        <v>110.6</v>
      </c>
      <c r="HW15" s="165">
        <v>37.700000000000003</v>
      </c>
      <c r="HX15" s="165">
        <v>39</v>
      </c>
      <c r="HY15" s="165">
        <v>21.944800000000001</v>
      </c>
      <c r="HZ15" s="165">
        <v>22.56</v>
      </c>
      <c r="IA15" s="165">
        <v>-259.89909999999998</v>
      </c>
      <c r="IB15" s="165">
        <v>89.305800000000005</v>
      </c>
      <c r="IC15" s="165">
        <v>89.155199999999994</v>
      </c>
      <c r="ID15" s="165">
        <v>11.6</v>
      </c>
      <c r="IE15" s="165">
        <v>18.3</v>
      </c>
      <c r="IF15" s="165">
        <v>-14.8</v>
      </c>
      <c r="IG15" s="165">
        <v>-15.1</v>
      </c>
      <c r="IH15" s="166"/>
      <c r="II15" s="166"/>
      <c r="IJ15" s="165">
        <v>-331.33179999999999</v>
      </c>
      <c r="IK15" s="165">
        <v>-78.227000000000004</v>
      </c>
      <c r="IL15" s="165">
        <v>410.85309999999998</v>
      </c>
      <c r="IM15" s="165">
        <v>343.02710000000002</v>
      </c>
      <c r="IN15" s="165">
        <v>133.62710000000001</v>
      </c>
      <c r="IO15" s="165">
        <v>-328.04750000000001</v>
      </c>
      <c r="IP15" s="165">
        <v>329.84539999999998</v>
      </c>
      <c r="IQ15" s="165">
        <v>-105.9669</v>
      </c>
      <c r="IR15" s="165">
        <v>-179.69739999999999</v>
      </c>
      <c r="IS15" s="165">
        <v>-321.4803</v>
      </c>
      <c r="IT15" s="165">
        <v>107.39409999999999</v>
      </c>
      <c r="IU15" s="165">
        <v>106.46429999999999</v>
      </c>
      <c r="IV15" s="165">
        <v>102.9359</v>
      </c>
      <c r="IW15" s="165">
        <v>-397.70499999999998</v>
      </c>
      <c r="IX15" s="165">
        <v>187.4477</v>
      </c>
      <c r="IY15" s="165">
        <v>-212.58629999999999</v>
      </c>
      <c r="IZ15" s="165">
        <v>211.54050000000001</v>
      </c>
      <c r="JA15" s="165">
        <v>-8.1204000000000001</v>
      </c>
      <c r="JB15" s="166"/>
      <c r="JC15" s="165">
        <v>17.52</v>
      </c>
      <c r="JD15" s="166"/>
      <c r="JE15" s="166"/>
      <c r="JF15" s="165">
        <v>-17.28</v>
      </c>
      <c r="JG15" s="165">
        <v>-5.92</v>
      </c>
      <c r="JH15" s="166"/>
      <c r="JI15" s="165">
        <v>5.6260000000000003</v>
      </c>
      <c r="JJ15" s="165">
        <v>-27.9499</v>
      </c>
      <c r="JK15" s="165">
        <v>-21.034600000000001</v>
      </c>
      <c r="JL15" s="165">
        <v>17.3</v>
      </c>
      <c r="JM15" s="165">
        <v>49.932000000000002</v>
      </c>
      <c r="JN15" s="165">
        <v>51.057000000000002</v>
      </c>
      <c r="JO15" s="165">
        <v>11.21</v>
      </c>
      <c r="JP15" s="165">
        <v>13.652100000000001</v>
      </c>
      <c r="JQ15" s="165">
        <v>51.164999999999999</v>
      </c>
      <c r="JR15" s="165">
        <v>52.030299999999997</v>
      </c>
      <c r="JS15" s="165">
        <v>50.758200000000002</v>
      </c>
      <c r="JT15" s="166"/>
      <c r="JU15" s="165">
        <v>-18</v>
      </c>
      <c r="JV15" s="165">
        <v>24.115100000000002</v>
      </c>
      <c r="JW15" s="165">
        <v>5.05</v>
      </c>
      <c r="JX15" s="166"/>
      <c r="JY15" s="165">
        <v>-22.1418</v>
      </c>
      <c r="JZ15" s="165">
        <v>52.860100000000003</v>
      </c>
      <c r="KA15" s="165">
        <v>31.282900000000001</v>
      </c>
      <c r="KB15" s="165">
        <v>-22.143699999999999</v>
      </c>
      <c r="KC15" s="165">
        <v>-52.358699999999999</v>
      </c>
      <c r="KD15" s="165">
        <v>20.4437</v>
      </c>
      <c r="KE15" s="165">
        <v>30.663699999999999</v>
      </c>
      <c r="KF15" s="165">
        <v>8.9</v>
      </c>
      <c r="KG15" s="165">
        <v>-8.1999999999999993</v>
      </c>
      <c r="KH15" s="166"/>
      <c r="KI15" s="165">
        <v>46.532899999999998</v>
      </c>
    </row>
    <row r="16" spans="1:295" ht="18" customHeight="1" x14ac:dyDescent="0.3">
      <c r="A16" s="162" t="s">
        <v>35</v>
      </c>
      <c r="B16" s="162" t="s">
        <v>789</v>
      </c>
      <c r="C16" s="167">
        <v>0</v>
      </c>
      <c r="D16" s="167">
        <v>16.52</v>
      </c>
      <c r="E16" s="167">
        <v>-19.095099999999999</v>
      </c>
      <c r="F16" s="167">
        <v>7.1588000000000003</v>
      </c>
      <c r="G16" s="167">
        <v>8.6417999999999999</v>
      </c>
      <c r="H16" s="168"/>
      <c r="I16" s="167">
        <v>25.911999999999999</v>
      </c>
      <c r="J16" s="167">
        <v>-47.143099999999997</v>
      </c>
      <c r="K16" s="167">
        <v>38.391599999999997</v>
      </c>
      <c r="L16" s="167">
        <v>19.3874</v>
      </c>
      <c r="M16" s="167">
        <v>18.9923</v>
      </c>
      <c r="N16" s="167">
        <v>-6.66</v>
      </c>
      <c r="O16" s="167">
        <v>-32.637</v>
      </c>
      <c r="P16" s="168"/>
      <c r="Q16" s="167">
        <v>9.1080000000000005</v>
      </c>
      <c r="R16" s="168"/>
      <c r="S16" s="167">
        <v>12.920400000000001</v>
      </c>
      <c r="T16" s="167">
        <v>15.795400000000001</v>
      </c>
      <c r="U16" s="167">
        <v>15.7902</v>
      </c>
      <c r="V16" s="167">
        <v>15.8874</v>
      </c>
      <c r="W16" s="167">
        <v>27.009399999999999</v>
      </c>
      <c r="X16" s="167">
        <v>13.425800000000001</v>
      </c>
      <c r="Y16" s="167">
        <v>5.8815999999999997</v>
      </c>
      <c r="Z16" s="167">
        <v>8.3316999999999997</v>
      </c>
      <c r="AA16" s="168"/>
      <c r="AB16" s="168"/>
      <c r="AC16" s="167">
        <v>-42.55</v>
      </c>
      <c r="AD16" s="167">
        <v>-43.03</v>
      </c>
      <c r="AE16" s="168"/>
      <c r="AF16" s="167">
        <v>8.8800000000000008</v>
      </c>
      <c r="AG16" s="167">
        <v>30.8</v>
      </c>
      <c r="AH16" s="167">
        <v>22.093</v>
      </c>
      <c r="AI16" s="167">
        <v>0.19400000000000001</v>
      </c>
      <c r="AJ16" s="167">
        <v>-40.369999999999997</v>
      </c>
      <c r="AK16" s="167">
        <v>-39.520000000000003</v>
      </c>
      <c r="AL16" s="167">
        <v>-50.67</v>
      </c>
      <c r="AM16" s="167">
        <v>40.630000000000003</v>
      </c>
      <c r="AN16" s="167">
        <v>39.69</v>
      </c>
      <c r="AO16" s="167">
        <v>14.4818</v>
      </c>
      <c r="AP16" s="167">
        <v>-1.9626999999999999</v>
      </c>
      <c r="AQ16" s="167">
        <v>45.659799999999997</v>
      </c>
      <c r="AR16" s="167">
        <v>47.3932</v>
      </c>
      <c r="AS16" s="167">
        <v>45.616599999999998</v>
      </c>
      <c r="AT16" s="167">
        <v>-39.116100000000003</v>
      </c>
      <c r="AU16" s="167">
        <v>-38.555199999999999</v>
      </c>
      <c r="AV16" s="167">
        <v>30.507200000000001</v>
      </c>
      <c r="AW16" s="167">
        <v>23.708500000000001</v>
      </c>
      <c r="AX16" s="167">
        <v>57.602499999999999</v>
      </c>
      <c r="AY16" s="167">
        <v>60.1477</v>
      </c>
      <c r="AZ16" s="167">
        <v>6.8212999999999999</v>
      </c>
      <c r="BA16" s="167">
        <v>37.229700000000001</v>
      </c>
      <c r="BB16" s="167">
        <v>-471.19330000000002</v>
      </c>
      <c r="BC16" s="167">
        <v>0.64510000000000001</v>
      </c>
      <c r="BD16" s="167">
        <v>-13.2</v>
      </c>
      <c r="BE16" s="167">
        <v>-14.2</v>
      </c>
      <c r="BF16" s="167">
        <v>45.775199999999998</v>
      </c>
      <c r="BG16" s="167">
        <v>45.376399999999997</v>
      </c>
      <c r="BH16" s="167">
        <v>-1.8687</v>
      </c>
      <c r="BI16" s="168"/>
      <c r="BJ16" s="167">
        <v>-80.613299999999995</v>
      </c>
      <c r="BK16" s="167">
        <v>-1.1039000000000001</v>
      </c>
      <c r="BL16" s="168"/>
      <c r="BM16" s="167">
        <v>1.2554000000000001</v>
      </c>
      <c r="BN16" s="167">
        <v>534.92830000000004</v>
      </c>
      <c r="BO16" s="167">
        <v>49.684100000000001</v>
      </c>
      <c r="BP16" s="167">
        <v>49.653599999999997</v>
      </c>
      <c r="BQ16" s="167">
        <v>-388.63729999999998</v>
      </c>
      <c r="BR16" s="167">
        <v>405.61189999999999</v>
      </c>
      <c r="BS16" s="168"/>
      <c r="BT16" s="167">
        <v>-37.941699999999997</v>
      </c>
      <c r="BU16" s="167">
        <v>38.0137</v>
      </c>
      <c r="BV16" s="168"/>
      <c r="BW16" s="167">
        <v>23.96</v>
      </c>
      <c r="BX16" s="167">
        <v>18.600000000000001</v>
      </c>
      <c r="BY16" s="167">
        <v>42.76</v>
      </c>
      <c r="BZ16" s="167">
        <v>61.74</v>
      </c>
      <c r="CA16" s="167">
        <v>2.4154</v>
      </c>
      <c r="CB16" s="167">
        <v>2.8172999999999999</v>
      </c>
      <c r="CC16" s="167">
        <v>52.287999999999997</v>
      </c>
      <c r="CD16" s="167">
        <v>52.632300000000001</v>
      </c>
      <c r="CE16" s="167">
        <v>43.848100000000002</v>
      </c>
      <c r="CF16" s="167">
        <v>-58.9587</v>
      </c>
      <c r="CG16" s="167">
        <v>-59.6083</v>
      </c>
      <c r="CH16" s="167">
        <v>1.5006999999999999</v>
      </c>
      <c r="CI16" s="168"/>
      <c r="CJ16" s="168"/>
      <c r="CK16" s="168"/>
      <c r="CL16" s="167">
        <v>68.599999999999994</v>
      </c>
      <c r="CM16" s="167">
        <v>60.1</v>
      </c>
      <c r="CN16" s="167">
        <v>-12.09</v>
      </c>
      <c r="CO16" s="167">
        <v>50.677399999999999</v>
      </c>
      <c r="CP16" s="167">
        <v>49.770899999999997</v>
      </c>
      <c r="CQ16" s="167">
        <v>49.5167</v>
      </c>
      <c r="CR16" s="167">
        <v>-69.524299999999997</v>
      </c>
      <c r="CS16" s="167">
        <v>-68.953000000000003</v>
      </c>
      <c r="CT16" s="167">
        <v>78.027699999999996</v>
      </c>
      <c r="CU16" s="167">
        <v>-43.044499999999999</v>
      </c>
      <c r="CV16" s="167">
        <v>82.034899999999993</v>
      </c>
      <c r="CW16" s="167">
        <v>11.114599999999999</v>
      </c>
      <c r="CX16" s="167">
        <v>45.37</v>
      </c>
      <c r="CY16" s="167">
        <v>39.119999999999997</v>
      </c>
      <c r="CZ16" s="167">
        <v>31.413599999999999</v>
      </c>
      <c r="DA16" s="167">
        <v>29.301500000000001</v>
      </c>
      <c r="DB16" s="167">
        <v>-23.62</v>
      </c>
      <c r="DC16" s="168"/>
      <c r="DD16" s="168"/>
      <c r="DE16" s="168"/>
      <c r="DF16" s="167">
        <v>-151.38210000000001</v>
      </c>
      <c r="DG16" s="167">
        <v>-1E-4</v>
      </c>
      <c r="DH16" s="167">
        <v>-14.454000000000001</v>
      </c>
      <c r="DI16" s="168"/>
      <c r="DJ16" s="168"/>
      <c r="DK16" s="167">
        <v>24.727499999999999</v>
      </c>
      <c r="DL16" s="168"/>
      <c r="DM16" s="167">
        <v>41.343499999999999</v>
      </c>
      <c r="DN16" s="167">
        <v>41.619900000000001</v>
      </c>
      <c r="DO16" s="167">
        <v>29.09</v>
      </c>
      <c r="DP16" s="167">
        <v>-6.77</v>
      </c>
      <c r="DQ16" s="167">
        <v>52.514000000000003</v>
      </c>
      <c r="DR16" s="167">
        <v>152.1987</v>
      </c>
      <c r="DS16" s="168"/>
      <c r="DT16" s="167">
        <v>-38.159999999999997</v>
      </c>
      <c r="DU16" s="167">
        <v>33.17</v>
      </c>
      <c r="DV16" s="167">
        <v>68.86</v>
      </c>
      <c r="DW16" s="167">
        <v>150.9091</v>
      </c>
      <c r="DX16" s="167">
        <v>148.2182</v>
      </c>
      <c r="DY16" s="167">
        <v>46.296100000000003</v>
      </c>
      <c r="DZ16" s="167">
        <v>43.818199999999997</v>
      </c>
      <c r="EA16" s="167">
        <v>218.06780000000001</v>
      </c>
      <c r="EB16" s="167">
        <v>178.5856</v>
      </c>
      <c r="EC16" s="167">
        <v>171.96719999999999</v>
      </c>
      <c r="ED16" s="167">
        <v>172.97149999999999</v>
      </c>
      <c r="EE16" s="167">
        <v>61.803800000000003</v>
      </c>
      <c r="EF16" s="167">
        <v>46.877699999999997</v>
      </c>
      <c r="EG16" s="167">
        <v>-24.675000000000001</v>
      </c>
      <c r="EH16" s="167">
        <v>398.59030000000001</v>
      </c>
      <c r="EI16" s="167">
        <v>102.6007</v>
      </c>
      <c r="EJ16" s="168"/>
      <c r="EK16" s="167">
        <v>-24.113</v>
      </c>
      <c r="EL16" s="167">
        <v>-22.498100000000001</v>
      </c>
      <c r="EM16" s="167">
        <v>17.219899999999999</v>
      </c>
      <c r="EN16" s="167">
        <v>-45.920200000000001</v>
      </c>
      <c r="EO16" s="167">
        <v>-42.103299999999997</v>
      </c>
      <c r="EP16" s="167">
        <v>116.78400000000001</v>
      </c>
      <c r="EQ16" s="167">
        <v>-26.311</v>
      </c>
      <c r="ER16" s="167">
        <v>-26.247499999999999</v>
      </c>
      <c r="ES16" s="167">
        <v>-12.8901</v>
      </c>
      <c r="ET16" s="167">
        <v>0</v>
      </c>
      <c r="EU16" s="167">
        <v>-6.41</v>
      </c>
      <c r="EV16" s="167">
        <v>75.3</v>
      </c>
      <c r="EW16" s="167">
        <v>9.4504999999999999</v>
      </c>
      <c r="EX16" s="167">
        <v>-129.881</v>
      </c>
      <c r="EY16" s="167">
        <v>-32.207700000000003</v>
      </c>
      <c r="EZ16" s="167">
        <v>-30.680800000000001</v>
      </c>
      <c r="FA16" s="167">
        <v>3.3963999999999999</v>
      </c>
      <c r="FB16" s="167">
        <v>-36.872700000000002</v>
      </c>
      <c r="FC16" s="167">
        <v>0</v>
      </c>
      <c r="FD16" s="167">
        <v>19.507100000000001</v>
      </c>
      <c r="FE16" s="168"/>
      <c r="FF16" s="167">
        <v>19.726099999999999</v>
      </c>
      <c r="FG16" s="167">
        <v>40.939700000000002</v>
      </c>
      <c r="FH16" s="167">
        <v>41.366900000000001</v>
      </c>
      <c r="FI16" s="167">
        <v>38.8673</v>
      </c>
      <c r="FJ16" s="167">
        <v>-1.5071000000000001</v>
      </c>
      <c r="FK16" s="167">
        <v>-5.0236999999999998</v>
      </c>
      <c r="FL16" s="167">
        <v>123.4153</v>
      </c>
      <c r="FM16" s="167">
        <v>-44.178899999999999</v>
      </c>
      <c r="FN16" s="167">
        <v>-44.040599999999998</v>
      </c>
      <c r="FO16" s="167">
        <v>84.485600000000005</v>
      </c>
      <c r="FP16" s="167">
        <v>94.648300000000006</v>
      </c>
      <c r="FQ16" s="167">
        <v>25.1463</v>
      </c>
      <c r="FR16" s="167">
        <v>9.4</v>
      </c>
      <c r="FS16" s="167">
        <v>8.1525999999999996</v>
      </c>
      <c r="FT16" s="167">
        <v>0.80230000000000001</v>
      </c>
      <c r="FU16" s="167">
        <v>-4.72</v>
      </c>
      <c r="FV16" s="167">
        <v>12.69</v>
      </c>
      <c r="FW16" s="167">
        <v>25.025099999999998</v>
      </c>
      <c r="FX16" s="167">
        <v>0</v>
      </c>
      <c r="FY16" s="167">
        <v>-1.2</v>
      </c>
      <c r="FZ16" s="167">
        <v>0.75800000000000001</v>
      </c>
      <c r="GA16" s="168"/>
      <c r="GB16" s="167">
        <v>34.61</v>
      </c>
      <c r="GC16" s="167">
        <v>-95.832499999999996</v>
      </c>
      <c r="GD16" s="167">
        <v>-83.375699999999995</v>
      </c>
      <c r="GE16" s="167">
        <v>14.8</v>
      </c>
      <c r="GF16" s="167">
        <v>66.104200000000006</v>
      </c>
      <c r="GG16" s="167">
        <v>28.7</v>
      </c>
      <c r="GH16" s="167">
        <v>-14.383900000000001</v>
      </c>
      <c r="GI16" s="167">
        <v>-1.7129000000000001</v>
      </c>
      <c r="GJ16" s="167">
        <v>-1.7682</v>
      </c>
      <c r="GK16" s="167">
        <v>1.4289000000000001</v>
      </c>
      <c r="GL16" s="168"/>
      <c r="GM16" s="168"/>
      <c r="GN16" s="167">
        <v>-12.0487</v>
      </c>
      <c r="GO16" s="167">
        <v>-21.808399999999999</v>
      </c>
      <c r="GP16" s="167">
        <v>17.161799999999999</v>
      </c>
      <c r="GQ16" s="167">
        <v>22.327999999999999</v>
      </c>
      <c r="GR16" s="167">
        <v>62.126100000000001</v>
      </c>
      <c r="GS16" s="167">
        <v>61.3596</v>
      </c>
      <c r="GT16" s="167">
        <v>-107.4033</v>
      </c>
      <c r="GU16" s="167">
        <v>-16.553999999999998</v>
      </c>
      <c r="GV16" s="167">
        <v>19.535499999999999</v>
      </c>
      <c r="GW16" s="167">
        <v>-39.0837</v>
      </c>
      <c r="GX16" s="168"/>
      <c r="GY16" s="167">
        <v>8.0678999999999998</v>
      </c>
      <c r="GZ16" s="167">
        <v>7.8167999999999997</v>
      </c>
      <c r="HA16" s="167">
        <v>13.5649</v>
      </c>
      <c r="HB16" s="167">
        <v>196.86529999999999</v>
      </c>
      <c r="HC16" s="167">
        <v>195.809</v>
      </c>
      <c r="HD16" s="167">
        <v>190.7</v>
      </c>
      <c r="HE16" s="167">
        <v>-191.33170000000001</v>
      </c>
      <c r="HF16" s="167">
        <v>-334.22710000000001</v>
      </c>
      <c r="HG16" s="167">
        <v>337.26530000000002</v>
      </c>
      <c r="HH16" s="167">
        <v>335.846</v>
      </c>
      <c r="HI16" s="167">
        <v>-186.60769999999999</v>
      </c>
      <c r="HJ16" s="167">
        <v>-184.83340000000001</v>
      </c>
      <c r="HK16" s="167">
        <v>-30.264399999999998</v>
      </c>
      <c r="HL16" s="167">
        <v>-21.279699999999998</v>
      </c>
      <c r="HM16" s="167">
        <v>78.248000000000005</v>
      </c>
      <c r="HN16" s="167">
        <v>78.276300000000006</v>
      </c>
      <c r="HO16" s="168"/>
      <c r="HP16" s="168"/>
      <c r="HQ16" s="167">
        <v>19.207100000000001</v>
      </c>
      <c r="HR16" s="167">
        <v>18.3172</v>
      </c>
      <c r="HS16" s="167">
        <v>-55.010800000000003</v>
      </c>
      <c r="HT16" s="167">
        <v>-54.398400000000002</v>
      </c>
      <c r="HU16" s="167">
        <v>112.23</v>
      </c>
      <c r="HV16" s="167">
        <v>112.35</v>
      </c>
      <c r="HW16" s="167">
        <v>40.4</v>
      </c>
      <c r="HX16" s="167">
        <v>37.9</v>
      </c>
      <c r="HY16" s="167">
        <v>21.944800000000001</v>
      </c>
      <c r="HZ16" s="167">
        <v>21.84</v>
      </c>
      <c r="IA16" s="167">
        <v>-268.41739999999999</v>
      </c>
      <c r="IB16" s="167">
        <v>92.581699999999998</v>
      </c>
      <c r="IC16" s="167">
        <v>90.991900000000001</v>
      </c>
      <c r="ID16" s="168"/>
      <c r="IE16" s="167">
        <v>17.7</v>
      </c>
      <c r="IF16" s="167">
        <v>-16.2</v>
      </c>
      <c r="IG16" s="167">
        <v>-15.6</v>
      </c>
      <c r="IH16" s="168"/>
      <c r="II16" s="167">
        <v>1.1922999999999999</v>
      </c>
      <c r="IJ16" s="167">
        <v>-334.42439999999999</v>
      </c>
      <c r="IK16" s="167">
        <v>-71.707899999999995</v>
      </c>
      <c r="IL16" s="167">
        <v>419.54349999999999</v>
      </c>
      <c r="IM16" s="167">
        <v>343.86009999999999</v>
      </c>
      <c r="IN16" s="167">
        <v>138.7056</v>
      </c>
      <c r="IO16" s="167">
        <v>-336.3141</v>
      </c>
      <c r="IP16" s="167">
        <v>336.33019999999999</v>
      </c>
      <c r="IQ16" s="167">
        <v>-111.1686</v>
      </c>
      <c r="IR16" s="167">
        <v>-184.38820000000001</v>
      </c>
      <c r="IS16" s="167">
        <v>-325.82679999999999</v>
      </c>
      <c r="IT16" s="167">
        <v>105.5162</v>
      </c>
      <c r="IU16" s="167">
        <v>107.0403</v>
      </c>
      <c r="IV16" s="167">
        <v>112.00239999999999</v>
      </c>
      <c r="IW16" s="167">
        <v>-405.53399999999999</v>
      </c>
      <c r="IX16" s="167">
        <v>192.1139</v>
      </c>
      <c r="IY16" s="167">
        <v>-213.21080000000001</v>
      </c>
      <c r="IZ16" s="167">
        <v>212.11170000000001</v>
      </c>
      <c r="JA16" s="167">
        <v>-8.9910999999999994</v>
      </c>
      <c r="JB16" s="168"/>
      <c r="JC16" s="167">
        <v>17.600000000000001</v>
      </c>
      <c r="JD16" s="168"/>
      <c r="JE16" s="167">
        <v>7.069</v>
      </c>
      <c r="JF16" s="167">
        <v>-18.399999999999999</v>
      </c>
      <c r="JG16" s="167">
        <v>-4.88</v>
      </c>
      <c r="JH16" s="168"/>
      <c r="JI16" s="167">
        <v>5.0705999999999998</v>
      </c>
      <c r="JJ16" s="167">
        <v>-28.447399999999998</v>
      </c>
      <c r="JK16" s="167">
        <v>-21.709</v>
      </c>
      <c r="JL16" s="167">
        <v>17.5</v>
      </c>
      <c r="JM16" s="167">
        <v>51.305999999999997</v>
      </c>
      <c r="JN16" s="167">
        <v>50.414000000000001</v>
      </c>
      <c r="JO16" s="167">
        <v>11.2182</v>
      </c>
      <c r="JP16" s="167">
        <v>13.4658</v>
      </c>
      <c r="JQ16" s="167">
        <v>51.082299999999996</v>
      </c>
      <c r="JR16" s="167">
        <v>49.347999999999999</v>
      </c>
      <c r="JS16" s="167">
        <v>51.401299999999999</v>
      </c>
      <c r="JT16" s="168"/>
      <c r="JU16" s="167">
        <v>-16.399999999999999</v>
      </c>
      <c r="JV16" s="167">
        <v>24.964700000000001</v>
      </c>
      <c r="JW16" s="167">
        <v>5.13</v>
      </c>
      <c r="JX16" s="168"/>
      <c r="JY16" s="167">
        <v>-22.112400000000001</v>
      </c>
      <c r="JZ16" s="167">
        <v>53.014499999999998</v>
      </c>
      <c r="KA16" s="167">
        <v>31.073499999999999</v>
      </c>
      <c r="KB16" s="167">
        <v>-21.403300000000002</v>
      </c>
      <c r="KC16" s="167">
        <v>-51.429000000000002</v>
      </c>
      <c r="KD16" s="167">
        <v>19.6843</v>
      </c>
      <c r="KE16" s="167">
        <v>30.825500000000002</v>
      </c>
      <c r="KF16" s="167">
        <v>7.3</v>
      </c>
      <c r="KG16" s="167">
        <v>-7.9</v>
      </c>
      <c r="KH16" s="168"/>
      <c r="KI16" s="167">
        <v>50.001100000000001</v>
      </c>
    </row>
    <row r="17" spans="1:295" ht="18" customHeight="1" x14ac:dyDescent="0.3">
      <c r="A17" s="162" t="s">
        <v>35</v>
      </c>
      <c r="B17" s="162" t="s">
        <v>790</v>
      </c>
      <c r="C17" s="163">
        <v>0</v>
      </c>
      <c r="D17" s="163">
        <v>16.854500000000002</v>
      </c>
      <c r="E17" s="163">
        <v>-19.5779</v>
      </c>
      <c r="F17" s="163">
        <v>6.9947999999999997</v>
      </c>
      <c r="G17" s="163">
        <v>11.1136</v>
      </c>
      <c r="H17" s="164"/>
      <c r="I17" s="163">
        <v>25.977399999999999</v>
      </c>
      <c r="J17" s="163">
        <v>-48.555799999999998</v>
      </c>
      <c r="K17" s="163">
        <v>38.640300000000003</v>
      </c>
      <c r="L17" s="163">
        <v>19.563400000000001</v>
      </c>
      <c r="M17" s="163">
        <v>19.120999999999999</v>
      </c>
      <c r="N17" s="163">
        <v>-6.66</v>
      </c>
      <c r="O17" s="163">
        <v>-34.344000000000001</v>
      </c>
      <c r="P17" s="163">
        <v>30.8</v>
      </c>
      <c r="Q17" s="163">
        <v>9.1080000000000005</v>
      </c>
      <c r="R17" s="163">
        <v>-30.8</v>
      </c>
      <c r="S17" s="163">
        <v>12.827199999999999</v>
      </c>
      <c r="T17" s="163">
        <v>16.5884</v>
      </c>
      <c r="U17" s="163">
        <v>16.117599999999999</v>
      </c>
      <c r="V17" s="163">
        <v>16.1252</v>
      </c>
      <c r="W17" s="163">
        <v>27.389800000000001</v>
      </c>
      <c r="X17" s="163">
        <v>13.1576</v>
      </c>
      <c r="Y17" s="163">
        <v>6.3928000000000003</v>
      </c>
      <c r="Z17" s="163">
        <v>7.9772999999999996</v>
      </c>
      <c r="AA17" s="164"/>
      <c r="AB17" s="164"/>
      <c r="AC17" s="163">
        <v>-42.7</v>
      </c>
      <c r="AD17" s="163">
        <v>-42.53</v>
      </c>
      <c r="AE17" s="164"/>
      <c r="AF17" s="163">
        <v>6.66</v>
      </c>
      <c r="AG17" s="163">
        <v>33</v>
      </c>
      <c r="AH17" s="163">
        <v>23.661999999999999</v>
      </c>
      <c r="AI17" s="163">
        <v>0.19600000000000001</v>
      </c>
      <c r="AJ17" s="163">
        <v>-40.869999999999997</v>
      </c>
      <c r="AK17" s="163">
        <v>-41.48</v>
      </c>
      <c r="AL17" s="163">
        <v>-47.25</v>
      </c>
      <c r="AM17" s="163">
        <v>41.16</v>
      </c>
      <c r="AN17" s="163">
        <v>41.34</v>
      </c>
      <c r="AO17" s="163">
        <v>14.7621</v>
      </c>
      <c r="AP17" s="163">
        <v>-2.0390000000000001</v>
      </c>
      <c r="AQ17" s="163">
        <v>45.163499999999999</v>
      </c>
      <c r="AR17" s="163">
        <v>46.525599999999997</v>
      </c>
      <c r="AS17" s="163">
        <v>46.295900000000003</v>
      </c>
      <c r="AT17" s="163">
        <v>-41.125500000000002</v>
      </c>
      <c r="AU17" s="163">
        <v>-40.489100000000001</v>
      </c>
      <c r="AV17" s="163">
        <v>34.014400000000002</v>
      </c>
      <c r="AW17" s="163">
        <v>36.065300000000001</v>
      </c>
      <c r="AX17" s="163">
        <v>58.138300000000001</v>
      </c>
      <c r="AY17" s="163">
        <v>58.808100000000003</v>
      </c>
      <c r="AZ17" s="163">
        <v>7.3446999999999996</v>
      </c>
      <c r="BA17" s="163">
        <v>43.0045</v>
      </c>
      <c r="BB17" s="163">
        <v>-486.11250000000001</v>
      </c>
      <c r="BC17" s="163">
        <v>3.9331</v>
      </c>
      <c r="BD17" s="163">
        <v>-13.6</v>
      </c>
      <c r="BE17" s="163">
        <v>-14.4</v>
      </c>
      <c r="BF17" s="163">
        <v>47.3962</v>
      </c>
      <c r="BG17" s="163">
        <v>46.256799999999998</v>
      </c>
      <c r="BH17" s="163">
        <v>-1.9065000000000001</v>
      </c>
      <c r="BI17" s="164"/>
      <c r="BJ17" s="163">
        <v>-83.820300000000003</v>
      </c>
      <c r="BK17" s="163">
        <v>-0.70040000000000002</v>
      </c>
      <c r="BL17" s="164"/>
      <c r="BM17" s="163">
        <v>1.3311999999999999</v>
      </c>
      <c r="BN17" s="163">
        <v>553.45299999999997</v>
      </c>
      <c r="BO17" s="163">
        <v>51.576300000000003</v>
      </c>
      <c r="BP17" s="163">
        <v>51.484699999999997</v>
      </c>
      <c r="BQ17" s="163">
        <v>-392.2423</v>
      </c>
      <c r="BR17" s="163">
        <v>407.99400000000003</v>
      </c>
      <c r="BS17" s="164"/>
      <c r="BT17" s="163">
        <v>-29.9636</v>
      </c>
      <c r="BU17" s="163">
        <v>31.177299999999999</v>
      </c>
      <c r="BV17" s="163">
        <v>58.829500000000003</v>
      </c>
      <c r="BW17" s="163">
        <v>24.23</v>
      </c>
      <c r="BX17" s="163">
        <v>19.18</v>
      </c>
      <c r="BY17" s="163">
        <v>42.77</v>
      </c>
      <c r="BZ17" s="163">
        <v>61.68</v>
      </c>
      <c r="CA17" s="163">
        <v>5.4964000000000004</v>
      </c>
      <c r="CB17" s="163">
        <v>5.8982999999999999</v>
      </c>
      <c r="CC17" s="163">
        <v>50.2224</v>
      </c>
      <c r="CD17" s="163">
        <v>49.663699999999999</v>
      </c>
      <c r="CE17" s="163">
        <v>42.776600000000002</v>
      </c>
      <c r="CF17" s="163">
        <v>-60.826900000000002</v>
      </c>
      <c r="CG17" s="163">
        <v>-60.742800000000003</v>
      </c>
      <c r="CH17" s="163">
        <v>0.97470000000000001</v>
      </c>
      <c r="CI17" s="164"/>
      <c r="CJ17" s="164"/>
      <c r="CK17" s="164"/>
      <c r="CL17" s="163">
        <v>67.7</v>
      </c>
      <c r="CM17" s="163">
        <v>60</v>
      </c>
      <c r="CN17" s="163">
        <v>-11.75</v>
      </c>
      <c r="CO17" s="163">
        <v>48.277799999999999</v>
      </c>
      <c r="CP17" s="163">
        <v>47.989699999999999</v>
      </c>
      <c r="CQ17" s="163">
        <v>48.090699999999998</v>
      </c>
      <c r="CR17" s="163">
        <v>-69.504900000000006</v>
      </c>
      <c r="CS17" s="163">
        <v>-68.277100000000004</v>
      </c>
      <c r="CT17" s="163">
        <v>79.930800000000005</v>
      </c>
      <c r="CU17" s="163">
        <v>-44.728900000000003</v>
      </c>
      <c r="CV17" s="163">
        <v>84.718699999999998</v>
      </c>
      <c r="CW17" s="163">
        <v>11.0275</v>
      </c>
      <c r="CX17" s="163">
        <v>46.15</v>
      </c>
      <c r="CY17" s="163">
        <v>39.94</v>
      </c>
      <c r="CZ17" s="163">
        <v>31.413599999999999</v>
      </c>
      <c r="DA17" s="163">
        <v>29.301500000000001</v>
      </c>
      <c r="DB17" s="163">
        <v>-23.74</v>
      </c>
      <c r="DC17" s="164"/>
      <c r="DD17" s="164"/>
      <c r="DE17" s="164"/>
      <c r="DF17" s="163">
        <v>-161.28790000000001</v>
      </c>
      <c r="DG17" s="163">
        <v>-2.0000000000000001E-4</v>
      </c>
      <c r="DH17" s="163">
        <v>-14.516500000000001</v>
      </c>
      <c r="DI17" s="163">
        <v>-47.2</v>
      </c>
      <c r="DJ17" s="164"/>
      <c r="DK17" s="163">
        <v>24.2056</v>
      </c>
      <c r="DL17" s="164"/>
      <c r="DM17" s="163">
        <v>42.752499999999998</v>
      </c>
      <c r="DN17" s="163">
        <v>42.205800000000004</v>
      </c>
      <c r="DO17" s="164"/>
      <c r="DP17" s="163">
        <v>-7.4</v>
      </c>
      <c r="DQ17" s="163">
        <v>52.467500000000001</v>
      </c>
      <c r="DR17" s="163">
        <v>158.40899999999999</v>
      </c>
      <c r="DS17" s="164"/>
      <c r="DT17" s="163">
        <v>-39.200000000000003</v>
      </c>
      <c r="DU17" s="163">
        <v>33.020000000000003</v>
      </c>
      <c r="DV17" s="163">
        <v>68.66</v>
      </c>
      <c r="DW17" s="163">
        <v>159.2182</v>
      </c>
      <c r="DX17" s="163">
        <v>156.58179999999999</v>
      </c>
      <c r="DY17" s="163">
        <v>49.758899999999997</v>
      </c>
      <c r="DZ17" s="163">
        <v>47.645499999999998</v>
      </c>
      <c r="EA17" s="163">
        <v>224.9161</v>
      </c>
      <c r="EB17" s="163">
        <v>187.44460000000001</v>
      </c>
      <c r="EC17" s="163">
        <v>177.62530000000001</v>
      </c>
      <c r="ED17" s="163">
        <v>182.19980000000001</v>
      </c>
      <c r="EE17" s="163">
        <v>50.564</v>
      </c>
      <c r="EF17" s="163">
        <v>35.9041</v>
      </c>
      <c r="EG17" s="163">
        <v>-24.95</v>
      </c>
      <c r="EH17" s="163">
        <v>403.1336</v>
      </c>
      <c r="EI17" s="163">
        <v>108.96939999999999</v>
      </c>
      <c r="EJ17" s="164"/>
      <c r="EK17" s="163">
        <v>-24.776</v>
      </c>
      <c r="EL17" s="163">
        <v>-23.354199999999999</v>
      </c>
      <c r="EM17" s="163">
        <v>30.3872</v>
      </c>
      <c r="EN17" s="163">
        <v>-40.161700000000003</v>
      </c>
      <c r="EO17" s="163">
        <v>-36.774500000000003</v>
      </c>
      <c r="EP17" s="163">
        <v>44.591999999999999</v>
      </c>
      <c r="EQ17" s="163">
        <v>-15.913600000000001</v>
      </c>
      <c r="ER17" s="163">
        <v>-16.3809</v>
      </c>
      <c r="ES17" s="163">
        <v>7.0800000000000002E-2</v>
      </c>
      <c r="ET17" s="163">
        <v>0</v>
      </c>
      <c r="EU17" s="163">
        <v>-14.6</v>
      </c>
      <c r="EV17" s="163">
        <v>1</v>
      </c>
      <c r="EW17" s="163">
        <v>9.5469000000000008</v>
      </c>
      <c r="EX17" s="163">
        <v>-117.31659999999999</v>
      </c>
      <c r="EY17" s="163">
        <v>-33.334600000000002</v>
      </c>
      <c r="EZ17" s="163">
        <v>-32.445700000000002</v>
      </c>
      <c r="FA17" s="163">
        <v>5.47</v>
      </c>
      <c r="FB17" s="163">
        <v>-33.1081</v>
      </c>
      <c r="FC17" s="163">
        <v>0</v>
      </c>
      <c r="FD17" s="163">
        <v>19.990400000000001</v>
      </c>
      <c r="FE17" s="164"/>
      <c r="FF17" s="163">
        <v>20.0717</v>
      </c>
      <c r="FG17" s="163">
        <v>40.228000000000002</v>
      </c>
      <c r="FH17" s="163">
        <v>40.378799999999998</v>
      </c>
      <c r="FI17" s="163">
        <v>38.939399999999999</v>
      </c>
      <c r="FJ17" s="163">
        <v>-1.5071000000000001</v>
      </c>
      <c r="FK17" s="163">
        <v>-4.3539000000000003</v>
      </c>
      <c r="FL17" s="163">
        <v>130.61590000000001</v>
      </c>
      <c r="FM17" s="163">
        <v>-46.406700000000001</v>
      </c>
      <c r="FN17" s="163">
        <v>-47.172899999999998</v>
      </c>
      <c r="FO17" s="163">
        <v>88.312799999999996</v>
      </c>
      <c r="FP17" s="163">
        <v>97.466399999999993</v>
      </c>
      <c r="FQ17" s="163">
        <v>28.574000000000002</v>
      </c>
      <c r="FR17" s="163">
        <v>10.63</v>
      </c>
      <c r="FS17" s="163">
        <v>7.2590000000000003</v>
      </c>
      <c r="FT17" s="163">
        <v>0.82189999999999996</v>
      </c>
      <c r="FU17" s="163">
        <v>-3.63</v>
      </c>
      <c r="FV17" s="163">
        <v>12.24</v>
      </c>
      <c r="FW17" s="163">
        <v>29.5014</v>
      </c>
      <c r="FX17" s="163">
        <v>2.1419000000000001</v>
      </c>
      <c r="FY17" s="163">
        <v>-1.17</v>
      </c>
      <c r="FZ17" s="163">
        <v>0.78100000000000003</v>
      </c>
      <c r="GA17" s="164"/>
      <c r="GB17" s="163">
        <v>35.76</v>
      </c>
      <c r="GC17" s="163">
        <v>-98.801400000000001</v>
      </c>
      <c r="GD17" s="163">
        <v>-88.406199999999998</v>
      </c>
      <c r="GE17" s="163">
        <v>15.07</v>
      </c>
      <c r="GF17" s="163">
        <v>66.787700000000001</v>
      </c>
      <c r="GG17" s="163">
        <v>26.9</v>
      </c>
      <c r="GH17" s="163">
        <v>-14.36</v>
      </c>
      <c r="GI17" s="163">
        <v>-1.7847</v>
      </c>
      <c r="GJ17" s="163">
        <v>-1.9728000000000001</v>
      </c>
      <c r="GK17" s="163">
        <v>1.4414</v>
      </c>
      <c r="GL17" s="164"/>
      <c r="GM17" s="164"/>
      <c r="GN17" s="163">
        <v>-13.1347</v>
      </c>
      <c r="GO17" s="163">
        <v>-21.577300000000001</v>
      </c>
      <c r="GP17" s="163">
        <v>16.252300000000002</v>
      </c>
      <c r="GQ17" s="163">
        <v>22.386199999999999</v>
      </c>
      <c r="GR17" s="163">
        <v>59.716700000000003</v>
      </c>
      <c r="GS17" s="163">
        <v>61.450800000000001</v>
      </c>
      <c r="GT17" s="163">
        <v>-108.94280000000001</v>
      </c>
      <c r="GU17" s="163">
        <v>-16.380400000000002</v>
      </c>
      <c r="GV17" s="163">
        <v>19.674199999999999</v>
      </c>
      <c r="GW17" s="163">
        <v>-39.520800000000001</v>
      </c>
      <c r="GX17" s="163">
        <v>12.278700000000001</v>
      </c>
      <c r="GY17" s="163">
        <v>8.2827000000000002</v>
      </c>
      <c r="GZ17" s="163">
        <v>8.0488</v>
      </c>
      <c r="HA17" s="163">
        <v>13</v>
      </c>
      <c r="HB17" s="163">
        <v>200.4263</v>
      </c>
      <c r="HC17" s="163">
        <v>197.9006</v>
      </c>
      <c r="HD17" s="163">
        <v>189.4</v>
      </c>
      <c r="HE17" s="163">
        <v>-190.67259999999999</v>
      </c>
      <c r="HF17" s="163">
        <v>-334.5634</v>
      </c>
      <c r="HG17" s="163">
        <v>334.81349999999998</v>
      </c>
      <c r="HH17" s="163">
        <v>335.98939999999999</v>
      </c>
      <c r="HI17" s="163">
        <v>-189.7062</v>
      </c>
      <c r="HJ17" s="163">
        <v>-187.11539999999999</v>
      </c>
      <c r="HK17" s="163">
        <v>-26.491800000000001</v>
      </c>
      <c r="HL17" s="163">
        <v>-17.283100000000001</v>
      </c>
      <c r="HM17" s="163">
        <v>77.296499999999995</v>
      </c>
      <c r="HN17" s="163">
        <v>77.540499999999994</v>
      </c>
      <c r="HO17" s="163">
        <v>-114.4693</v>
      </c>
      <c r="HP17" s="163">
        <v>-116.46850000000001</v>
      </c>
      <c r="HQ17" s="163">
        <v>18.481999999999999</v>
      </c>
      <c r="HR17" s="163">
        <v>18.284300000000002</v>
      </c>
      <c r="HS17" s="163">
        <v>-56.0349</v>
      </c>
      <c r="HT17" s="163">
        <v>-55.824300000000001</v>
      </c>
      <c r="HU17" s="163">
        <v>113.73</v>
      </c>
      <c r="HV17" s="163">
        <v>112.55</v>
      </c>
      <c r="HW17" s="163">
        <v>40.6</v>
      </c>
      <c r="HX17" s="163">
        <v>40.1</v>
      </c>
      <c r="HY17" s="163">
        <v>21.9255</v>
      </c>
      <c r="HZ17" s="163">
        <v>22.72</v>
      </c>
      <c r="IA17" s="163">
        <v>-272.30070000000001</v>
      </c>
      <c r="IB17" s="163">
        <v>93.899799999999999</v>
      </c>
      <c r="IC17" s="163">
        <v>94.540999999999997</v>
      </c>
      <c r="ID17" s="164"/>
      <c r="IE17" s="163">
        <v>18.3</v>
      </c>
      <c r="IF17" s="163">
        <v>-16.399999999999999</v>
      </c>
      <c r="IG17" s="163">
        <v>-16.3</v>
      </c>
      <c r="IH17" s="163">
        <v>1.4663999999999999</v>
      </c>
      <c r="II17" s="163">
        <v>1.2857000000000001</v>
      </c>
      <c r="IJ17" s="163">
        <v>-334.4932</v>
      </c>
      <c r="IK17" s="163">
        <v>-68.594899999999996</v>
      </c>
      <c r="IL17" s="163">
        <v>426.48480000000001</v>
      </c>
      <c r="IM17" s="163">
        <v>352.86369999999999</v>
      </c>
      <c r="IN17" s="163">
        <v>147.9015</v>
      </c>
      <c r="IO17" s="163">
        <v>-341.46640000000002</v>
      </c>
      <c r="IP17" s="163">
        <v>344.42320000000001</v>
      </c>
      <c r="IQ17" s="163">
        <v>-108.4075</v>
      </c>
      <c r="IR17" s="163">
        <v>-188.32470000000001</v>
      </c>
      <c r="IS17" s="163">
        <v>-337.83260000000001</v>
      </c>
      <c r="IT17" s="163">
        <v>107.0646</v>
      </c>
      <c r="IU17" s="163">
        <v>109.92100000000001</v>
      </c>
      <c r="IV17" s="163">
        <v>112.60290000000001</v>
      </c>
      <c r="IW17" s="163">
        <v>-413.73559999999998</v>
      </c>
      <c r="IX17" s="163">
        <v>194.93299999999999</v>
      </c>
      <c r="IY17" s="163">
        <v>-219.01840000000001</v>
      </c>
      <c r="IZ17" s="163">
        <v>219.40989999999999</v>
      </c>
      <c r="JA17" s="163">
        <v>-7.9885999999999999</v>
      </c>
      <c r="JB17" s="164"/>
      <c r="JC17" s="163">
        <v>18.399999999999999</v>
      </c>
      <c r="JD17" s="163">
        <v>7.0780000000000003</v>
      </c>
      <c r="JE17" s="163">
        <v>7.0670000000000002</v>
      </c>
      <c r="JF17" s="163">
        <v>-18.32</v>
      </c>
      <c r="JG17" s="163">
        <v>-5.28</v>
      </c>
      <c r="JH17" s="164"/>
      <c r="JI17" s="163">
        <v>4.8356000000000003</v>
      </c>
      <c r="JJ17" s="163">
        <v>-27.538</v>
      </c>
      <c r="JK17" s="163">
        <v>-21.269500000000001</v>
      </c>
      <c r="JL17" s="163">
        <v>15.6</v>
      </c>
      <c r="JM17" s="163">
        <v>49.805</v>
      </c>
      <c r="JN17" s="163">
        <v>51.996000000000002</v>
      </c>
      <c r="JO17" s="163">
        <v>11.162000000000001</v>
      </c>
      <c r="JP17" s="163">
        <v>13.4816</v>
      </c>
      <c r="JQ17" s="163">
        <v>50.928400000000003</v>
      </c>
      <c r="JR17" s="163">
        <v>50.224699999999999</v>
      </c>
      <c r="JS17" s="163">
        <v>49.936900000000001</v>
      </c>
      <c r="JT17" s="164"/>
      <c r="JU17" s="163">
        <v>-18.2</v>
      </c>
      <c r="JV17" s="163">
        <v>22.8994</v>
      </c>
      <c r="JW17" s="163">
        <v>5.04</v>
      </c>
      <c r="JX17" s="164"/>
      <c r="JY17" s="163">
        <v>-17.179099999999998</v>
      </c>
      <c r="JZ17" s="163">
        <v>49.223500000000001</v>
      </c>
      <c r="KA17" s="163">
        <v>26.617599999999999</v>
      </c>
      <c r="KB17" s="163">
        <v>-17.400700000000001</v>
      </c>
      <c r="KC17" s="163">
        <v>-49.122799999999998</v>
      </c>
      <c r="KD17" s="163">
        <v>16.581900000000001</v>
      </c>
      <c r="KE17" s="163">
        <v>31.969899999999999</v>
      </c>
      <c r="KF17" s="163">
        <v>9.1</v>
      </c>
      <c r="KG17" s="163">
        <v>-9.6999999999999993</v>
      </c>
      <c r="KH17" s="164"/>
      <c r="KI17" s="163">
        <v>54.720599999999997</v>
      </c>
    </row>
    <row r="18" spans="1:295" ht="18" customHeight="1" x14ac:dyDescent="0.3">
      <c r="A18" s="162" t="s">
        <v>35</v>
      </c>
      <c r="B18" s="162" t="s">
        <v>791</v>
      </c>
      <c r="C18" s="165">
        <v>0</v>
      </c>
      <c r="D18" s="165">
        <v>17.048100000000002</v>
      </c>
      <c r="E18" s="165">
        <v>-19.8155</v>
      </c>
      <c r="F18" s="165">
        <v>6.984</v>
      </c>
      <c r="G18" s="165">
        <v>11.1547</v>
      </c>
      <c r="H18" s="166"/>
      <c r="I18" s="165">
        <v>25.892600000000002</v>
      </c>
      <c r="J18" s="165">
        <v>-49.6004</v>
      </c>
      <c r="K18" s="165">
        <v>38.8459</v>
      </c>
      <c r="L18" s="165">
        <v>19.743400000000001</v>
      </c>
      <c r="M18" s="165">
        <v>19.429400000000001</v>
      </c>
      <c r="N18" s="165">
        <v>-8.8800000000000008</v>
      </c>
      <c r="O18" s="165">
        <v>-33.987000000000002</v>
      </c>
      <c r="P18" s="166"/>
      <c r="Q18" s="165">
        <v>9.9359999999999999</v>
      </c>
      <c r="R18" s="166"/>
      <c r="S18" s="165">
        <v>12.786799999999999</v>
      </c>
      <c r="T18" s="165">
        <v>17.986599999999999</v>
      </c>
      <c r="U18" s="165">
        <v>16.130099999999999</v>
      </c>
      <c r="V18" s="165">
        <v>16.152699999999999</v>
      </c>
      <c r="W18" s="165">
        <v>26.834199999999999</v>
      </c>
      <c r="X18" s="165">
        <v>12.636200000000001</v>
      </c>
      <c r="Y18" s="165">
        <v>6.4927000000000001</v>
      </c>
      <c r="Z18" s="165">
        <v>8.1942000000000004</v>
      </c>
      <c r="AA18" s="166"/>
      <c r="AB18" s="166"/>
      <c r="AC18" s="165">
        <v>-43.1</v>
      </c>
      <c r="AD18" s="165">
        <v>-42.91</v>
      </c>
      <c r="AE18" s="166"/>
      <c r="AF18" s="165">
        <v>8.8800000000000008</v>
      </c>
      <c r="AG18" s="166"/>
      <c r="AH18" s="165">
        <v>22.620999999999999</v>
      </c>
      <c r="AI18" s="165">
        <v>0.193</v>
      </c>
      <c r="AJ18" s="165">
        <v>-37.22</v>
      </c>
      <c r="AK18" s="165">
        <v>-37.64</v>
      </c>
      <c r="AL18" s="165">
        <v>-55.08</v>
      </c>
      <c r="AM18" s="165">
        <v>36.85</v>
      </c>
      <c r="AN18" s="165">
        <v>37.479999999999997</v>
      </c>
      <c r="AO18" s="165">
        <v>14.7797</v>
      </c>
      <c r="AP18" s="165">
        <v>-2.0518000000000001</v>
      </c>
      <c r="AQ18" s="165">
        <v>46.980200000000004</v>
      </c>
      <c r="AR18" s="165">
        <v>48.100299999999997</v>
      </c>
      <c r="AS18" s="165">
        <v>42.947699999999998</v>
      </c>
      <c r="AT18" s="165">
        <v>-36.570900000000002</v>
      </c>
      <c r="AU18" s="165">
        <v>-37.635399999999997</v>
      </c>
      <c r="AV18" s="165">
        <v>11.775600000000001</v>
      </c>
      <c r="AW18" s="165">
        <v>12.917999999999999</v>
      </c>
      <c r="AX18" s="165">
        <v>59.879800000000003</v>
      </c>
      <c r="AY18" s="165">
        <v>61.755200000000002</v>
      </c>
      <c r="AZ18" s="165">
        <v>4.7275</v>
      </c>
      <c r="BA18" s="165">
        <v>25.082699999999999</v>
      </c>
      <c r="BB18" s="165">
        <v>-458.05489999999998</v>
      </c>
      <c r="BC18" s="165">
        <v>-2.1648000000000001</v>
      </c>
      <c r="BD18" s="165">
        <v>-12</v>
      </c>
      <c r="BE18" s="165">
        <v>-12.9</v>
      </c>
      <c r="BF18" s="165">
        <v>43.600299999999997</v>
      </c>
      <c r="BG18" s="165">
        <v>43.126199999999997</v>
      </c>
      <c r="BH18" s="165">
        <v>-2.1467999999999998</v>
      </c>
      <c r="BI18" s="166"/>
      <c r="BJ18" s="165">
        <v>-78.489699999999999</v>
      </c>
      <c r="BK18" s="165">
        <v>-0.88300000000000001</v>
      </c>
      <c r="BL18" s="166"/>
      <c r="BM18" s="165">
        <v>1.1820999999999999</v>
      </c>
      <c r="BN18" s="165">
        <v>519.21119999999996</v>
      </c>
      <c r="BO18" s="165">
        <v>49.043199999999999</v>
      </c>
      <c r="BP18" s="165">
        <v>49.348399999999998</v>
      </c>
      <c r="BQ18" s="165">
        <v>-368.60649999999998</v>
      </c>
      <c r="BR18" s="165">
        <v>392.59620000000001</v>
      </c>
      <c r="BS18" s="166"/>
      <c r="BT18" s="165">
        <v>-41.518500000000003</v>
      </c>
      <c r="BU18" s="165">
        <v>44.747900000000001</v>
      </c>
      <c r="BV18" s="165">
        <v>59.727600000000002</v>
      </c>
      <c r="BW18" s="165">
        <v>23.96</v>
      </c>
      <c r="BX18" s="165">
        <v>18.89</v>
      </c>
      <c r="BY18" s="166"/>
      <c r="BZ18" s="165">
        <v>61.6</v>
      </c>
      <c r="CA18" s="165">
        <v>6.8360000000000003</v>
      </c>
      <c r="CB18" s="165">
        <v>6.5681000000000003</v>
      </c>
      <c r="CC18" s="165">
        <v>58.806899999999999</v>
      </c>
      <c r="CD18" s="165">
        <v>59.312199999999997</v>
      </c>
      <c r="CE18" s="165">
        <v>41.144100000000002</v>
      </c>
      <c r="CF18" s="165">
        <v>-58.817300000000003</v>
      </c>
      <c r="CG18" s="165">
        <v>-59.0792</v>
      </c>
      <c r="CH18" s="165">
        <v>0.9556</v>
      </c>
      <c r="CI18" s="166"/>
      <c r="CJ18" s="166"/>
      <c r="CK18" s="166"/>
      <c r="CL18" s="165">
        <v>66.7</v>
      </c>
      <c r="CM18" s="165">
        <v>59.5</v>
      </c>
      <c r="CN18" s="165">
        <v>-11.63</v>
      </c>
      <c r="CO18" s="165">
        <v>49.447299999999998</v>
      </c>
      <c r="CP18" s="165">
        <v>49.258200000000002</v>
      </c>
      <c r="CQ18" s="165">
        <v>49.146000000000001</v>
      </c>
      <c r="CR18" s="165">
        <v>-66.526700000000005</v>
      </c>
      <c r="CS18" s="165">
        <v>-67.5458</v>
      </c>
      <c r="CT18" s="165">
        <v>74.680599999999998</v>
      </c>
      <c r="CU18" s="165">
        <v>-40.921399999999998</v>
      </c>
      <c r="CV18" s="165">
        <v>78.085899999999995</v>
      </c>
      <c r="CW18" s="165">
        <v>11.258800000000001</v>
      </c>
      <c r="CX18" s="165">
        <v>45.1</v>
      </c>
      <c r="CY18" s="165">
        <v>38.200000000000003</v>
      </c>
      <c r="CZ18" s="165">
        <v>31.413599999999999</v>
      </c>
      <c r="DA18" s="165">
        <v>29.7409</v>
      </c>
      <c r="DB18" s="165">
        <v>-23.83</v>
      </c>
      <c r="DC18" s="166"/>
      <c r="DD18" s="166"/>
      <c r="DE18" s="166"/>
      <c r="DF18" s="165">
        <v>-143.30260000000001</v>
      </c>
      <c r="DG18" s="165">
        <v>-2.0000000000000001E-4</v>
      </c>
      <c r="DH18" s="165">
        <v>-14.5291</v>
      </c>
      <c r="DI18" s="166"/>
      <c r="DJ18" s="166"/>
      <c r="DK18" s="165">
        <v>24.5627</v>
      </c>
      <c r="DL18" s="166"/>
      <c r="DM18" s="165">
        <v>40.873899999999999</v>
      </c>
      <c r="DN18" s="165">
        <v>42.205800000000004</v>
      </c>
      <c r="DO18" s="165">
        <v>29.4</v>
      </c>
      <c r="DP18" s="165">
        <v>-6.32</v>
      </c>
      <c r="DQ18" s="165">
        <v>51.305</v>
      </c>
      <c r="DR18" s="165">
        <v>140.678</v>
      </c>
      <c r="DS18" s="166"/>
      <c r="DT18" s="165">
        <v>-41.48</v>
      </c>
      <c r="DU18" s="165">
        <v>33.950000000000003</v>
      </c>
      <c r="DV18" s="165">
        <v>70.88</v>
      </c>
      <c r="DW18" s="165">
        <v>141.96360000000001</v>
      </c>
      <c r="DX18" s="165">
        <v>137.81819999999999</v>
      </c>
      <c r="DY18" s="165">
        <v>43.551099999999998</v>
      </c>
      <c r="DZ18" s="165">
        <v>41.9818</v>
      </c>
      <c r="EA18" s="165">
        <v>213.2406</v>
      </c>
      <c r="EB18" s="165">
        <v>172.03450000000001</v>
      </c>
      <c r="EC18" s="165">
        <v>167.75450000000001</v>
      </c>
      <c r="ED18" s="165">
        <v>169.589</v>
      </c>
      <c r="EE18" s="165">
        <v>67.544899999999998</v>
      </c>
      <c r="EF18" s="165">
        <v>55.131399999999999</v>
      </c>
      <c r="EG18" s="165">
        <v>-23.274000000000001</v>
      </c>
      <c r="EH18" s="165">
        <v>383.55840000000001</v>
      </c>
      <c r="EI18" s="165">
        <v>116.47880000000001</v>
      </c>
      <c r="EJ18" s="166"/>
      <c r="EK18" s="165">
        <v>-24.751999999999999</v>
      </c>
      <c r="EL18" s="165">
        <v>-23.379300000000001</v>
      </c>
      <c r="EM18" s="165">
        <v>12.203200000000001</v>
      </c>
      <c r="EN18" s="165">
        <v>-49.915300000000002</v>
      </c>
      <c r="EO18" s="165">
        <v>-46.473700000000001</v>
      </c>
      <c r="EP18" s="165">
        <v>173.62799999999999</v>
      </c>
      <c r="EQ18" s="165">
        <v>-32.215400000000002</v>
      </c>
      <c r="ER18" s="165">
        <v>-31.272600000000001</v>
      </c>
      <c r="ES18" s="165">
        <v>-18.775099999999998</v>
      </c>
      <c r="ET18" s="165">
        <v>0</v>
      </c>
      <c r="EU18" s="165">
        <v>-14.78</v>
      </c>
      <c r="EV18" s="165">
        <v>105.6</v>
      </c>
      <c r="EW18" s="165">
        <v>9.4679000000000002</v>
      </c>
      <c r="EX18" s="165">
        <v>-136.93639999999999</v>
      </c>
      <c r="EY18" s="165">
        <v>-30.217199999999998</v>
      </c>
      <c r="EZ18" s="165">
        <v>-29.7742</v>
      </c>
      <c r="FA18" s="165">
        <v>2.3601999999999999</v>
      </c>
      <c r="FB18" s="165">
        <v>-50.602499999999999</v>
      </c>
      <c r="FC18" s="165">
        <v>23.516500000000001</v>
      </c>
      <c r="FD18" s="165">
        <v>19.414999999999999</v>
      </c>
      <c r="FE18" s="166"/>
      <c r="FF18" s="165">
        <v>19.2072</v>
      </c>
      <c r="FG18" s="165">
        <v>40.800800000000002</v>
      </c>
      <c r="FH18" s="165">
        <v>40.269500000000001</v>
      </c>
      <c r="FI18" s="165">
        <v>38.874200000000002</v>
      </c>
      <c r="FJ18" s="165">
        <v>-9.8798999999999992</v>
      </c>
      <c r="FK18" s="165">
        <v>-9.3775999999999993</v>
      </c>
      <c r="FL18" s="165">
        <v>120.5685</v>
      </c>
      <c r="FM18" s="165">
        <v>-41.3279</v>
      </c>
      <c r="FN18" s="165">
        <v>-41.762</v>
      </c>
      <c r="FO18" s="165">
        <v>83.202699999999993</v>
      </c>
      <c r="FP18" s="165">
        <v>93.795500000000004</v>
      </c>
      <c r="FQ18" s="165">
        <v>25.131599999999999</v>
      </c>
      <c r="FR18" s="165">
        <v>8.84</v>
      </c>
      <c r="FS18" s="165">
        <v>7.5690999999999997</v>
      </c>
      <c r="FT18" s="165">
        <v>0.80959999999999999</v>
      </c>
      <c r="FU18" s="165">
        <v>-4.1500000000000004</v>
      </c>
      <c r="FV18" s="165">
        <v>11.66</v>
      </c>
      <c r="FW18" s="165">
        <v>24.077100000000002</v>
      </c>
      <c r="FX18" s="165">
        <v>2.1631</v>
      </c>
      <c r="FY18" s="165">
        <v>-1.1200000000000001</v>
      </c>
      <c r="FZ18" s="165">
        <v>0.77</v>
      </c>
      <c r="GA18" s="166"/>
      <c r="GB18" s="165">
        <v>34.86</v>
      </c>
      <c r="GC18" s="165">
        <v>-93.600200000000001</v>
      </c>
      <c r="GD18" s="165">
        <v>-81.592299999999994</v>
      </c>
      <c r="GE18" s="166"/>
      <c r="GF18" s="165">
        <v>66.918199999999999</v>
      </c>
      <c r="GG18" s="165">
        <v>25.9</v>
      </c>
      <c r="GH18" s="165">
        <v>-14.2203</v>
      </c>
      <c r="GI18" s="165">
        <v>-1.9559</v>
      </c>
      <c r="GJ18" s="165">
        <v>-2.0764999999999998</v>
      </c>
      <c r="GK18" s="165">
        <v>1.4641999999999999</v>
      </c>
      <c r="GL18" s="166"/>
      <c r="GM18" s="166"/>
      <c r="GN18" s="165">
        <v>-13.7189</v>
      </c>
      <c r="GO18" s="165">
        <v>-21.219799999999999</v>
      </c>
      <c r="GP18" s="165">
        <v>15.6858</v>
      </c>
      <c r="GQ18" s="165">
        <v>21.995200000000001</v>
      </c>
      <c r="GR18" s="165">
        <v>62.852499999999999</v>
      </c>
      <c r="GS18" s="165">
        <v>63.312600000000003</v>
      </c>
      <c r="GT18" s="165">
        <v>-103.8301</v>
      </c>
      <c r="GU18" s="165">
        <v>-16.4206</v>
      </c>
      <c r="GV18" s="165">
        <v>19.461099999999998</v>
      </c>
      <c r="GW18" s="165">
        <v>-39.997199999999999</v>
      </c>
      <c r="GX18" s="165">
        <v>11.9765</v>
      </c>
      <c r="GY18" s="165">
        <v>8.3023000000000007</v>
      </c>
      <c r="GZ18" s="165">
        <v>8.0066000000000006</v>
      </c>
      <c r="HA18" s="165">
        <v>13.200100000000001</v>
      </c>
      <c r="HB18" s="165">
        <v>195.03700000000001</v>
      </c>
      <c r="HC18" s="165">
        <v>194.85900000000001</v>
      </c>
      <c r="HD18" s="165">
        <v>186.5</v>
      </c>
      <c r="HE18" s="165">
        <v>-187.6859</v>
      </c>
      <c r="HF18" s="165">
        <v>-330.70010000000002</v>
      </c>
      <c r="HG18" s="165">
        <v>332.6662</v>
      </c>
      <c r="HH18" s="165">
        <v>330.77440000000001</v>
      </c>
      <c r="HI18" s="165">
        <v>-185.99359999999999</v>
      </c>
      <c r="HJ18" s="165">
        <v>-183.18039999999999</v>
      </c>
      <c r="HK18" s="165">
        <v>-29.9373</v>
      </c>
      <c r="HL18" s="165">
        <v>-19.053899999999999</v>
      </c>
      <c r="HM18" s="165">
        <v>76.018000000000001</v>
      </c>
      <c r="HN18" s="165">
        <v>72.854900000000001</v>
      </c>
      <c r="HO18" s="166"/>
      <c r="HP18" s="166"/>
      <c r="HQ18" s="165">
        <v>17.5152</v>
      </c>
      <c r="HR18" s="165">
        <v>17.471299999999999</v>
      </c>
      <c r="HS18" s="165">
        <v>-55.167000000000002</v>
      </c>
      <c r="HT18" s="165">
        <v>-54.846400000000003</v>
      </c>
      <c r="HU18" s="165">
        <v>112.84</v>
      </c>
      <c r="HV18" s="165">
        <v>112.91</v>
      </c>
      <c r="HW18" s="165">
        <v>41.5</v>
      </c>
      <c r="HX18" s="165">
        <v>42.6</v>
      </c>
      <c r="HY18" s="165">
        <v>21.801600000000001</v>
      </c>
      <c r="HZ18" s="165">
        <v>22.96</v>
      </c>
      <c r="IA18" s="165">
        <v>-273.09199999999998</v>
      </c>
      <c r="IB18" s="165">
        <v>92.376800000000003</v>
      </c>
      <c r="IC18" s="165">
        <v>91.972099999999998</v>
      </c>
      <c r="ID18" s="165">
        <v>11.7</v>
      </c>
      <c r="IE18" s="165">
        <v>18.8</v>
      </c>
      <c r="IF18" s="165">
        <v>-16.5</v>
      </c>
      <c r="IG18" s="165">
        <v>-16.399999999999999</v>
      </c>
      <c r="IH18" s="165">
        <v>1.3677999999999999</v>
      </c>
      <c r="II18" s="166"/>
      <c r="IJ18" s="165">
        <v>-326.62869999999998</v>
      </c>
      <c r="IK18" s="165">
        <v>-75.015000000000001</v>
      </c>
      <c r="IL18" s="165">
        <v>422.11590000000001</v>
      </c>
      <c r="IM18" s="165">
        <v>347.52609999999999</v>
      </c>
      <c r="IN18" s="165">
        <v>142.22929999999999</v>
      </c>
      <c r="IO18" s="165">
        <v>-335.2097</v>
      </c>
      <c r="IP18" s="165">
        <v>338.53309999999999</v>
      </c>
      <c r="IQ18" s="165">
        <v>-108.8419</v>
      </c>
      <c r="IR18" s="165">
        <v>-185.45189999999999</v>
      </c>
      <c r="IS18" s="165">
        <v>-331.9742</v>
      </c>
      <c r="IT18" s="165">
        <v>109.9896</v>
      </c>
      <c r="IU18" s="165">
        <v>106.4096</v>
      </c>
      <c r="IV18" s="165">
        <v>109.1615</v>
      </c>
      <c r="IW18" s="165">
        <v>-406.10489999999999</v>
      </c>
      <c r="IX18" s="165">
        <v>193.03149999999999</v>
      </c>
      <c r="IY18" s="165">
        <v>-215.708</v>
      </c>
      <c r="IZ18" s="165">
        <v>217.69730000000001</v>
      </c>
      <c r="JA18" s="165">
        <v>-8.1204000000000001</v>
      </c>
      <c r="JB18" s="166"/>
      <c r="JC18" s="165">
        <v>18</v>
      </c>
      <c r="JD18" s="165">
        <v>7.0179999999999998</v>
      </c>
      <c r="JE18" s="165">
        <v>7.016</v>
      </c>
      <c r="JF18" s="165">
        <v>-18.079999999999998</v>
      </c>
      <c r="JG18" s="165">
        <v>-3.92</v>
      </c>
      <c r="JH18" s="166"/>
      <c r="JI18" s="165">
        <v>4.1032000000000002</v>
      </c>
      <c r="JJ18" s="165">
        <v>-28.535900000000002</v>
      </c>
      <c r="JK18" s="165">
        <v>-20.976600000000001</v>
      </c>
      <c r="JL18" s="165">
        <v>15.6</v>
      </c>
      <c r="JM18" s="165">
        <v>51.817999999999998</v>
      </c>
      <c r="JN18" s="165">
        <v>48.572000000000003</v>
      </c>
      <c r="JO18" s="165">
        <v>11.3939</v>
      </c>
      <c r="JP18" s="165">
        <v>13.5092</v>
      </c>
      <c r="JQ18" s="165">
        <v>49.238199999999999</v>
      </c>
      <c r="JR18" s="165">
        <v>48.619</v>
      </c>
      <c r="JS18" s="165">
        <v>48.354700000000001</v>
      </c>
      <c r="JT18" s="166"/>
      <c r="JU18" s="165">
        <v>-18.2</v>
      </c>
      <c r="JV18" s="165">
        <v>23.8415</v>
      </c>
      <c r="JW18" s="165">
        <v>5.03</v>
      </c>
      <c r="JX18" s="166"/>
      <c r="JY18" s="165">
        <v>-19.648299999999999</v>
      </c>
      <c r="JZ18" s="165">
        <v>52.201000000000001</v>
      </c>
      <c r="KA18" s="165">
        <v>30.072800000000001</v>
      </c>
      <c r="KB18" s="165">
        <v>-19.694600000000001</v>
      </c>
      <c r="KC18" s="165">
        <v>-51.668599999999998</v>
      </c>
      <c r="KD18" s="165">
        <v>19.3872</v>
      </c>
      <c r="KE18" s="165">
        <v>30.777100000000001</v>
      </c>
      <c r="KF18" s="165">
        <v>10.4</v>
      </c>
      <c r="KG18" s="165">
        <v>-11.1</v>
      </c>
      <c r="KH18" s="166"/>
      <c r="KI18" s="165">
        <v>56.305</v>
      </c>
    </row>
    <row r="19" spans="1:295" ht="18" customHeight="1" x14ac:dyDescent="0.3">
      <c r="A19" s="162" t="s">
        <v>35</v>
      </c>
      <c r="B19" s="162" t="s">
        <v>792</v>
      </c>
      <c r="C19" s="165">
        <v>0</v>
      </c>
      <c r="D19" s="166"/>
      <c r="E19" s="165">
        <v>-19.7988</v>
      </c>
      <c r="F19" s="165">
        <v>7.3414000000000001</v>
      </c>
      <c r="G19" s="165">
        <v>11.6431</v>
      </c>
      <c r="H19" s="166"/>
      <c r="I19" s="165">
        <v>26.344100000000001</v>
      </c>
      <c r="J19" s="165">
        <v>-50.507300000000001</v>
      </c>
      <c r="K19" s="165">
        <v>39.670099999999998</v>
      </c>
      <c r="L19" s="165">
        <v>20.135400000000001</v>
      </c>
      <c r="M19" s="165">
        <v>19.678999999999998</v>
      </c>
      <c r="N19" s="165">
        <v>-11.1</v>
      </c>
      <c r="O19" s="165">
        <v>-33.444000000000003</v>
      </c>
      <c r="P19" s="166"/>
      <c r="Q19" s="165">
        <v>9.9359999999999999</v>
      </c>
      <c r="R19" s="166"/>
      <c r="S19" s="165">
        <v>12.701499999999999</v>
      </c>
      <c r="T19" s="165">
        <v>18.719200000000001</v>
      </c>
      <c r="U19" s="165">
        <v>14.9656</v>
      </c>
      <c r="V19" s="165">
        <v>15.468999999999999</v>
      </c>
      <c r="W19" s="165">
        <v>25.372599999999998</v>
      </c>
      <c r="X19" s="165">
        <v>8.2210999999999999</v>
      </c>
      <c r="Y19" s="165">
        <v>6.1342999999999996</v>
      </c>
      <c r="Z19" s="165">
        <v>7.8117999999999999</v>
      </c>
      <c r="AA19" s="166"/>
      <c r="AB19" s="166"/>
      <c r="AC19" s="165">
        <v>-44.51</v>
      </c>
      <c r="AD19" s="165">
        <v>-44.55</v>
      </c>
      <c r="AE19" s="166"/>
      <c r="AF19" s="165">
        <v>11.1</v>
      </c>
      <c r="AG19" s="165">
        <v>33</v>
      </c>
      <c r="AH19" s="165">
        <v>24.541</v>
      </c>
      <c r="AI19" s="165">
        <v>0.20899999999999999</v>
      </c>
      <c r="AJ19" s="165">
        <v>-41</v>
      </c>
      <c r="AK19" s="165">
        <v>-41.45</v>
      </c>
      <c r="AL19" s="165">
        <v>-46.76</v>
      </c>
      <c r="AM19" s="165">
        <v>41.3</v>
      </c>
      <c r="AN19" s="165">
        <v>42.38</v>
      </c>
      <c r="AO19" s="165">
        <v>14.5185</v>
      </c>
      <c r="AP19" s="165">
        <v>-2.0152000000000001</v>
      </c>
      <c r="AQ19" s="165">
        <v>45.634099999999997</v>
      </c>
      <c r="AR19" s="165">
        <v>48.214500000000001</v>
      </c>
      <c r="AS19" s="165">
        <v>41.454999999999998</v>
      </c>
      <c r="AT19" s="165">
        <v>-43.402799999999999</v>
      </c>
      <c r="AU19" s="165">
        <v>-44.470799999999997</v>
      </c>
      <c r="AV19" s="165">
        <v>29.589200000000002</v>
      </c>
      <c r="AW19" s="165">
        <v>30.817299999999999</v>
      </c>
      <c r="AX19" s="165">
        <v>57.602499999999999</v>
      </c>
      <c r="AY19" s="165">
        <v>60.549599999999998</v>
      </c>
      <c r="AZ19" s="165">
        <v>7.3446999999999996</v>
      </c>
      <c r="BA19" s="165">
        <v>36.608199999999997</v>
      </c>
      <c r="BB19" s="165">
        <v>-472.17520000000002</v>
      </c>
      <c r="BC19" s="165">
        <v>-4.4050000000000002</v>
      </c>
      <c r="BD19" s="165">
        <v>-13.1</v>
      </c>
      <c r="BE19" s="165">
        <v>-14.1</v>
      </c>
      <c r="BF19" s="165">
        <v>50.377699999999997</v>
      </c>
      <c r="BG19" s="165">
        <v>49.375</v>
      </c>
      <c r="BH19" s="165">
        <v>-1.7856000000000001</v>
      </c>
      <c r="BI19" s="166"/>
      <c r="BJ19" s="165">
        <v>-87.272099999999995</v>
      </c>
      <c r="BK19" s="165">
        <v>-4.8800000000000003E-2</v>
      </c>
      <c r="BL19" s="166"/>
      <c r="BM19" s="165">
        <v>1.3674999999999999</v>
      </c>
      <c r="BN19" s="165">
        <v>533.92110000000002</v>
      </c>
      <c r="BO19" s="165">
        <v>42.878500000000003</v>
      </c>
      <c r="BP19" s="165">
        <v>42.6038</v>
      </c>
      <c r="BQ19" s="165">
        <v>-368.17899999999997</v>
      </c>
      <c r="BR19" s="165">
        <v>394.88010000000003</v>
      </c>
      <c r="BS19" s="166"/>
      <c r="BT19" s="165">
        <v>-57.318199999999997</v>
      </c>
      <c r="BU19" s="165">
        <v>58.191200000000002</v>
      </c>
      <c r="BV19" s="165">
        <v>60.775500000000001</v>
      </c>
      <c r="BW19" s="165">
        <v>24.14</v>
      </c>
      <c r="BX19" s="165">
        <v>19.04</v>
      </c>
      <c r="BY19" s="165">
        <v>43.24</v>
      </c>
      <c r="BZ19" s="165">
        <v>62.2</v>
      </c>
      <c r="CA19" s="165">
        <v>10.720800000000001</v>
      </c>
      <c r="CB19" s="165">
        <v>10.720800000000001</v>
      </c>
      <c r="CC19" s="165">
        <v>59.662399999999998</v>
      </c>
      <c r="CD19" s="165">
        <v>60.116599999999998</v>
      </c>
      <c r="CE19" s="165">
        <v>40.064100000000003</v>
      </c>
      <c r="CF19" s="165">
        <v>-58.046500000000002</v>
      </c>
      <c r="CG19" s="165">
        <v>-57.307400000000001</v>
      </c>
      <c r="CH19" s="165">
        <v>1.5094000000000001</v>
      </c>
      <c r="CI19" s="166"/>
      <c r="CJ19" s="166"/>
      <c r="CK19" s="166"/>
      <c r="CL19" s="165">
        <v>69.2</v>
      </c>
      <c r="CM19" s="165">
        <v>61.1</v>
      </c>
      <c r="CN19" s="165">
        <v>-11.74</v>
      </c>
      <c r="CO19" s="165">
        <v>50.206299999999999</v>
      </c>
      <c r="CP19" s="165">
        <v>51.061100000000003</v>
      </c>
      <c r="CQ19" s="165">
        <v>49.863900000000001</v>
      </c>
      <c r="CR19" s="165">
        <v>-66.233000000000004</v>
      </c>
      <c r="CS19" s="165">
        <v>-66.274199999999993</v>
      </c>
      <c r="CT19" s="165">
        <v>65.320099999999996</v>
      </c>
      <c r="CU19" s="165">
        <v>-33.046399999999998</v>
      </c>
      <c r="CV19" s="165">
        <v>69.030199999999994</v>
      </c>
      <c r="CW19" s="165">
        <v>10.4558</v>
      </c>
      <c r="CX19" s="165">
        <v>45.24</v>
      </c>
      <c r="CY19" s="165">
        <v>38.6</v>
      </c>
      <c r="CZ19" s="165">
        <v>31.413599999999999</v>
      </c>
      <c r="DA19" s="165">
        <v>29.7409</v>
      </c>
      <c r="DB19" s="165">
        <v>-23.89</v>
      </c>
      <c r="DC19" s="166"/>
      <c r="DD19" s="166"/>
      <c r="DE19" s="166"/>
      <c r="DF19" s="165">
        <v>-131.9615</v>
      </c>
      <c r="DG19" s="165">
        <v>-2.0000000000000001E-4</v>
      </c>
      <c r="DH19" s="165">
        <v>-14.5305</v>
      </c>
      <c r="DI19" s="165">
        <v>-49.6</v>
      </c>
      <c r="DJ19" s="166"/>
      <c r="DK19" s="165">
        <v>24.304500000000001</v>
      </c>
      <c r="DL19" s="165">
        <v>30.184899999999999</v>
      </c>
      <c r="DM19" s="165">
        <v>40.873899999999999</v>
      </c>
      <c r="DN19" s="165">
        <v>42.791699999999999</v>
      </c>
      <c r="DO19" s="165">
        <v>29.71</v>
      </c>
      <c r="DP19" s="165">
        <v>-6.27</v>
      </c>
      <c r="DQ19" s="165">
        <v>50.033999999999999</v>
      </c>
      <c r="DR19" s="165">
        <v>128.6848</v>
      </c>
      <c r="DS19" s="166"/>
      <c r="DT19" s="165">
        <v>-40.64</v>
      </c>
      <c r="DU19" s="165">
        <v>30.97</v>
      </c>
      <c r="DV19" s="165">
        <v>70.63</v>
      </c>
      <c r="DW19" s="165">
        <v>131.1636</v>
      </c>
      <c r="DX19" s="165">
        <v>132.67269999999999</v>
      </c>
      <c r="DY19" s="165">
        <v>40.7913</v>
      </c>
      <c r="DZ19" s="165">
        <v>38.9</v>
      </c>
      <c r="EA19" s="165">
        <v>205.99959999999999</v>
      </c>
      <c r="EB19" s="165">
        <v>166.47890000000001</v>
      </c>
      <c r="EC19" s="165">
        <v>158.76320000000001</v>
      </c>
      <c r="ED19" s="165">
        <v>161.3125</v>
      </c>
      <c r="EE19" s="165">
        <v>63.500700000000002</v>
      </c>
      <c r="EF19" s="165">
        <v>51.701700000000002</v>
      </c>
      <c r="EG19" s="165">
        <v>-23.105</v>
      </c>
      <c r="EH19" s="165">
        <v>376.54360000000003</v>
      </c>
      <c r="EI19" s="165">
        <v>114.9208</v>
      </c>
      <c r="EJ19" s="166"/>
      <c r="EK19" s="165">
        <v>-24.929200000000002</v>
      </c>
      <c r="EL19" s="165">
        <v>-23.520600000000002</v>
      </c>
      <c r="EM19" s="165">
        <v>10.0136</v>
      </c>
      <c r="EN19" s="165">
        <v>-47.334400000000002</v>
      </c>
      <c r="EO19" s="165">
        <v>-41.641599999999997</v>
      </c>
      <c r="EP19" s="165">
        <v>150.58799999999999</v>
      </c>
      <c r="EQ19" s="165">
        <v>-24.4925</v>
      </c>
      <c r="ER19" s="165">
        <v>-27.3993</v>
      </c>
      <c r="ES19" s="165">
        <v>-6.9981999999999998</v>
      </c>
      <c r="ET19" s="165">
        <v>0</v>
      </c>
      <c r="EU19" s="165">
        <v>-14.57</v>
      </c>
      <c r="EV19" s="165">
        <v>88.1</v>
      </c>
      <c r="EW19" s="165">
        <v>9.6561000000000003</v>
      </c>
      <c r="EX19" s="165">
        <v>-131.11000000000001</v>
      </c>
      <c r="EY19" s="165">
        <v>-29.6587</v>
      </c>
      <c r="EZ19" s="165">
        <v>-28.762</v>
      </c>
      <c r="FA19" s="165">
        <v>3.9752000000000001</v>
      </c>
      <c r="FB19" s="165">
        <v>-42.965000000000003</v>
      </c>
      <c r="FC19" s="165">
        <v>11.345800000000001</v>
      </c>
      <c r="FD19" s="165">
        <v>18.775300000000001</v>
      </c>
      <c r="FE19" s="166"/>
      <c r="FF19" s="165">
        <v>18.351400000000002</v>
      </c>
      <c r="FG19" s="165">
        <v>40.886899999999997</v>
      </c>
      <c r="FH19" s="165">
        <v>41.780999999999999</v>
      </c>
      <c r="FI19" s="165">
        <v>40.698</v>
      </c>
      <c r="FJ19" s="165">
        <v>-10.7172</v>
      </c>
      <c r="FK19" s="165">
        <v>-12.056900000000001</v>
      </c>
      <c r="FL19" s="165">
        <v>113.36790000000001</v>
      </c>
      <c r="FM19" s="165">
        <v>-39.2288</v>
      </c>
      <c r="FN19" s="165">
        <v>-39.2712</v>
      </c>
      <c r="FO19" s="165">
        <v>80.052800000000005</v>
      </c>
      <c r="FP19" s="165">
        <v>94.13</v>
      </c>
      <c r="FQ19" s="165">
        <v>20.8249</v>
      </c>
      <c r="FR19" s="165">
        <v>11.28</v>
      </c>
      <c r="FS19" s="165">
        <v>8.5530000000000008</v>
      </c>
      <c r="FT19" s="165">
        <v>0.82430000000000003</v>
      </c>
      <c r="FU19" s="165">
        <v>-5.61</v>
      </c>
      <c r="FV19" s="165">
        <v>11.02</v>
      </c>
      <c r="FW19" s="165">
        <v>19.7134</v>
      </c>
      <c r="FX19" s="165">
        <v>0</v>
      </c>
      <c r="FY19" s="165">
        <v>-1.075</v>
      </c>
      <c r="FZ19" s="165">
        <v>0.82299999999999995</v>
      </c>
      <c r="GA19" s="166"/>
      <c r="GB19" s="165">
        <v>33.21</v>
      </c>
      <c r="GC19" s="165">
        <v>-95.766900000000007</v>
      </c>
      <c r="GD19" s="165">
        <v>-81.472499999999997</v>
      </c>
      <c r="GE19" s="166"/>
      <c r="GF19" s="165">
        <v>64.430499999999995</v>
      </c>
      <c r="GG19" s="165">
        <v>26</v>
      </c>
      <c r="GH19" s="165">
        <v>-14.175700000000001</v>
      </c>
      <c r="GI19" s="165">
        <v>-1.3951</v>
      </c>
      <c r="GJ19" s="165">
        <v>-1.5441</v>
      </c>
      <c r="GK19" s="165">
        <v>1.476</v>
      </c>
      <c r="GL19" s="166"/>
      <c r="GM19" s="166"/>
      <c r="GN19" s="165">
        <v>-12.5299</v>
      </c>
      <c r="GO19" s="165">
        <v>-21.716000000000001</v>
      </c>
      <c r="GP19" s="165">
        <v>14.606299999999999</v>
      </c>
      <c r="GQ19" s="165">
        <v>22.603999999999999</v>
      </c>
      <c r="GR19" s="165">
        <v>61.367199999999997</v>
      </c>
      <c r="GS19" s="165">
        <v>62.056800000000003</v>
      </c>
      <c r="GT19" s="165">
        <v>-105.1288</v>
      </c>
      <c r="GU19" s="165">
        <v>-16.412700000000001</v>
      </c>
      <c r="GV19" s="165">
        <v>18.3504</v>
      </c>
      <c r="GW19" s="165">
        <v>-38.551400000000001</v>
      </c>
      <c r="GX19" s="165">
        <v>12.3247</v>
      </c>
      <c r="GY19" s="165">
        <v>8.5854999999999997</v>
      </c>
      <c r="GZ19" s="165">
        <v>8.3442000000000007</v>
      </c>
      <c r="HA19" s="165">
        <v>14</v>
      </c>
      <c r="HB19" s="165">
        <v>198.25899999999999</v>
      </c>
      <c r="HC19" s="165">
        <v>197.4675</v>
      </c>
      <c r="HD19" s="165">
        <v>189.8</v>
      </c>
      <c r="HE19" s="165">
        <v>-188.84729999999999</v>
      </c>
      <c r="HF19" s="165">
        <v>-330.85759999999999</v>
      </c>
      <c r="HG19" s="165">
        <v>336.22579999999999</v>
      </c>
      <c r="HH19" s="165">
        <v>330.1841</v>
      </c>
      <c r="HI19" s="165">
        <v>-187.96340000000001</v>
      </c>
      <c r="HJ19" s="165">
        <v>-185.93770000000001</v>
      </c>
      <c r="HK19" s="165">
        <v>-28.909199999999998</v>
      </c>
      <c r="HL19" s="165">
        <v>-19.411100000000001</v>
      </c>
      <c r="HM19" s="165">
        <v>77.3369</v>
      </c>
      <c r="HN19" s="165">
        <v>76.319100000000006</v>
      </c>
      <c r="HO19" s="166"/>
      <c r="HP19" s="166"/>
      <c r="HQ19" s="165">
        <v>17.636099999999999</v>
      </c>
      <c r="HR19" s="165">
        <v>17.449300000000001</v>
      </c>
      <c r="HS19" s="165">
        <v>-55.4313</v>
      </c>
      <c r="HT19" s="165">
        <v>-56.267699999999998</v>
      </c>
      <c r="HU19" s="165">
        <v>112.3</v>
      </c>
      <c r="HV19" s="165">
        <v>112.55</v>
      </c>
      <c r="HW19" s="165">
        <v>38.6</v>
      </c>
      <c r="HX19" s="165">
        <v>39.1</v>
      </c>
      <c r="HY19" s="165">
        <v>22.028099999999998</v>
      </c>
      <c r="HZ19" s="165">
        <v>23.92</v>
      </c>
      <c r="IA19" s="165">
        <v>-276.33280000000002</v>
      </c>
      <c r="IB19" s="165">
        <v>93.936800000000005</v>
      </c>
      <c r="IC19" s="165">
        <v>93.777199999999993</v>
      </c>
      <c r="ID19" s="165">
        <v>12.2</v>
      </c>
      <c r="IE19" s="165">
        <v>19.399999999999999</v>
      </c>
      <c r="IF19" s="165">
        <v>-17.3</v>
      </c>
      <c r="IG19" s="165">
        <v>-16.5</v>
      </c>
      <c r="IH19" s="165">
        <v>1.4864999999999999</v>
      </c>
      <c r="II19" s="165">
        <v>1.1881999999999999</v>
      </c>
      <c r="IJ19" s="165">
        <v>-326.88260000000002</v>
      </c>
      <c r="IK19" s="165">
        <v>-75.204800000000006</v>
      </c>
      <c r="IL19" s="165">
        <v>429.63810000000001</v>
      </c>
      <c r="IM19" s="165">
        <v>349.8614</v>
      </c>
      <c r="IN19" s="165">
        <v>142.28059999999999</v>
      </c>
      <c r="IO19" s="165">
        <v>-338.65809999999999</v>
      </c>
      <c r="IP19" s="165">
        <v>340.99560000000002</v>
      </c>
      <c r="IQ19" s="165">
        <v>-114.20099999999999</v>
      </c>
      <c r="IR19" s="165">
        <v>-190.20670000000001</v>
      </c>
      <c r="IS19" s="165">
        <v>-331.34980000000002</v>
      </c>
      <c r="IT19" s="165">
        <v>110.8917</v>
      </c>
      <c r="IU19" s="165">
        <v>110.1134</v>
      </c>
      <c r="IV19" s="165">
        <v>111.1752</v>
      </c>
      <c r="IW19" s="165">
        <v>-407.83659999999998</v>
      </c>
      <c r="IX19" s="165">
        <v>197.09899999999999</v>
      </c>
      <c r="IY19" s="165">
        <v>-217.26169999999999</v>
      </c>
      <c r="IZ19" s="165">
        <v>218.99619999999999</v>
      </c>
      <c r="JA19" s="165">
        <v>-7.7523</v>
      </c>
      <c r="JB19" s="166"/>
      <c r="JC19" s="165">
        <v>17.440000000000001</v>
      </c>
      <c r="JD19" s="165">
        <v>7.0339999999999998</v>
      </c>
      <c r="JE19" s="165">
        <v>7.0289999999999999</v>
      </c>
      <c r="JF19" s="165">
        <v>-17.28</v>
      </c>
      <c r="JG19" s="165">
        <v>-4.6399999999999997</v>
      </c>
      <c r="JH19" s="166"/>
      <c r="JI19" s="165">
        <v>4.4541000000000004</v>
      </c>
      <c r="JJ19" s="165">
        <v>-27.599</v>
      </c>
      <c r="JK19" s="165">
        <v>-20.799600000000002</v>
      </c>
      <c r="JL19" s="165">
        <v>15.2</v>
      </c>
      <c r="JM19" s="165">
        <v>49.249000000000002</v>
      </c>
      <c r="JN19" s="165">
        <v>48.213999999999999</v>
      </c>
      <c r="JO19" s="165">
        <v>11.3934</v>
      </c>
      <c r="JP19" s="166"/>
      <c r="JQ19" s="165">
        <v>50.8018</v>
      </c>
      <c r="JR19" s="165">
        <v>49.764400000000002</v>
      </c>
      <c r="JS19" s="165">
        <v>49.684899999999999</v>
      </c>
      <c r="JT19" s="166"/>
      <c r="JU19" s="165">
        <v>-17.7</v>
      </c>
      <c r="JV19" s="165">
        <v>24.1189</v>
      </c>
      <c r="JW19" s="165">
        <v>5.14</v>
      </c>
      <c r="JX19" s="166"/>
      <c r="JY19" s="165">
        <v>-18.983599999999999</v>
      </c>
      <c r="JZ19" s="165">
        <v>50.9437</v>
      </c>
      <c r="KA19" s="165">
        <v>28.613800000000001</v>
      </c>
      <c r="KB19" s="165">
        <v>-19.325800000000001</v>
      </c>
      <c r="KC19" s="165">
        <v>-50.731000000000002</v>
      </c>
      <c r="KD19" s="165">
        <v>18.255400000000002</v>
      </c>
      <c r="KE19" s="165">
        <v>31.828299999999999</v>
      </c>
      <c r="KF19" s="165">
        <v>10.4</v>
      </c>
      <c r="KG19" s="165">
        <v>-10.199999999999999</v>
      </c>
      <c r="KH19" s="166"/>
      <c r="KI19" s="165">
        <v>56.473799999999997</v>
      </c>
    </row>
    <row r="20" spans="1:295" ht="18" customHeight="1" x14ac:dyDescent="0.3">
      <c r="A20" s="162" t="s">
        <v>35</v>
      </c>
      <c r="B20" s="162" t="s">
        <v>793</v>
      </c>
      <c r="C20" s="165">
        <v>0</v>
      </c>
      <c r="D20" s="165">
        <v>17.219000000000001</v>
      </c>
      <c r="E20" s="165">
        <v>-20.046500000000002</v>
      </c>
      <c r="F20" s="165">
        <v>7.1952999999999996</v>
      </c>
      <c r="G20" s="165">
        <v>9.8896999999999995</v>
      </c>
      <c r="H20" s="166"/>
      <c r="I20" s="165">
        <v>27.225999999999999</v>
      </c>
      <c r="J20" s="165">
        <v>-53.3596</v>
      </c>
      <c r="K20" s="165">
        <v>39.838900000000002</v>
      </c>
      <c r="L20" s="165">
        <v>20.125399999999999</v>
      </c>
      <c r="M20" s="165">
        <v>19.776900000000001</v>
      </c>
      <c r="N20" s="165">
        <v>-13.32</v>
      </c>
      <c r="O20" s="165">
        <v>-31.07</v>
      </c>
      <c r="P20" s="165">
        <v>28.6</v>
      </c>
      <c r="Q20" s="165">
        <v>8.2799999999999994</v>
      </c>
      <c r="R20" s="165">
        <v>-28.6</v>
      </c>
      <c r="S20" s="165">
        <v>12.6983</v>
      </c>
      <c r="T20" s="165">
        <v>19.8614</v>
      </c>
      <c r="U20" s="165">
        <v>15.387600000000001</v>
      </c>
      <c r="V20" s="165">
        <v>15.1983</v>
      </c>
      <c r="W20" s="165">
        <v>25.647600000000001</v>
      </c>
      <c r="X20" s="165">
        <v>8.2200000000000006</v>
      </c>
      <c r="Y20" s="165">
        <v>5.93</v>
      </c>
      <c r="Z20" s="165">
        <v>8.1004000000000005</v>
      </c>
      <c r="AA20" s="166"/>
      <c r="AB20" s="166"/>
      <c r="AC20" s="165">
        <v>-44.77</v>
      </c>
      <c r="AD20" s="165">
        <v>-44.84</v>
      </c>
      <c r="AE20" s="166"/>
      <c r="AF20" s="165">
        <v>15.54</v>
      </c>
      <c r="AG20" s="165">
        <v>28.6</v>
      </c>
      <c r="AH20" s="165">
        <v>24.239000000000001</v>
      </c>
      <c r="AI20" s="165">
        <v>0.20399999999999999</v>
      </c>
      <c r="AJ20" s="165">
        <v>-42.03</v>
      </c>
      <c r="AK20" s="165">
        <v>-42.36</v>
      </c>
      <c r="AL20" s="165">
        <v>-44.55</v>
      </c>
      <c r="AM20" s="165">
        <v>43.1</v>
      </c>
      <c r="AN20" s="165">
        <v>42.42</v>
      </c>
      <c r="AO20" s="165">
        <v>14.3376</v>
      </c>
      <c r="AP20" s="165">
        <v>-2.5305</v>
      </c>
      <c r="AQ20" s="165">
        <v>47.026499999999999</v>
      </c>
      <c r="AR20" s="165">
        <v>47.9221</v>
      </c>
      <c r="AS20" s="165">
        <v>41.856999999999999</v>
      </c>
      <c r="AT20" s="165">
        <v>-42.866900000000001</v>
      </c>
      <c r="AU20" s="165">
        <v>-43.568300000000001</v>
      </c>
      <c r="AV20" s="165">
        <v>31.332599999999999</v>
      </c>
      <c r="AW20" s="165">
        <v>31.933599999999998</v>
      </c>
      <c r="AX20" s="165">
        <v>58.540199999999999</v>
      </c>
      <c r="AY20" s="165">
        <v>59.076000000000001</v>
      </c>
      <c r="AZ20" s="165">
        <v>7.8681999999999999</v>
      </c>
      <c r="BA20" s="165">
        <v>42.492600000000003</v>
      </c>
      <c r="BB20" s="165">
        <v>-479.07029999999997</v>
      </c>
      <c r="BC20" s="165">
        <v>-4.8756000000000004</v>
      </c>
      <c r="BD20" s="165">
        <v>-12.7</v>
      </c>
      <c r="BE20" s="165">
        <v>-13.4</v>
      </c>
      <c r="BF20" s="165">
        <v>50.858699999999999</v>
      </c>
      <c r="BG20" s="165">
        <v>50.895000000000003</v>
      </c>
      <c r="BH20" s="165">
        <v>-2.0272000000000001</v>
      </c>
      <c r="BI20" s="166"/>
      <c r="BJ20" s="165">
        <v>-86.545199999999994</v>
      </c>
      <c r="BK20" s="165">
        <v>-0.78810000000000002</v>
      </c>
      <c r="BL20" s="166"/>
      <c r="BM20" s="165">
        <v>2.0404</v>
      </c>
      <c r="BN20" s="165">
        <v>538.43790000000001</v>
      </c>
      <c r="BO20" s="165">
        <v>46.327100000000002</v>
      </c>
      <c r="BP20" s="165">
        <v>45.930300000000003</v>
      </c>
      <c r="BQ20" s="165">
        <v>-371.59190000000001</v>
      </c>
      <c r="BR20" s="165">
        <v>401.17009999999999</v>
      </c>
      <c r="BS20" s="166"/>
      <c r="BT20" s="165">
        <v>-52.421199999999999</v>
      </c>
      <c r="BU20" s="165">
        <v>54.0473</v>
      </c>
      <c r="BV20" s="165">
        <v>59.857399999999998</v>
      </c>
      <c r="BW20" s="165">
        <v>24.14</v>
      </c>
      <c r="BX20" s="165">
        <v>19.170000000000002</v>
      </c>
      <c r="BY20" s="165">
        <v>43.23</v>
      </c>
      <c r="BZ20" s="165">
        <v>61.61</v>
      </c>
      <c r="CA20" s="165">
        <v>7.1039000000000003</v>
      </c>
      <c r="CB20" s="165">
        <v>6.97</v>
      </c>
      <c r="CC20" s="165">
        <v>59.785200000000003</v>
      </c>
      <c r="CD20" s="165">
        <v>59.619100000000003</v>
      </c>
      <c r="CE20" s="165">
        <v>40.164000000000001</v>
      </c>
      <c r="CF20" s="165">
        <v>-59.020099999999999</v>
      </c>
      <c r="CG20" s="165">
        <v>-59.217500000000001</v>
      </c>
      <c r="CH20" s="165">
        <v>0.98470000000000002</v>
      </c>
      <c r="CI20" s="166"/>
      <c r="CJ20" s="166"/>
      <c r="CK20" s="166"/>
      <c r="CL20" s="165">
        <v>69</v>
      </c>
      <c r="CM20" s="165">
        <v>62</v>
      </c>
      <c r="CN20" s="165">
        <v>-11.36</v>
      </c>
      <c r="CO20" s="165">
        <v>50.425199999999997</v>
      </c>
      <c r="CP20" s="165">
        <v>49.831299999999999</v>
      </c>
      <c r="CQ20" s="165">
        <v>49.310299999999998</v>
      </c>
      <c r="CR20" s="165">
        <v>-64.679599999999994</v>
      </c>
      <c r="CS20" s="165">
        <v>-64.630700000000004</v>
      </c>
      <c r="CT20" s="165">
        <v>68.0839</v>
      </c>
      <c r="CU20" s="165">
        <v>-35.360500000000002</v>
      </c>
      <c r="CV20" s="165">
        <v>73.083600000000004</v>
      </c>
      <c r="CW20" s="165">
        <v>10.677300000000001</v>
      </c>
      <c r="CX20" s="165">
        <v>45.78</v>
      </c>
      <c r="CY20" s="165">
        <v>38.25</v>
      </c>
      <c r="CZ20" s="165">
        <v>32.351100000000002</v>
      </c>
      <c r="DA20" s="165">
        <v>30.619800000000001</v>
      </c>
      <c r="DB20" s="165">
        <v>-24.28</v>
      </c>
      <c r="DC20" s="166"/>
      <c r="DD20" s="166"/>
      <c r="DE20" s="166"/>
      <c r="DF20" s="165">
        <v>-131.13720000000001</v>
      </c>
      <c r="DG20" s="165">
        <v>-2.9999999999999997E-4</v>
      </c>
      <c r="DH20" s="165">
        <v>-14.693899999999999</v>
      </c>
      <c r="DI20" s="166"/>
      <c r="DJ20" s="165">
        <v>-48.4</v>
      </c>
      <c r="DK20" s="165">
        <v>24.282499999999999</v>
      </c>
      <c r="DL20" s="165">
        <v>30.770900000000001</v>
      </c>
      <c r="DM20" s="165">
        <v>40.873899999999999</v>
      </c>
      <c r="DN20" s="165">
        <v>43.377699999999997</v>
      </c>
      <c r="DO20" s="165">
        <v>30.39</v>
      </c>
      <c r="DP20" s="165">
        <v>-5.92</v>
      </c>
      <c r="DQ20" s="165">
        <v>49.847999999999999</v>
      </c>
      <c r="DR20" s="165">
        <v>130.32239999999999</v>
      </c>
      <c r="DS20" s="166"/>
      <c r="DT20" s="165">
        <v>-39.869999999999997</v>
      </c>
      <c r="DU20" s="165">
        <v>34.04</v>
      </c>
      <c r="DV20" s="165">
        <v>69.41</v>
      </c>
      <c r="DW20" s="165">
        <v>131.5273</v>
      </c>
      <c r="DX20" s="165">
        <v>130.3091</v>
      </c>
      <c r="DY20" s="165">
        <v>40.0002</v>
      </c>
      <c r="DZ20" s="165">
        <v>38</v>
      </c>
      <c r="EA20" s="165">
        <v>205.97550000000001</v>
      </c>
      <c r="EB20" s="165">
        <v>167.15960000000001</v>
      </c>
      <c r="EC20" s="165">
        <v>162.8604</v>
      </c>
      <c r="ED20" s="165">
        <v>164.53970000000001</v>
      </c>
      <c r="EE20" s="165">
        <v>60.164700000000003</v>
      </c>
      <c r="EF20" s="165">
        <v>37.578600000000002</v>
      </c>
      <c r="EG20" s="165">
        <v>-22.364999999999998</v>
      </c>
      <c r="EH20" s="165">
        <v>390.16789999999997</v>
      </c>
      <c r="EI20" s="165">
        <v>109.8999</v>
      </c>
      <c r="EJ20" s="166"/>
      <c r="EK20" s="165">
        <v>-25.020199999999999</v>
      </c>
      <c r="EL20" s="165">
        <v>-22.3066</v>
      </c>
      <c r="EM20" s="165">
        <v>11.599600000000001</v>
      </c>
      <c r="EN20" s="165">
        <v>-51.986199999999997</v>
      </c>
      <c r="EO20" s="165">
        <v>-46.218899999999998</v>
      </c>
      <c r="EP20" s="165">
        <v>141.37200000000001</v>
      </c>
      <c r="EQ20" s="165">
        <v>-32.931800000000003</v>
      </c>
      <c r="ER20" s="165">
        <v>-35.323500000000003</v>
      </c>
      <c r="ES20" s="165">
        <v>-18.954799999999999</v>
      </c>
      <c r="ET20" s="165">
        <v>0</v>
      </c>
      <c r="EU20" s="165">
        <v>-14.15</v>
      </c>
      <c r="EV20" s="165">
        <v>108.2</v>
      </c>
      <c r="EW20" s="165">
        <v>9.5683000000000007</v>
      </c>
      <c r="EX20" s="165">
        <v>-140.13730000000001</v>
      </c>
      <c r="EY20" s="165">
        <v>-28.683199999999999</v>
      </c>
      <c r="EZ20" s="165">
        <v>-27.950900000000001</v>
      </c>
      <c r="FA20" s="165">
        <v>2.6804999999999999</v>
      </c>
      <c r="FB20" s="165">
        <v>-48.803600000000003</v>
      </c>
      <c r="FC20" s="165">
        <v>8.2028999999999996</v>
      </c>
      <c r="FD20" s="165">
        <v>19.0154</v>
      </c>
      <c r="FE20" s="166"/>
      <c r="FF20" s="165">
        <v>18.776399999999999</v>
      </c>
      <c r="FG20" s="165">
        <v>43.350900000000003</v>
      </c>
      <c r="FH20" s="165">
        <v>43.152999999999999</v>
      </c>
      <c r="FI20" s="165">
        <v>41.939399999999999</v>
      </c>
      <c r="FJ20" s="165">
        <v>-7.2005999999999997</v>
      </c>
      <c r="FK20" s="165">
        <v>-7.7030000000000003</v>
      </c>
      <c r="FL20" s="165">
        <v>115.5449</v>
      </c>
      <c r="FM20" s="165">
        <v>-37.146799999999999</v>
      </c>
      <c r="FN20" s="165">
        <v>-37.107300000000002</v>
      </c>
      <c r="FO20" s="165">
        <v>80.517700000000005</v>
      </c>
      <c r="FP20" s="165">
        <v>93.909400000000005</v>
      </c>
      <c r="FQ20" s="165">
        <v>16.422999999999998</v>
      </c>
      <c r="FR20" s="165">
        <v>11.53</v>
      </c>
      <c r="FS20" s="165">
        <v>8.8507999999999996</v>
      </c>
      <c r="FT20" s="165">
        <v>0.85729999999999995</v>
      </c>
      <c r="FU20" s="165">
        <v>-4.8099999999999996</v>
      </c>
      <c r="FV20" s="165">
        <v>8.85</v>
      </c>
      <c r="FW20" s="165">
        <v>17.0746</v>
      </c>
      <c r="FX20" s="165">
        <v>0</v>
      </c>
      <c r="FY20" s="165">
        <v>-1.5840000000000001</v>
      </c>
      <c r="FZ20" s="165">
        <v>0.79800000000000004</v>
      </c>
      <c r="GA20" s="166"/>
      <c r="GB20" s="165">
        <v>32.33</v>
      </c>
      <c r="GC20" s="165">
        <v>-94.911000000000001</v>
      </c>
      <c r="GD20" s="165">
        <v>-80.709000000000003</v>
      </c>
      <c r="GE20" s="166"/>
      <c r="GF20" s="165">
        <v>64.435599999999994</v>
      </c>
      <c r="GG20" s="165">
        <v>24.4</v>
      </c>
      <c r="GH20" s="165">
        <v>-14.3459</v>
      </c>
      <c r="GI20" s="165">
        <v>-1.5343</v>
      </c>
      <c r="GJ20" s="165">
        <v>-1.8993</v>
      </c>
      <c r="GK20" s="165">
        <v>1.5031000000000001</v>
      </c>
      <c r="GL20" s="166"/>
      <c r="GM20" s="166"/>
      <c r="GN20" s="165">
        <v>-13.7235</v>
      </c>
      <c r="GO20" s="165">
        <v>-22.249400000000001</v>
      </c>
      <c r="GP20" s="165">
        <v>15.596500000000001</v>
      </c>
      <c r="GQ20" s="165">
        <v>23.331800000000001</v>
      </c>
      <c r="GR20" s="165">
        <v>62.6892</v>
      </c>
      <c r="GS20" s="165">
        <v>64.976299999999995</v>
      </c>
      <c r="GT20" s="165">
        <v>-107.0064</v>
      </c>
      <c r="GU20" s="165">
        <v>-16.353200000000001</v>
      </c>
      <c r="GV20" s="165">
        <v>19.027899999999999</v>
      </c>
      <c r="GW20" s="165">
        <v>-39.049100000000003</v>
      </c>
      <c r="GX20" s="165">
        <v>12.4834</v>
      </c>
      <c r="GY20" s="165">
        <v>9.0152000000000001</v>
      </c>
      <c r="GZ20" s="165">
        <v>8.7027999999999999</v>
      </c>
      <c r="HA20" s="166"/>
      <c r="HB20" s="165">
        <v>190.4905</v>
      </c>
      <c r="HC20" s="165">
        <v>190.37889999999999</v>
      </c>
      <c r="HD20" s="165">
        <v>190.3</v>
      </c>
      <c r="HE20" s="165">
        <v>-188.1293</v>
      </c>
      <c r="HF20" s="165">
        <v>-331.35430000000002</v>
      </c>
      <c r="HG20" s="165">
        <v>332.45659999999998</v>
      </c>
      <c r="HH20" s="165">
        <v>333.4341</v>
      </c>
      <c r="HI20" s="165">
        <v>-180.1857</v>
      </c>
      <c r="HJ20" s="165">
        <v>-181.34200000000001</v>
      </c>
      <c r="HK20" s="165">
        <v>-29.6053</v>
      </c>
      <c r="HL20" s="165">
        <v>-19.087499999999999</v>
      </c>
      <c r="HM20" s="165">
        <v>71.821299999999994</v>
      </c>
      <c r="HN20" s="165">
        <v>71.920599999999993</v>
      </c>
      <c r="HO20" s="166"/>
      <c r="HP20" s="166"/>
      <c r="HQ20" s="165">
        <v>19.2181</v>
      </c>
      <c r="HR20" s="165">
        <v>18.427099999999999</v>
      </c>
      <c r="HS20" s="165">
        <v>-51.751199999999997</v>
      </c>
      <c r="HT20" s="165">
        <v>-51.4664</v>
      </c>
      <c r="HU20" s="165">
        <v>114.24</v>
      </c>
      <c r="HV20" s="165">
        <v>114.94</v>
      </c>
      <c r="HW20" s="165">
        <v>37.799999999999997</v>
      </c>
      <c r="HX20" s="165">
        <v>37.1</v>
      </c>
      <c r="HY20" s="165">
        <v>21.577300000000001</v>
      </c>
      <c r="HZ20" s="165">
        <v>23.2</v>
      </c>
      <c r="IA20" s="165">
        <v>-273.19970000000001</v>
      </c>
      <c r="IB20" s="165">
        <v>96.521900000000002</v>
      </c>
      <c r="IC20" s="165">
        <v>96.369500000000002</v>
      </c>
      <c r="ID20" s="165">
        <v>12.2</v>
      </c>
      <c r="IE20" s="165">
        <v>17</v>
      </c>
      <c r="IF20" s="165">
        <v>-17.5</v>
      </c>
      <c r="IG20" s="165">
        <v>-17.3</v>
      </c>
      <c r="IH20" s="165">
        <v>1.5933999999999999</v>
      </c>
      <c r="II20" s="165">
        <v>1.4087000000000001</v>
      </c>
      <c r="IJ20" s="165">
        <v>-329.12400000000002</v>
      </c>
      <c r="IK20" s="165">
        <v>-67.930700000000002</v>
      </c>
      <c r="IL20" s="165">
        <v>416.73059999999998</v>
      </c>
      <c r="IM20" s="165">
        <v>344.08499999999998</v>
      </c>
      <c r="IN20" s="165">
        <v>142.73660000000001</v>
      </c>
      <c r="IO20" s="165">
        <v>-330.5188</v>
      </c>
      <c r="IP20" s="165">
        <v>330.7029</v>
      </c>
      <c r="IQ20" s="165">
        <v>-110.6246</v>
      </c>
      <c r="IR20" s="165">
        <v>-187.21129999999999</v>
      </c>
      <c r="IS20" s="165">
        <v>-328.7287</v>
      </c>
      <c r="IT20" s="165">
        <v>107.0463</v>
      </c>
      <c r="IU20" s="165">
        <v>104.8276</v>
      </c>
      <c r="IV20" s="165">
        <v>108.0142</v>
      </c>
      <c r="IW20" s="165">
        <v>-403.57760000000002</v>
      </c>
      <c r="IX20" s="165">
        <v>196.1062</v>
      </c>
      <c r="IY20" s="165">
        <v>-207.89259999999999</v>
      </c>
      <c r="IZ20" s="165">
        <v>207.99</v>
      </c>
      <c r="JA20" s="165">
        <v>-8.4115000000000002</v>
      </c>
      <c r="JB20" s="166"/>
      <c r="JC20" s="165">
        <v>17.36</v>
      </c>
      <c r="JD20" s="165">
        <v>8.6080000000000005</v>
      </c>
      <c r="JE20" s="165">
        <v>8.6189999999999998</v>
      </c>
      <c r="JF20" s="165">
        <v>-16.88</v>
      </c>
      <c r="JG20" s="165">
        <v>-3.76</v>
      </c>
      <c r="JH20" s="166"/>
      <c r="JI20" s="165">
        <v>4.0452000000000004</v>
      </c>
      <c r="JJ20" s="165">
        <v>-27.422000000000001</v>
      </c>
      <c r="JK20" s="165">
        <v>-21.065100000000001</v>
      </c>
      <c r="JL20" s="165">
        <v>15.1</v>
      </c>
      <c r="JM20" s="165">
        <v>46.365000000000002</v>
      </c>
      <c r="JN20" s="165">
        <v>47.652999999999999</v>
      </c>
      <c r="JO20" s="165">
        <v>11.408799999999999</v>
      </c>
      <c r="JP20" s="166"/>
      <c r="JQ20" s="165">
        <v>46.417099999999998</v>
      </c>
      <c r="JR20" s="165">
        <v>46.503100000000003</v>
      </c>
      <c r="JS20" s="165">
        <v>46.098999999999997</v>
      </c>
      <c r="JT20" s="166"/>
      <c r="JU20" s="165">
        <v>-16.399999999999999</v>
      </c>
      <c r="JV20" s="165">
        <v>25.64</v>
      </c>
      <c r="JW20" s="165">
        <v>4.8099999999999996</v>
      </c>
      <c r="JX20" s="166"/>
      <c r="JY20" s="165">
        <v>-21.456</v>
      </c>
      <c r="JZ20" s="165">
        <v>52.255800000000001</v>
      </c>
      <c r="KA20" s="165">
        <v>29.6112</v>
      </c>
      <c r="KB20" s="165">
        <v>-20.486799999999999</v>
      </c>
      <c r="KC20" s="165">
        <v>-51.414700000000003</v>
      </c>
      <c r="KD20" s="165">
        <v>19.456800000000001</v>
      </c>
      <c r="KE20" s="165">
        <v>32.240200000000002</v>
      </c>
      <c r="KF20" s="165">
        <v>7.2</v>
      </c>
      <c r="KG20" s="165">
        <v>-7.2</v>
      </c>
      <c r="KH20" s="166"/>
      <c r="KI20" s="165">
        <v>58.405900000000003</v>
      </c>
    </row>
    <row r="21" spans="1:295" ht="18" customHeight="1" x14ac:dyDescent="0.3">
      <c r="A21" s="162" t="s">
        <v>35</v>
      </c>
      <c r="B21" s="162" t="s">
        <v>794</v>
      </c>
      <c r="C21" s="165">
        <v>0</v>
      </c>
      <c r="D21" s="165">
        <v>16.984999999999999</v>
      </c>
      <c r="E21" s="165">
        <v>-19.825199999999999</v>
      </c>
      <c r="F21" s="165">
        <v>7.4604999999999997</v>
      </c>
      <c r="G21" s="165">
        <v>11.224</v>
      </c>
      <c r="H21" s="166"/>
      <c r="I21" s="165">
        <v>27.353899999999999</v>
      </c>
      <c r="J21" s="165">
        <v>-52.035699999999999</v>
      </c>
      <c r="K21" s="165">
        <v>40.423299999999998</v>
      </c>
      <c r="L21" s="165">
        <v>20.497399999999999</v>
      </c>
      <c r="M21" s="165">
        <v>20.011399999999998</v>
      </c>
      <c r="N21" s="165">
        <v>2.2200000000000002</v>
      </c>
      <c r="O21" s="165">
        <v>-30.013999999999999</v>
      </c>
      <c r="P21" s="165">
        <v>26.4</v>
      </c>
      <c r="Q21" s="165">
        <v>6.6239999999999997</v>
      </c>
      <c r="R21" s="165">
        <v>-26.4</v>
      </c>
      <c r="S21" s="165">
        <v>12.6562</v>
      </c>
      <c r="T21" s="165">
        <v>22.8096</v>
      </c>
      <c r="U21" s="165">
        <v>15.1516</v>
      </c>
      <c r="V21" s="165">
        <v>15.081099999999999</v>
      </c>
      <c r="W21" s="165">
        <v>25.467600000000001</v>
      </c>
      <c r="X21" s="165">
        <v>8.2573000000000008</v>
      </c>
      <c r="Y21" s="165">
        <v>6.0761000000000003</v>
      </c>
      <c r="Z21" s="165">
        <v>7.2869999999999999</v>
      </c>
      <c r="AA21" s="166"/>
      <c r="AB21" s="166"/>
      <c r="AC21" s="165">
        <v>-40.479999999999997</v>
      </c>
      <c r="AD21" s="165">
        <v>-40.36</v>
      </c>
      <c r="AE21" s="166"/>
      <c r="AF21" s="165">
        <v>-2.2200000000000002</v>
      </c>
      <c r="AG21" s="165">
        <v>28.6</v>
      </c>
      <c r="AH21" s="165">
        <v>25.460999999999999</v>
      </c>
      <c r="AI21" s="165">
        <v>0.20699999999999999</v>
      </c>
      <c r="AJ21" s="165">
        <v>-36.97</v>
      </c>
      <c r="AK21" s="165">
        <v>-36.619999999999997</v>
      </c>
      <c r="AL21" s="165">
        <v>-48.23</v>
      </c>
      <c r="AM21" s="165">
        <v>37.44</v>
      </c>
      <c r="AN21" s="165">
        <v>38.130000000000003</v>
      </c>
      <c r="AO21" s="165">
        <v>12.8744</v>
      </c>
      <c r="AP21" s="165">
        <v>-2.0044</v>
      </c>
      <c r="AQ21" s="165">
        <v>46.64</v>
      </c>
      <c r="AR21" s="165">
        <v>47.734299999999998</v>
      </c>
      <c r="AS21" s="165">
        <v>34.602499999999999</v>
      </c>
      <c r="AT21" s="165">
        <v>-34.293500000000002</v>
      </c>
      <c r="AU21" s="165">
        <v>-36.656799999999997</v>
      </c>
      <c r="AV21" s="165">
        <v>30.8903</v>
      </c>
      <c r="AW21" s="165">
        <v>30.8734</v>
      </c>
      <c r="AX21" s="165">
        <v>56.128900000000002</v>
      </c>
      <c r="AY21" s="165">
        <v>55.459099999999999</v>
      </c>
      <c r="AZ21" s="165">
        <v>5.7744</v>
      </c>
      <c r="BA21" s="165">
        <v>32.389899999999997</v>
      </c>
      <c r="BB21" s="165">
        <v>-446.34309999999999</v>
      </c>
      <c r="BC21" s="165">
        <v>-2.7877999999999998</v>
      </c>
      <c r="BD21" s="165">
        <v>-12.5</v>
      </c>
      <c r="BE21" s="165">
        <v>-13.4</v>
      </c>
      <c r="BF21" s="165">
        <v>43.4054</v>
      </c>
      <c r="BG21" s="165">
        <v>41.632599999999996</v>
      </c>
      <c r="BH21" s="165">
        <v>-1.8429</v>
      </c>
      <c r="BI21" s="166"/>
      <c r="BJ21" s="165">
        <v>-75.155900000000003</v>
      </c>
      <c r="BK21" s="165">
        <v>-2.8877999999999999</v>
      </c>
      <c r="BL21" s="166"/>
      <c r="BM21" s="165">
        <v>0.52890000000000004</v>
      </c>
      <c r="BN21" s="165">
        <v>506.72919999999999</v>
      </c>
      <c r="BO21" s="165">
        <v>50.630200000000002</v>
      </c>
      <c r="BP21" s="165">
        <v>50.599699999999999</v>
      </c>
      <c r="BQ21" s="165">
        <v>-380.98140000000001</v>
      </c>
      <c r="BR21" s="165">
        <v>374.07960000000003</v>
      </c>
      <c r="BS21" s="166"/>
      <c r="BT21" s="165">
        <v>-32.576099999999997</v>
      </c>
      <c r="BU21" s="165">
        <v>34.781300000000002</v>
      </c>
      <c r="BV21" s="165">
        <v>53.839700000000001</v>
      </c>
      <c r="BW21" s="165">
        <v>21.18</v>
      </c>
      <c r="BX21" s="165">
        <v>16.260000000000002</v>
      </c>
      <c r="BY21" s="165">
        <v>39.75</v>
      </c>
      <c r="BZ21" s="165">
        <v>56.23</v>
      </c>
      <c r="CA21" s="165">
        <v>1.0758000000000001</v>
      </c>
      <c r="CB21" s="165">
        <v>1.8795999999999999</v>
      </c>
      <c r="CC21" s="165">
        <v>58.606400000000001</v>
      </c>
      <c r="CD21" s="165">
        <v>59.050699999999999</v>
      </c>
      <c r="CE21" s="165">
        <v>42.875300000000003</v>
      </c>
      <c r="CF21" s="165">
        <v>-52.276400000000002</v>
      </c>
      <c r="CG21" s="165">
        <v>-52.918300000000002</v>
      </c>
      <c r="CH21" s="165">
        <v>-1.4024000000000001</v>
      </c>
      <c r="CI21" s="166"/>
      <c r="CJ21" s="166"/>
      <c r="CK21" s="166"/>
      <c r="CL21" s="165">
        <v>66.900000000000006</v>
      </c>
      <c r="CM21" s="165">
        <v>59.4</v>
      </c>
      <c r="CN21" s="165">
        <v>-11.16</v>
      </c>
      <c r="CO21" s="165">
        <v>48.106999999999999</v>
      </c>
      <c r="CP21" s="165">
        <v>49.805500000000002</v>
      </c>
      <c r="CQ21" s="165">
        <v>48.8979</v>
      </c>
      <c r="CR21" s="165">
        <v>-63.532499999999999</v>
      </c>
      <c r="CS21" s="165">
        <v>-63.451999999999998</v>
      </c>
      <c r="CT21" s="165">
        <v>70.398300000000006</v>
      </c>
      <c r="CU21" s="165">
        <v>-36.291899999999998</v>
      </c>
      <c r="CV21" s="165">
        <v>73.486000000000004</v>
      </c>
      <c r="CW21" s="165">
        <v>10.700699999999999</v>
      </c>
      <c r="CX21" s="165">
        <v>43.12</v>
      </c>
      <c r="CY21" s="165">
        <v>36.799999999999997</v>
      </c>
      <c r="CZ21" s="165">
        <v>32.819800000000001</v>
      </c>
      <c r="DA21" s="165">
        <v>31.0593</v>
      </c>
      <c r="DB21" s="165">
        <v>-24.25</v>
      </c>
      <c r="DC21" s="166"/>
      <c r="DD21" s="166"/>
      <c r="DE21" s="166"/>
      <c r="DF21" s="165">
        <v>-137.55189999999999</v>
      </c>
      <c r="DG21" s="165">
        <v>-1E-4</v>
      </c>
      <c r="DH21" s="165">
        <v>-14.789199999999999</v>
      </c>
      <c r="DI21" s="165">
        <v>-46.9</v>
      </c>
      <c r="DJ21" s="165">
        <v>-46.7</v>
      </c>
      <c r="DK21" s="165">
        <v>23.892499999999998</v>
      </c>
      <c r="DL21" s="165">
        <v>31.942699999999999</v>
      </c>
      <c r="DM21" s="165">
        <v>41.343499999999999</v>
      </c>
      <c r="DN21" s="165">
        <v>45.721400000000003</v>
      </c>
      <c r="DO21" s="165">
        <v>31.68</v>
      </c>
      <c r="DP21" s="165">
        <v>-5.77</v>
      </c>
      <c r="DQ21" s="165">
        <v>47.616</v>
      </c>
      <c r="DR21" s="165">
        <v>135.35769999999999</v>
      </c>
      <c r="DS21" s="166"/>
      <c r="DT21" s="165">
        <v>-41.03</v>
      </c>
      <c r="DU21" s="165">
        <v>37.75</v>
      </c>
      <c r="DV21" s="165">
        <v>69.290000000000006</v>
      </c>
      <c r="DW21" s="165">
        <v>136.4545</v>
      </c>
      <c r="DX21" s="165">
        <v>132.10910000000001</v>
      </c>
      <c r="DY21" s="165">
        <v>39.142800000000001</v>
      </c>
      <c r="DZ21" s="165">
        <v>37.172699999999999</v>
      </c>
      <c r="EA21" s="165">
        <v>205.4306</v>
      </c>
      <c r="EB21" s="165">
        <v>172.59950000000001</v>
      </c>
      <c r="EC21" s="165">
        <v>162.8314</v>
      </c>
      <c r="ED21" s="165">
        <v>166.8348</v>
      </c>
      <c r="EE21" s="165">
        <v>52.781399999999998</v>
      </c>
      <c r="EF21" s="165">
        <v>46.2376</v>
      </c>
      <c r="EG21" s="165">
        <v>-21.155999999999999</v>
      </c>
      <c r="EH21" s="165">
        <v>396.8861</v>
      </c>
      <c r="EI21" s="165">
        <v>102.9462</v>
      </c>
      <c r="EJ21" s="166"/>
      <c r="EK21" s="165">
        <v>-24.535699999999999</v>
      </c>
      <c r="EL21" s="165">
        <v>-22.9435</v>
      </c>
      <c r="EM21" s="165">
        <v>19.981000000000002</v>
      </c>
      <c r="EN21" s="165">
        <v>-55.753599999999999</v>
      </c>
      <c r="EO21" s="165">
        <v>-52.187899999999999</v>
      </c>
      <c r="EP21" s="165">
        <v>112.176</v>
      </c>
      <c r="EQ21" s="165">
        <v>-24.572600000000001</v>
      </c>
      <c r="ER21" s="165">
        <v>-24.8569</v>
      </c>
      <c r="ES21" s="165">
        <v>-7.4547999999999996</v>
      </c>
      <c r="ET21" s="165">
        <v>0</v>
      </c>
      <c r="EU21" s="165">
        <v>-12.52</v>
      </c>
      <c r="EV21" s="165">
        <v>76.5</v>
      </c>
      <c r="EW21" s="165">
        <v>6.2522000000000002</v>
      </c>
      <c r="EX21" s="165">
        <v>-133.42339999999999</v>
      </c>
      <c r="EY21" s="165">
        <v>-29.334700000000002</v>
      </c>
      <c r="EZ21" s="165">
        <v>-28.398499999999999</v>
      </c>
      <c r="FA21" s="165">
        <v>2.1301000000000001</v>
      </c>
      <c r="FB21" s="165">
        <v>-40.880200000000002</v>
      </c>
      <c r="FC21" s="165">
        <v>0</v>
      </c>
      <c r="FD21" s="165">
        <v>19.825399999999998</v>
      </c>
      <c r="FE21" s="166"/>
      <c r="FF21" s="165">
        <v>18.993099999999998</v>
      </c>
      <c r="FG21" s="165">
        <v>41.051600000000001</v>
      </c>
      <c r="FH21" s="165">
        <v>41.7883</v>
      </c>
      <c r="FI21" s="165">
        <v>39.126399999999997</v>
      </c>
      <c r="FJ21" s="165">
        <v>-1.3396999999999999</v>
      </c>
      <c r="FK21" s="165">
        <v>-1.0046999999999999</v>
      </c>
      <c r="FL21" s="165">
        <v>97.794499999999999</v>
      </c>
      <c r="FM21" s="165">
        <v>-36.535600000000002</v>
      </c>
      <c r="FN21" s="165">
        <v>-37.015900000000002</v>
      </c>
      <c r="FO21" s="165">
        <v>71.597800000000007</v>
      </c>
      <c r="FP21" s="165">
        <v>82.294499999999999</v>
      </c>
      <c r="FQ21" s="165">
        <v>12.0943</v>
      </c>
      <c r="FR21" s="165">
        <v>5.56</v>
      </c>
      <c r="FS21" s="165">
        <v>7.9645999999999999</v>
      </c>
      <c r="FT21" s="165">
        <v>0.78639999999999999</v>
      </c>
      <c r="FU21" s="165">
        <v>-4.51</v>
      </c>
      <c r="FV21" s="165">
        <v>8.59</v>
      </c>
      <c r="FW21" s="165">
        <v>12.190799999999999</v>
      </c>
      <c r="FX21" s="165">
        <v>0</v>
      </c>
      <c r="FY21" s="165">
        <v>-2.1909999999999998</v>
      </c>
      <c r="FZ21" s="165">
        <v>0.83699999999999997</v>
      </c>
      <c r="GA21" s="166"/>
      <c r="GB21" s="165">
        <v>28.25</v>
      </c>
      <c r="GC21" s="165">
        <v>-82.199600000000004</v>
      </c>
      <c r="GD21" s="165">
        <v>-69.138199999999998</v>
      </c>
      <c r="GE21" s="165">
        <v>14.09</v>
      </c>
      <c r="GF21" s="165">
        <v>60.441299999999998</v>
      </c>
      <c r="GG21" s="165">
        <v>24</v>
      </c>
      <c r="GH21" s="165">
        <v>-13.715199999999999</v>
      </c>
      <c r="GI21" s="165">
        <v>-0.64659999999999995</v>
      </c>
      <c r="GJ21" s="165">
        <v>0</v>
      </c>
      <c r="GK21" s="165">
        <v>1.2204999999999999</v>
      </c>
      <c r="GL21" s="166"/>
      <c r="GM21" s="166"/>
      <c r="GN21" s="165">
        <v>-11.9092</v>
      </c>
      <c r="GO21" s="165">
        <v>-21.1799</v>
      </c>
      <c r="GP21" s="165">
        <v>14.1023</v>
      </c>
      <c r="GQ21" s="165">
        <v>21.2059</v>
      </c>
      <c r="GR21" s="165">
        <v>58.736899999999999</v>
      </c>
      <c r="GS21" s="165">
        <v>59.9193</v>
      </c>
      <c r="GT21" s="165">
        <v>-100.4366</v>
      </c>
      <c r="GU21" s="165">
        <v>-15.9316</v>
      </c>
      <c r="GV21" s="165">
        <v>18.2971</v>
      </c>
      <c r="GW21" s="165">
        <v>-36.509700000000002</v>
      </c>
      <c r="GX21" s="165">
        <v>12.1914</v>
      </c>
      <c r="GY21" s="165">
        <v>8.3023000000000007</v>
      </c>
      <c r="GZ21" s="165">
        <v>8.0805000000000007</v>
      </c>
      <c r="HA21" s="165">
        <v>13.6447</v>
      </c>
      <c r="HB21" s="165">
        <v>186.71279999999999</v>
      </c>
      <c r="HC21" s="165">
        <v>187.10400000000001</v>
      </c>
      <c r="HD21" s="165">
        <v>155.1</v>
      </c>
      <c r="HE21" s="165">
        <v>-156.93549999999999</v>
      </c>
      <c r="HF21" s="165">
        <v>-296.22730000000001</v>
      </c>
      <c r="HG21" s="165">
        <v>299.5265</v>
      </c>
      <c r="HH21" s="165">
        <v>297.48219999999998</v>
      </c>
      <c r="HI21" s="165">
        <v>-178.23410000000001</v>
      </c>
      <c r="HJ21" s="165">
        <v>-177.15620000000001</v>
      </c>
      <c r="HK21" s="165">
        <v>-30.701000000000001</v>
      </c>
      <c r="HL21" s="165">
        <v>-22.3338</v>
      </c>
      <c r="HM21" s="165">
        <v>76.916499999999999</v>
      </c>
      <c r="HN21" s="165">
        <v>75.486900000000006</v>
      </c>
      <c r="HO21" s="166"/>
      <c r="HP21" s="166"/>
      <c r="HQ21" s="165">
        <v>17.658000000000001</v>
      </c>
      <c r="HR21" s="165">
        <v>16.691199999999998</v>
      </c>
      <c r="HS21" s="165">
        <v>-48.742899999999999</v>
      </c>
      <c r="HT21" s="165">
        <v>-48.114100000000001</v>
      </c>
      <c r="HU21" s="165">
        <v>107.49</v>
      </c>
      <c r="HV21" s="165">
        <v>108.31</v>
      </c>
      <c r="HW21" s="165">
        <v>45.2</v>
      </c>
      <c r="HX21" s="165">
        <v>44.9</v>
      </c>
      <c r="HY21" s="165">
        <v>21.329499999999999</v>
      </c>
      <c r="HZ21" s="165">
        <v>15.76</v>
      </c>
      <c r="IA21" s="165">
        <v>-272.79309999999998</v>
      </c>
      <c r="IB21" s="165">
        <v>89.108599999999996</v>
      </c>
      <c r="IC21" s="165">
        <v>88.984899999999996</v>
      </c>
      <c r="ID21" s="165">
        <v>12.2</v>
      </c>
      <c r="IE21" s="165">
        <v>27.4</v>
      </c>
      <c r="IF21" s="165">
        <v>-15.6</v>
      </c>
      <c r="IG21" s="165">
        <v>-15.6</v>
      </c>
      <c r="IH21" s="165">
        <v>1.4671000000000001</v>
      </c>
      <c r="II21" s="166"/>
      <c r="IJ21" s="165">
        <v>-296.31630000000001</v>
      </c>
      <c r="IK21" s="165">
        <v>-64.178899999999999</v>
      </c>
      <c r="IL21" s="165">
        <v>411.52190000000002</v>
      </c>
      <c r="IM21" s="165">
        <v>337.91730000000001</v>
      </c>
      <c r="IN21" s="165">
        <v>148.74379999999999</v>
      </c>
      <c r="IO21" s="165">
        <v>-322.0009</v>
      </c>
      <c r="IP21" s="165">
        <v>328.96629999999999</v>
      </c>
      <c r="IQ21" s="165">
        <v>-105.0108</v>
      </c>
      <c r="IR21" s="165">
        <v>-180.21039999999999</v>
      </c>
      <c r="IS21" s="165">
        <v>-317.279</v>
      </c>
      <c r="IT21" s="165">
        <v>110.19970000000001</v>
      </c>
      <c r="IU21" s="165">
        <v>108.19240000000001</v>
      </c>
      <c r="IV21" s="165">
        <v>110.4179</v>
      </c>
      <c r="IW21" s="165">
        <v>-392.7894</v>
      </c>
      <c r="IX21" s="165">
        <v>187.84460000000001</v>
      </c>
      <c r="IY21" s="165">
        <v>-208.74629999999999</v>
      </c>
      <c r="IZ21" s="165">
        <v>208.7431</v>
      </c>
      <c r="JA21" s="165">
        <v>-8.5159000000000002</v>
      </c>
      <c r="JB21" s="166"/>
      <c r="JC21" s="165">
        <v>20.72</v>
      </c>
      <c r="JD21" s="165">
        <v>8.6999999999999993</v>
      </c>
      <c r="JE21" s="165">
        <v>8.6229999999999993</v>
      </c>
      <c r="JF21" s="165">
        <v>-20.399999999999999</v>
      </c>
      <c r="JG21" s="165">
        <v>-0.64</v>
      </c>
      <c r="JH21" s="166"/>
      <c r="JI21" s="165">
        <v>0.441</v>
      </c>
      <c r="JJ21" s="165">
        <v>-30.5562</v>
      </c>
      <c r="JK21" s="165">
        <v>-12.742800000000001</v>
      </c>
      <c r="JL21" s="165">
        <v>15.3</v>
      </c>
      <c r="JM21" s="165">
        <v>46.292000000000002</v>
      </c>
      <c r="JN21" s="165">
        <v>45.649000000000001</v>
      </c>
      <c r="JO21" s="165">
        <v>11.449</v>
      </c>
      <c r="JP21" s="166"/>
      <c r="JQ21" s="165">
        <v>49.4818</v>
      </c>
      <c r="JR21" s="165">
        <v>49.258899999999997</v>
      </c>
      <c r="JS21" s="165">
        <v>49.084800000000001</v>
      </c>
      <c r="JT21" s="166"/>
      <c r="JU21" s="165">
        <v>-26.5</v>
      </c>
      <c r="JV21" s="165">
        <v>16.003</v>
      </c>
      <c r="JW21" s="165">
        <v>4.54</v>
      </c>
      <c r="JX21" s="166"/>
      <c r="JY21" s="165">
        <v>-22.840399999999999</v>
      </c>
      <c r="JZ21" s="165">
        <v>52.584600000000002</v>
      </c>
      <c r="KA21" s="165">
        <v>31.2529</v>
      </c>
      <c r="KB21" s="165">
        <v>-22.827300000000001</v>
      </c>
      <c r="KC21" s="165">
        <v>-51.875500000000002</v>
      </c>
      <c r="KD21" s="165">
        <v>21.680099999999999</v>
      </c>
      <c r="KE21" s="165">
        <v>29.3215</v>
      </c>
      <c r="KF21" s="165">
        <v>18.2</v>
      </c>
      <c r="KG21" s="165">
        <v>-17.3</v>
      </c>
      <c r="KH21" s="166"/>
      <c r="KI21" s="165">
        <v>33.091700000000003</v>
      </c>
    </row>
    <row r="22" spans="1:295" ht="18" customHeight="1" x14ac:dyDescent="0.3">
      <c r="A22" s="162" t="s">
        <v>35</v>
      </c>
      <c r="B22" s="162" t="s">
        <v>795</v>
      </c>
      <c r="C22" s="165">
        <v>0</v>
      </c>
      <c r="D22" s="165">
        <v>16.9527</v>
      </c>
      <c r="E22" s="166"/>
      <c r="F22" s="165">
        <v>7.0819000000000001</v>
      </c>
      <c r="G22" s="165">
        <v>10.517899999999999</v>
      </c>
      <c r="H22" s="166"/>
      <c r="I22" s="165">
        <v>26.486699999999999</v>
      </c>
      <c r="J22" s="165">
        <v>-52.118000000000002</v>
      </c>
      <c r="K22" s="165">
        <v>38.707999999999998</v>
      </c>
      <c r="L22" s="165">
        <v>19.615400000000001</v>
      </c>
      <c r="M22" s="165">
        <v>19.349</v>
      </c>
      <c r="N22" s="165">
        <v>2.2200000000000002</v>
      </c>
      <c r="O22" s="165">
        <v>-25.266999999999999</v>
      </c>
      <c r="P22" s="165">
        <v>22</v>
      </c>
      <c r="Q22" s="165">
        <v>2.484</v>
      </c>
      <c r="R22" s="165">
        <v>-22</v>
      </c>
      <c r="S22" s="165">
        <v>12.6897</v>
      </c>
      <c r="T22" s="165">
        <v>22.0076</v>
      </c>
      <c r="U22" s="165">
        <v>15.102499999999999</v>
      </c>
      <c r="V22" s="165">
        <v>15.2539</v>
      </c>
      <c r="W22" s="165">
        <v>25.5382</v>
      </c>
      <c r="X22" s="165">
        <v>7.9958</v>
      </c>
      <c r="Y22" s="165">
        <v>6.1917</v>
      </c>
      <c r="Z22" s="165">
        <v>8.2355999999999998</v>
      </c>
      <c r="AA22" s="166"/>
      <c r="AB22" s="166"/>
      <c r="AC22" s="165">
        <v>-38.6</v>
      </c>
      <c r="AD22" s="165">
        <v>-38.74</v>
      </c>
      <c r="AE22" s="166"/>
      <c r="AF22" s="165">
        <v>-2.2200000000000002</v>
      </c>
      <c r="AG22" s="165">
        <v>24.2</v>
      </c>
      <c r="AH22" s="165">
        <v>26.646000000000001</v>
      </c>
      <c r="AI22" s="165">
        <v>0.214</v>
      </c>
      <c r="AJ22" s="165">
        <v>-33.479999999999997</v>
      </c>
      <c r="AK22" s="165">
        <v>-33.79</v>
      </c>
      <c r="AL22" s="165">
        <v>-49.21</v>
      </c>
      <c r="AM22" s="165">
        <v>33.68</v>
      </c>
      <c r="AN22" s="165">
        <v>34.29</v>
      </c>
      <c r="AO22" s="165">
        <v>13.178800000000001</v>
      </c>
      <c r="AP22" s="165">
        <v>-2.0021</v>
      </c>
      <c r="AQ22" s="165">
        <v>46.796700000000001</v>
      </c>
      <c r="AR22" s="165">
        <v>47.682099999999998</v>
      </c>
      <c r="AS22" s="165">
        <v>37.132399999999997</v>
      </c>
      <c r="AT22" s="165">
        <v>-35.097299999999997</v>
      </c>
      <c r="AU22" s="165">
        <v>-35.099600000000002</v>
      </c>
      <c r="AV22" s="165">
        <v>20.977900000000002</v>
      </c>
      <c r="AW22" s="165">
        <v>18.512</v>
      </c>
      <c r="AX22" s="165">
        <v>55.5931</v>
      </c>
      <c r="AY22" s="165">
        <v>55.726999999999997</v>
      </c>
      <c r="AZ22" s="165">
        <v>5.2508999999999997</v>
      </c>
      <c r="BA22" s="165">
        <v>25.662400000000002</v>
      </c>
      <c r="BB22" s="165">
        <v>-438.75990000000002</v>
      </c>
      <c r="BC22" s="165">
        <v>-5.6281999999999996</v>
      </c>
      <c r="BD22" s="165">
        <v>-12.5</v>
      </c>
      <c r="BE22" s="165">
        <v>-13.3</v>
      </c>
      <c r="BF22" s="165">
        <v>42.799500000000002</v>
      </c>
      <c r="BG22" s="165">
        <v>42.036099999999998</v>
      </c>
      <c r="BH22" s="165">
        <v>-1.9942</v>
      </c>
      <c r="BI22" s="166"/>
      <c r="BJ22" s="165">
        <v>-71.977000000000004</v>
      </c>
      <c r="BK22" s="165">
        <v>-3.6379999999999999</v>
      </c>
      <c r="BL22" s="166"/>
      <c r="BM22" s="165">
        <v>0.47920000000000001</v>
      </c>
      <c r="BN22" s="165">
        <v>499.0385</v>
      </c>
      <c r="BO22" s="165">
        <v>72.359399999999994</v>
      </c>
      <c r="BP22" s="165">
        <v>72.145700000000005</v>
      </c>
      <c r="BQ22" s="165">
        <v>-415.18259999999998</v>
      </c>
      <c r="BR22" s="165">
        <v>385.13380000000001</v>
      </c>
      <c r="BS22" s="166"/>
      <c r="BT22" s="165">
        <v>-56.296700000000001</v>
      </c>
      <c r="BU22" s="165">
        <v>59.070700000000002</v>
      </c>
      <c r="BV22" s="165">
        <v>50.526499999999999</v>
      </c>
      <c r="BW22" s="165">
        <v>19.61</v>
      </c>
      <c r="BX22" s="165">
        <v>14.82</v>
      </c>
      <c r="BY22" s="165">
        <v>36.229999999999997</v>
      </c>
      <c r="BZ22" s="165">
        <v>53.17</v>
      </c>
      <c r="CA22" s="165">
        <v>10.184900000000001</v>
      </c>
      <c r="CB22" s="165">
        <v>10.184900000000001</v>
      </c>
      <c r="CC22" s="165">
        <v>56.820700000000002</v>
      </c>
      <c r="CD22" s="165">
        <v>56.616100000000003</v>
      </c>
      <c r="CE22" s="165">
        <v>40.0105</v>
      </c>
      <c r="CF22" s="165">
        <v>-72.048000000000002</v>
      </c>
      <c r="CG22" s="165">
        <v>-72.329700000000003</v>
      </c>
      <c r="CH22" s="165">
        <v>-2.8445</v>
      </c>
      <c r="CI22" s="166"/>
      <c r="CJ22" s="166"/>
      <c r="CK22" s="166"/>
      <c r="CL22" s="165">
        <v>65.2</v>
      </c>
      <c r="CM22" s="165">
        <v>57.2</v>
      </c>
      <c r="CN22" s="165">
        <v>-10.87</v>
      </c>
      <c r="CO22" s="165">
        <v>35.483699999999999</v>
      </c>
      <c r="CP22" s="165">
        <v>35.291600000000003</v>
      </c>
      <c r="CQ22" s="165">
        <v>35.253100000000003</v>
      </c>
      <c r="CR22" s="165">
        <v>-41.579500000000003</v>
      </c>
      <c r="CS22" s="165">
        <v>-42.211799999999997</v>
      </c>
      <c r="CT22" s="165">
        <v>69.046899999999994</v>
      </c>
      <c r="CU22" s="165">
        <v>-53.755699999999997</v>
      </c>
      <c r="CV22" s="165">
        <v>71.214500000000001</v>
      </c>
      <c r="CW22" s="165">
        <v>9.5023999999999997</v>
      </c>
      <c r="CX22" s="165">
        <v>37.07</v>
      </c>
      <c r="CY22" s="165">
        <v>33.369999999999997</v>
      </c>
      <c r="CZ22" s="165">
        <v>31.413599999999999</v>
      </c>
      <c r="DA22" s="165">
        <v>29.7409</v>
      </c>
      <c r="DB22" s="165">
        <v>-22.43</v>
      </c>
      <c r="DC22" s="166"/>
      <c r="DD22" s="166"/>
      <c r="DE22" s="166"/>
      <c r="DF22" s="165">
        <v>-120.8766</v>
      </c>
      <c r="DG22" s="165">
        <v>-2.9999999999999997E-4</v>
      </c>
      <c r="DH22" s="165">
        <v>-13.5724</v>
      </c>
      <c r="DI22" s="165">
        <v>-44.1</v>
      </c>
      <c r="DJ22" s="165">
        <v>-44.6</v>
      </c>
      <c r="DK22" s="165">
        <v>22.074300000000001</v>
      </c>
      <c r="DL22" s="165">
        <v>31.3568</v>
      </c>
      <c r="DM22" s="165">
        <v>36.647100000000002</v>
      </c>
      <c r="DN22" s="165">
        <v>45.1355</v>
      </c>
      <c r="DO22" s="165">
        <v>31.32</v>
      </c>
      <c r="DP22" s="165">
        <v>-4.3099999999999996</v>
      </c>
      <c r="DQ22" s="165">
        <v>43.121000000000002</v>
      </c>
      <c r="DR22" s="165">
        <v>120.98439999999999</v>
      </c>
      <c r="DS22" s="166"/>
      <c r="DT22" s="165">
        <v>-39.6</v>
      </c>
      <c r="DU22" s="165">
        <v>31.64</v>
      </c>
      <c r="DV22" s="165">
        <v>65.83</v>
      </c>
      <c r="DW22" s="165">
        <v>121.8182</v>
      </c>
      <c r="DX22" s="165">
        <v>117.1818</v>
      </c>
      <c r="DY22" s="165">
        <v>38.805100000000003</v>
      </c>
      <c r="DZ22" s="165">
        <v>37.090899999999998</v>
      </c>
      <c r="EA22" s="165">
        <v>191.24289999999999</v>
      </c>
      <c r="EB22" s="165">
        <v>159.22900000000001</v>
      </c>
      <c r="EC22" s="165">
        <v>151.26169999999999</v>
      </c>
      <c r="ED22" s="165">
        <v>153.81829999999999</v>
      </c>
      <c r="EE22" s="165">
        <v>59.798699999999997</v>
      </c>
      <c r="EF22" s="165">
        <v>49.070500000000003</v>
      </c>
      <c r="EG22" s="165">
        <v>-18.318000000000001</v>
      </c>
      <c r="EH22" s="165">
        <v>430.56380000000001</v>
      </c>
      <c r="EI22" s="165">
        <v>0</v>
      </c>
      <c r="EJ22" s="166"/>
      <c r="EK22" s="165">
        <v>-17.699200000000001</v>
      </c>
      <c r="EL22" s="165">
        <v>-16.040199999999999</v>
      </c>
      <c r="EM22" s="165">
        <v>14.2882</v>
      </c>
      <c r="EN22" s="165">
        <v>-52.495600000000003</v>
      </c>
      <c r="EO22" s="165">
        <v>-47.057000000000002</v>
      </c>
      <c r="EP22" s="165">
        <v>158.268</v>
      </c>
      <c r="EQ22" s="165">
        <v>-29.1112</v>
      </c>
      <c r="ER22" s="165">
        <v>-29.448699999999999</v>
      </c>
      <c r="ES22" s="165">
        <v>-15.785299999999999</v>
      </c>
      <c r="ET22" s="165">
        <v>17.5</v>
      </c>
      <c r="EU22" s="165">
        <v>-13.59</v>
      </c>
      <c r="EV22" s="165">
        <v>92.6</v>
      </c>
      <c r="EW22" s="165">
        <v>10.0253</v>
      </c>
      <c r="EX22" s="165">
        <v>-145.03569999999999</v>
      </c>
      <c r="EY22" s="165">
        <v>-29.6035</v>
      </c>
      <c r="EZ22" s="165">
        <v>-28.8809</v>
      </c>
      <c r="FA22" s="165">
        <v>1.7439</v>
      </c>
      <c r="FB22" s="165">
        <v>-46.640500000000003</v>
      </c>
      <c r="FC22" s="165">
        <v>13.969099999999999</v>
      </c>
      <c r="FD22" s="165">
        <v>19.964400000000001</v>
      </c>
      <c r="FE22" s="166"/>
      <c r="FF22" s="165">
        <v>19.875</v>
      </c>
      <c r="FG22" s="165">
        <v>40.347000000000001</v>
      </c>
      <c r="FH22" s="165">
        <v>41.102899999999998</v>
      </c>
      <c r="FI22" s="165">
        <v>39.370800000000003</v>
      </c>
      <c r="FJ22" s="165">
        <v>-11.8894</v>
      </c>
      <c r="FK22" s="165">
        <v>-11.2196</v>
      </c>
      <c r="FL22" s="165">
        <v>103.15309999999999</v>
      </c>
      <c r="FM22" s="165">
        <v>-36.104799999999997</v>
      </c>
      <c r="FN22" s="165">
        <v>-36.2744</v>
      </c>
      <c r="FO22" s="165">
        <v>71.799599999999998</v>
      </c>
      <c r="FP22" s="165">
        <v>82.846699999999998</v>
      </c>
      <c r="FQ22" s="165">
        <v>16.7013</v>
      </c>
      <c r="FR22" s="165">
        <v>8.3000000000000007</v>
      </c>
      <c r="FS22" s="165">
        <v>7.1687000000000003</v>
      </c>
      <c r="FT22" s="165">
        <v>0.70469999999999999</v>
      </c>
      <c r="FU22" s="165">
        <v>-3.97</v>
      </c>
      <c r="FV22" s="165">
        <v>8.32</v>
      </c>
      <c r="FW22" s="165">
        <v>15.473800000000001</v>
      </c>
      <c r="FX22" s="165">
        <v>0</v>
      </c>
      <c r="FY22" s="165">
        <v>-2.214</v>
      </c>
      <c r="FZ22" s="165">
        <v>0.51800000000000002</v>
      </c>
      <c r="GA22" s="166"/>
      <c r="GB22" s="165">
        <v>30.91</v>
      </c>
      <c r="GC22" s="165">
        <v>-83.034300000000002</v>
      </c>
      <c r="GD22" s="165">
        <v>-71.447999999999993</v>
      </c>
      <c r="GE22" s="165">
        <v>13.55</v>
      </c>
      <c r="GF22" s="165">
        <v>59.1614</v>
      </c>
      <c r="GG22" s="165">
        <v>24.3</v>
      </c>
      <c r="GH22" s="165">
        <v>-13.335900000000001</v>
      </c>
      <c r="GI22" s="165">
        <v>-1.4496</v>
      </c>
      <c r="GJ22" s="165">
        <v>-1.6057999999999999</v>
      </c>
      <c r="GK22" s="165">
        <v>1.2895000000000001</v>
      </c>
      <c r="GL22" s="166"/>
      <c r="GM22" s="166"/>
      <c r="GN22" s="165">
        <v>-10.898</v>
      </c>
      <c r="GO22" s="165">
        <v>-21.224799999999998</v>
      </c>
      <c r="GP22" s="165">
        <v>14.1046</v>
      </c>
      <c r="GQ22" s="165">
        <v>22.475100000000001</v>
      </c>
      <c r="GR22" s="165">
        <v>57.9983</v>
      </c>
      <c r="GS22" s="165">
        <v>60.574399999999997</v>
      </c>
      <c r="GT22" s="165">
        <v>-101.1104</v>
      </c>
      <c r="GU22" s="165">
        <v>-16.814</v>
      </c>
      <c r="GV22" s="165">
        <v>19.2121</v>
      </c>
      <c r="GW22" s="165">
        <v>-39.935000000000002</v>
      </c>
      <c r="GX22" s="165">
        <v>11.8537</v>
      </c>
      <c r="GY22" s="165">
        <v>8.5562000000000005</v>
      </c>
      <c r="GZ22" s="165">
        <v>8.3336000000000006</v>
      </c>
      <c r="HA22" s="165">
        <v>13.1272</v>
      </c>
      <c r="HB22" s="165">
        <v>180.0393</v>
      </c>
      <c r="HC22" s="165">
        <v>179.31290000000001</v>
      </c>
      <c r="HD22" s="165">
        <v>140.80000000000001</v>
      </c>
      <c r="HE22" s="165">
        <v>-140.21459999999999</v>
      </c>
      <c r="HF22" s="165">
        <v>-283.12509999999997</v>
      </c>
      <c r="HG22" s="165">
        <v>280.63260000000002</v>
      </c>
      <c r="HH22" s="165">
        <v>281.94319999999999</v>
      </c>
      <c r="HI22" s="165">
        <v>-170.4691</v>
      </c>
      <c r="HJ22" s="165">
        <v>-168.90950000000001</v>
      </c>
      <c r="HK22" s="165">
        <v>-30.742699999999999</v>
      </c>
      <c r="HL22" s="165">
        <v>-22.209900000000001</v>
      </c>
      <c r="HM22" s="165">
        <v>77.100399999999993</v>
      </c>
      <c r="HN22" s="165">
        <v>74.495800000000003</v>
      </c>
      <c r="HO22" s="165">
        <v>-107.9432</v>
      </c>
      <c r="HP22" s="165">
        <v>-105.3416</v>
      </c>
      <c r="HQ22" s="165">
        <v>15.801299999999999</v>
      </c>
      <c r="HR22" s="165">
        <v>14.900399999999999</v>
      </c>
      <c r="HS22" s="165">
        <v>-42.980400000000003</v>
      </c>
      <c r="HT22" s="165">
        <v>-42.742199999999997</v>
      </c>
      <c r="HU22" s="165">
        <v>97.71</v>
      </c>
      <c r="HV22" s="165">
        <v>98.43</v>
      </c>
      <c r="HW22" s="165">
        <v>45.4</v>
      </c>
      <c r="HX22" s="165">
        <v>45.3</v>
      </c>
      <c r="HY22" s="165">
        <v>21.699100000000001</v>
      </c>
      <c r="HZ22" s="165">
        <v>4.96</v>
      </c>
      <c r="IA22" s="165">
        <v>-261.63729999999998</v>
      </c>
      <c r="IB22" s="165">
        <v>83.137200000000007</v>
      </c>
      <c r="IC22" s="165">
        <v>82.979399999999998</v>
      </c>
      <c r="ID22" s="165">
        <v>12.2</v>
      </c>
      <c r="IE22" s="165">
        <v>29.7</v>
      </c>
      <c r="IF22" s="165">
        <v>-14.7</v>
      </c>
      <c r="IG22" s="165">
        <v>-13.9</v>
      </c>
      <c r="IH22" s="166"/>
      <c r="II22" s="165">
        <v>1.1029</v>
      </c>
      <c r="IJ22" s="165">
        <v>-284.34039999999999</v>
      </c>
      <c r="IK22" s="165">
        <v>0</v>
      </c>
      <c r="IL22" s="165">
        <v>366.0616</v>
      </c>
      <c r="IM22" s="165">
        <v>298.03059999999999</v>
      </c>
      <c r="IN22" s="165">
        <v>146.40719999999999</v>
      </c>
      <c r="IO22" s="165">
        <v>-287.10640000000001</v>
      </c>
      <c r="IP22" s="165">
        <v>290.44690000000003</v>
      </c>
      <c r="IQ22" s="165">
        <v>-100.661</v>
      </c>
      <c r="IR22" s="165">
        <v>-156.57069999999999</v>
      </c>
      <c r="IS22" s="165">
        <v>-282.49209999999999</v>
      </c>
      <c r="IT22" s="165">
        <v>114.79</v>
      </c>
      <c r="IU22" s="165">
        <v>113.0223</v>
      </c>
      <c r="IV22" s="165">
        <v>105.5269</v>
      </c>
      <c r="IW22" s="165">
        <v>-349.0958</v>
      </c>
      <c r="IX22" s="165">
        <v>159.46190000000001</v>
      </c>
      <c r="IY22" s="165">
        <v>-189.17089999999999</v>
      </c>
      <c r="IZ22" s="165">
        <v>189.422</v>
      </c>
      <c r="JA22" s="165">
        <v>-7.9089</v>
      </c>
      <c r="JB22" s="166"/>
      <c r="JC22" s="165">
        <v>21.68</v>
      </c>
      <c r="JD22" s="165">
        <v>8.5619999999999994</v>
      </c>
      <c r="JE22" s="165">
        <v>8.57</v>
      </c>
      <c r="JF22" s="165">
        <v>-21.28</v>
      </c>
      <c r="JG22" s="165">
        <v>0.72</v>
      </c>
      <c r="JH22" s="166"/>
      <c r="JI22" s="165">
        <v>-0.64239999999999997</v>
      </c>
      <c r="JJ22" s="165">
        <v>-29.1493</v>
      </c>
      <c r="JK22" s="165">
        <v>-12.1294</v>
      </c>
      <c r="JL22" s="165">
        <v>13.7</v>
      </c>
      <c r="JM22" s="165">
        <v>44.837000000000003</v>
      </c>
      <c r="JN22" s="165">
        <v>45.127000000000002</v>
      </c>
      <c r="JO22" s="165">
        <v>11.252800000000001</v>
      </c>
      <c r="JP22" s="166"/>
      <c r="JQ22" s="165">
        <v>50.058100000000003</v>
      </c>
      <c r="JR22" s="165">
        <v>49.5182</v>
      </c>
      <c r="JS22" s="165">
        <v>49.058500000000002</v>
      </c>
      <c r="JT22" s="166"/>
      <c r="JU22" s="165">
        <v>-27.9</v>
      </c>
      <c r="JV22" s="165">
        <v>16.590199999999999</v>
      </c>
      <c r="JW22" s="165">
        <v>4.68</v>
      </c>
      <c r="JX22" s="166"/>
      <c r="JY22" s="165">
        <v>-20.7682</v>
      </c>
      <c r="JZ22" s="165">
        <v>51.098799999999997</v>
      </c>
      <c r="KA22" s="165">
        <v>31.0288</v>
      </c>
      <c r="KB22" s="165">
        <v>-20.119900000000001</v>
      </c>
      <c r="KC22" s="165">
        <v>-50.603299999999997</v>
      </c>
      <c r="KD22" s="165">
        <v>21.273599999999998</v>
      </c>
      <c r="KE22" s="165">
        <v>28.3001</v>
      </c>
      <c r="KF22" s="165">
        <v>19.5</v>
      </c>
      <c r="KG22" s="165">
        <v>-19.5</v>
      </c>
      <c r="KH22" s="166"/>
      <c r="KI22" s="165">
        <v>25.020700000000001</v>
      </c>
    </row>
    <row r="23" spans="1:295" ht="18" customHeight="1" x14ac:dyDescent="0.3">
      <c r="A23" s="162" t="s">
        <v>35</v>
      </c>
      <c r="B23" s="162" t="s">
        <v>796</v>
      </c>
      <c r="C23" s="165">
        <v>0</v>
      </c>
      <c r="D23" s="165">
        <v>16.8902</v>
      </c>
      <c r="E23" s="165">
        <v>-19.721</v>
      </c>
      <c r="F23" s="165">
        <v>7.5606999999999998</v>
      </c>
      <c r="G23" s="165">
        <v>10.49</v>
      </c>
      <c r="H23" s="166"/>
      <c r="I23" s="165">
        <v>27.011500000000002</v>
      </c>
      <c r="J23" s="165">
        <v>-106.8647</v>
      </c>
      <c r="K23" s="165">
        <v>39.996400000000001</v>
      </c>
      <c r="L23" s="165">
        <v>20.453399999999998</v>
      </c>
      <c r="M23" s="165">
        <v>19.917000000000002</v>
      </c>
      <c r="N23" s="165">
        <v>2.2200000000000002</v>
      </c>
      <c r="O23" s="165">
        <v>-21.196999999999999</v>
      </c>
      <c r="P23" s="165">
        <v>17.600000000000001</v>
      </c>
      <c r="Q23" s="165">
        <v>-2.484</v>
      </c>
      <c r="R23" s="165">
        <v>-17.600000000000001</v>
      </c>
      <c r="S23" s="165">
        <v>12.0024</v>
      </c>
      <c r="T23" s="165">
        <v>22.364599999999999</v>
      </c>
      <c r="U23" s="165">
        <v>15.329599999999999</v>
      </c>
      <c r="V23" s="165">
        <v>15.677199999999999</v>
      </c>
      <c r="W23" s="165">
        <v>26.392600000000002</v>
      </c>
      <c r="X23" s="165">
        <v>8.0876000000000001</v>
      </c>
      <c r="Y23" s="165">
        <v>5.8670999999999998</v>
      </c>
      <c r="Z23" s="165">
        <v>7.7435999999999998</v>
      </c>
      <c r="AA23" s="166"/>
      <c r="AB23" s="166"/>
      <c r="AC23" s="165">
        <v>-38.14</v>
      </c>
      <c r="AD23" s="165">
        <v>-38.36</v>
      </c>
      <c r="AE23" s="166"/>
      <c r="AF23" s="165">
        <v>-2.2200000000000002</v>
      </c>
      <c r="AG23" s="165">
        <v>19.8</v>
      </c>
      <c r="AH23" s="165">
        <v>27.439</v>
      </c>
      <c r="AI23" s="165">
        <v>0.214</v>
      </c>
      <c r="AJ23" s="165">
        <v>-35.9</v>
      </c>
      <c r="AK23" s="165">
        <v>-36.53</v>
      </c>
      <c r="AL23" s="165">
        <v>-41.2</v>
      </c>
      <c r="AM23" s="165">
        <v>36.15</v>
      </c>
      <c r="AN23" s="165">
        <v>35.33</v>
      </c>
      <c r="AO23" s="165">
        <v>13.8535</v>
      </c>
      <c r="AP23" s="165">
        <v>-2.5427</v>
      </c>
      <c r="AQ23" s="165">
        <v>45.960700000000003</v>
      </c>
      <c r="AR23" s="165">
        <v>46.371600000000001</v>
      </c>
      <c r="AS23" s="165">
        <v>36.942100000000003</v>
      </c>
      <c r="AT23" s="165">
        <v>-33.489800000000002</v>
      </c>
      <c r="AU23" s="165">
        <v>-34.602400000000003</v>
      </c>
      <c r="AV23" s="165">
        <v>30.550899999999999</v>
      </c>
      <c r="AW23" s="165">
        <v>31.2896</v>
      </c>
      <c r="AX23" s="165">
        <v>54.253500000000003</v>
      </c>
      <c r="AY23" s="165">
        <v>55.459099999999999</v>
      </c>
      <c r="AZ23" s="165">
        <v>6.2977999999999996</v>
      </c>
      <c r="BA23" s="165">
        <v>24.2608</v>
      </c>
      <c r="BB23" s="165">
        <v>-449.65699999999998</v>
      </c>
      <c r="BC23" s="165">
        <v>-1.1756</v>
      </c>
      <c r="BD23" s="165">
        <v>-12.6</v>
      </c>
      <c r="BE23" s="165">
        <v>-13.5</v>
      </c>
      <c r="BF23" s="165">
        <v>43.549900000000001</v>
      </c>
      <c r="BG23" s="165">
        <v>42.244199999999999</v>
      </c>
      <c r="BH23" s="165">
        <v>-2.1795</v>
      </c>
      <c r="BI23" s="166"/>
      <c r="BJ23" s="165">
        <v>-68.749300000000005</v>
      </c>
      <c r="BK23" s="165">
        <v>-2.7766000000000002</v>
      </c>
      <c r="BL23" s="166"/>
      <c r="BM23" s="165">
        <v>1.0762</v>
      </c>
      <c r="BN23" s="165">
        <v>500.90010000000001</v>
      </c>
      <c r="BO23" s="165">
        <v>75.014499999999998</v>
      </c>
      <c r="BP23" s="165">
        <v>74.922899999999998</v>
      </c>
      <c r="BQ23" s="165">
        <v>-421.80509999999998</v>
      </c>
      <c r="BR23" s="165">
        <v>400.33620000000002</v>
      </c>
      <c r="BS23" s="166"/>
      <c r="BT23" s="165">
        <v>-25.0395</v>
      </c>
      <c r="BU23" s="165">
        <v>28.0763</v>
      </c>
      <c r="BV23" s="165">
        <v>54.837600000000002</v>
      </c>
      <c r="BW23" s="165">
        <v>20.329999999999998</v>
      </c>
      <c r="BX23" s="165">
        <v>16.079999999999998</v>
      </c>
      <c r="BY23" s="165">
        <v>38.200000000000003</v>
      </c>
      <c r="BZ23" s="165">
        <v>54.77</v>
      </c>
      <c r="CA23" s="165">
        <v>-10.310499999999999</v>
      </c>
      <c r="CB23" s="165">
        <v>-10.310499999999999</v>
      </c>
      <c r="CC23" s="165">
        <v>71.770700000000005</v>
      </c>
      <c r="CD23" s="165">
        <v>72.877600000000001</v>
      </c>
      <c r="CE23" s="165">
        <v>37.5413</v>
      </c>
      <c r="CF23" s="165">
        <v>-75.925700000000006</v>
      </c>
      <c r="CG23" s="165">
        <v>-74.1601</v>
      </c>
      <c r="CH23" s="165">
        <v>-2.9369000000000001</v>
      </c>
      <c r="CI23" s="165">
        <v>0</v>
      </c>
      <c r="CJ23" s="166"/>
      <c r="CK23" s="166"/>
      <c r="CL23" s="165">
        <v>66.3</v>
      </c>
      <c r="CM23" s="165">
        <v>59.1</v>
      </c>
      <c r="CN23" s="165">
        <v>-10.9</v>
      </c>
      <c r="CO23" s="165">
        <v>37.829099999999997</v>
      </c>
      <c r="CP23" s="165">
        <v>37.794899999999998</v>
      </c>
      <c r="CQ23" s="165">
        <v>37.455500000000001</v>
      </c>
      <c r="CR23" s="165">
        <v>-34.986600000000003</v>
      </c>
      <c r="CS23" s="165">
        <v>-35.153700000000001</v>
      </c>
      <c r="CT23" s="165">
        <v>71.0608</v>
      </c>
      <c r="CU23" s="165">
        <v>-65.399100000000004</v>
      </c>
      <c r="CV23" s="165">
        <v>73.742599999999996</v>
      </c>
      <c r="CW23" s="165">
        <v>9.6584000000000003</v>
      </c>
      <c r="CX23" s="165">
        <v>37.700000000000003</v>
      </c>
      <c r="CY23" s="165">
        <v>34.39</v>
      </c>
      <c r="CZ23" s="165">
        <v>31.882300000000001</v>
      </c>
      <c r="DA23" s="165">
        <v>30.180399999999999</v>
      </c>
      <c r="DB23" s="165">
        <v>-22.28</v>
      </c>
      <c r="DC23" s="166"/>
      <c r="DD23" s="166"/>
      <c r="DE23" s="166"/>
      <c r="DF23" s="165">
        <v>-135.45939999999999</v>
      </c>
      <c r="DG23" s="165">
        <v>-4.0000000000000002E-4</v>
      </c>
      <c r="DH23" s="165">
        <v>-13.426500000000001</v>
      </c>
      <c r="DI23" s="165">
        <v>-44.5</v>
      </c>
      <c r="DJ23" s="165">
        <v>-44.3</v>
      </c>
      <c r="DK23" s="165">
        <v>22.480799999999999</v>
      </c>
      <c r="DL23" s="165">
        <v>33.700600000000001</v>
      </c>
      <c r="DM23" s="165">
        <v>40.873899999999999</v>
      </c>
      <c r="DN23" s="165">
        <v>48.065199999999997</v>
      </c>
      <c r="DO23" s="165">
        <v>33.46</v>
      </c>
      <c r="DP23" s="165">
        <v>-5.07</v>
      </c>
      <c r="DQ23" s="165">
        <v>42.47</v>
      </c>
      <c r="DR23" s="165">
        <v>132.9375</v>
      </c>
      <c r="DS23" s="166"/>
      <c r="DT23" s="165">
        <v>-40.479999999999997</v>
      </c>
      <c r="DU23" s="165">
        <v>34.53</v>
      </c>
      <c r="DV23" s="165">
        <v>67.400000000000006</v>
      </c>
      <c r="DW23" s="165">
        <v>133.1455</v>
      </c>
      <c r="DX23" s="165">
        <v>131.32730000000001</v>
      </c>
      <c r="DY23" s="165">
        <v>25.000299999999999</v>
      </c>
      <c r="DZ23" s="165">
        <v>23.672699999999999</v>
      </c>
      <c r="EA23" s="165">
        <v>193.37970000000001</v>
      </c>
      <c r="EB23" s="165">
        <v>160.2338</v>
      </c>
      <c r="EC23" s="165">
        <v>153.16749999999999</v>
      </c>
      <c r="ED23" s="165">
        <v>155.79750000000001</v>
      </c>
      <c r="EE23" s="165">
        <v>39.689900000000002</v>
      </c>
      <c r="EF23" s="165">
        <v>28.372</v>
      </c>
      <c r="EG23" s="165">
        <v>-19.370999999999999</v>
      </c>
      <c r="EH23" s="165">
        <v>433.43270000000001</v>
      </c>
      <c r="EI23" s="166"/>
      <c r="EJ23" s="166"/>
      <c r="EK23" s="165">
        <v>-17.9358</v>
      </c>
      <c r="EL23" s="165">
        <v>-16.150300000000001</v>
      </c>
      <c r="EM23" s="165">
        <v>36.888800000000003</v>
      </c>
      <c r="EN23" s="165">
        <v>-70.500500000000002</v>
      </c>
      <c r="EO23" s="165">
        <v>-65.7791</v>
      </c>
      <c r="EP23" s="165">
        <v>144.44399999999999</v>
      </c>
      <c r="EQ23" s="165">
        <v>-40.127600000000001</v>
      </c>
      <c r="ER23" s="165">
        <v>-40.104700000000001</v>
      </c>
      <c r="ES23" s="165">
        <v>6.9505999999999997</v>
      </c>
      <c r="ET23" s="165">
        <v>0</v>
      </c>
      <c r="EU23" s="165">
        <v>-14.64</v>
      </c>
      <c r="EV23" s="165">
        <v>92.4</v>
      </c>
      <c r="EW23" s="165">
        <v>10.718500000000001</v>
      </c>
      <c r="EX23" s="165">
        <v>-182.63239999999999</v>
      </c>
      <c r="EY23" s="165">
        <v>-28.9529</v>
      </c>
      <c r="EZ23" s="165">
        <v>-28.062000000000001</v>
      </c>
      <c r="FA23" s="165">
        <v>1.2585</v>
      </c>
      <c r="FB23" s="165">
        <v>-24.703600000000002</v>
      </c>
      <c r="FC23" s="165">
        <v>-9.1714000000000002</v>
      </c>
      <c r="FD23" s="165">
        <v>20.091200000000001</v>
      </c>
      <c r="FE23" s="166"/>
      <c r="FF23" s="165">
        <v>18.925799999999999</v>
      </c>
      <c r="FG23" s="165">
        <v>41.453200000000002</v>
      </c>
      <c r="FH23" s="165">
        <v>41.394599999999997</v>
      </c>
      <c r="FI23" s="165">
        <v>39.116500000000002</v>
      </c>
      <c r="FJ23" s="165">
        <v>10.8847</v>
      </c>
      <c r="FK23" s="165">
        <v>11.052099999999999</v>
      </c>
      <c r="FL23" s="165">
        <v>110.68859999999999</v>
      </c>
      <c r="FM23" s="165">
        <v>-21.938400000000001</v>
      </c>
      <c r="FN23" s="165">
        <v>-21.7531</v>
      </c>
      <c r="FO23" s="165">
        <v>78.528300000000002</v>
      </c>
      <c r="FP23" s="165">
        <v>89.872699999999995</v>
      </c>
      <c r="FQ23" s="165">
        <v>17.470400000000001</v>
      </c>
      <c r="FR23" s="165">
        <v>7.37</v>
      </c>
      <c r="FS23" s="165">
        <v>7.0709999999999997</v>
      </c>
      <c r="FT23" s="165">
        <v>0.81210000000000004</v>
      </c>
      <c r="FU23" s="165">
        <v>-3.92</v>
      </c>
      <c r="FV23" s="165">
        <v>8.6300000000000008</v>
      </c>
      <c r="FW23" s="165">
        <v>16.6677</v>
      </c>
      <c r="FX23" s="165">
        <v>2.3622000000000001</v>
      </c>
      <c r="FY23" s="165">
        <v>-1.897</v>
      </c>
      <c r="FZ23" s="165">
        <v>0.628</v>
      </c>
      <c r="GA23" s="166"/>
      <c r="GB23" s="165">
        <v>31</v>
      </c>
      <c r="GC23" s="165">
        <v>-91.308700000000002</v>
      </c>
      <c r="GD23" s="165">
        <v>-79.114500000000007</v>
      </c>
      <c r="GE23" s="166"/>
      <c r="GF23" s="165">
        <v>60.805</v>
      </c>
      <c r="GG23" s="165">
        <v>24.4</v>
      </c>
      <c r="GH23" s="165">
        <v>-14.570600000000001</v>
      </c>
      <c r="GI23" s="165">
        <v>-1.272</v>
      </c>
      <c r="GJ23" s="165">
        <v>-1.1753</v>
      </c>
      <c r="GK23" s="165">
        <v>1.3756999999999999</v>
      </c>
      <c r="GL23" s="166"/>
      <c r="GM23" s="166"/>
      <c r="GN23" s="165">
        <v>-10.785500000000001</v>
      </c>
      <c r="GO23" s="165">
        <v>-22.903500000000001</v>
      </c>
      <c r="GP23" s="165">
        <v>14.9389</v>
      </c>
      <c r="GQ23" s="165">
        <v>23.816700000000001</v>
      </c>
      <c r="GR23" s="165">
        <v>57.776299999999999</v>
      </c>
      <c r="GS23" s="165">
        <v>58.234400000000001</v>
      </c>
      <c r="GT23" s="165">
        <v>-105.3749</v>
      </c>
      <c r="GU23" s="165">
        <v>-18.2943</v>
      </c>
      <c r="GV23" s="165">
        <v>19.757300000000001</v>
      </c>
      <c r="GW23" s="165">
        <v>-42.870899999999999</v>
      </c>
      <c r="GX23" s="165">
        <v>12.081099999999999</v>
      </c>
      <c r="GY23" s="165">
        <v>9.9819999999999993</v>
      </c>
      <c r="GZ23" s="165">
        <v>9.6942000000000004</v>
      </c>
      <c r="HA23" s="165">
        <v>12.911300000000001</v>
      </c>
      <c r="HB23" s="165">
        <v>109.866</v>
      </c>
      <c r="HC23" s="165">
        <v>109.98779999999999</v>
      </c>
      <c r="HD23" s="165">
        <v>61.6</v>
      </c>
      <c r="HE23" s="165">
        <v>-62.080800000000004</v>
      </c>
      <c r="HF23" s="165">
        <v>-108.2902</v>
      </c>
      <c r="HG23" s="165">
        <v>106.9646</v>
      </c>
      <c r="HH23" s="165">
        <v>102.9046</v>
      </c>
      <c r="HI23" s="165">
        <v>-107.8138</v>
      </c>
      <c r="HJ23" s="165">
        <v>-104.4472</v>
      </c>
      <c r="HK23" s="165">
        <v>-34.488900000000001</v>
      </c>
      <c r="HL23" s="165">
        <v>-26.4754</v>
      </c>
      <c r="HM23" s="165">
        <v>78.2684</v>
      </c>
      <c r="HN23" s="165">
        <v>77.667500000000004</v>
      </c>
      <c r="HO23" s="165">
        <v>-69.244799999999998</v>
      </c>
      <c r="HP23" s="165">
        <v>-64.561199999999999</v>
      </c>
      <c r="HQ23" s="165">
        <v>-4.5457000000000001</v>
      </c>
      <c r="HR23" s="165">
        <v>-4.6665000000000001</v>
      </c>
      <c r="HS23" s="165">
        <v>-34.4803</v>
      </c>
      <c r="HT23" s="165">
        <v>-35.195700000000002</v>
      </c>
      <c r="HU23" s="165">
        <v>50.22</v>
      </c>
      <c r="HV23" s="165">
        <v>50.19</v>
      </c>
      <c r="HW23" s="165">
        <v>46.7</v>
      </c>
      <c r="HX23" s="165">
        <v>47</v>
      </c>
      <c r="HY23" s="165">
        <v>21.577300000000001</v>
      </c>
      <c r="HZ23" s="165">
        <v>-9.84</v>
      </c>
      <c r="IA23" s="165">
        <v>-290.09660000000002</v>
      </c>
      <c r="IB23" s="165">
        <v>75.913399999999996</v>
      </c>
      <c r="IC23" s="165">
        <v>77.399100000000004</v>
      </c>
      <c r="ID23" s="165">
        <v>12.2</v>
      </c>
      <c r="IE23" s="165">
        <v>34.200000000000003</v>
      </c>
      <c r="IF23" s="165">
        <v>4.8</v>
      </c>
      <c r="IG23" s="165">
        <v>5.7</v>
      </c>
      <c r="IH23" s="166"/>
      <c r="II23" s="165">
        <v>1.1203000000000001</v>
      </c>
      <c r="IJ23" s="165">
        <v>-101.84820000000001</v>
      </c>
      <c r="IK23" s="166"/>
      <c r="IL23" s="165">
        <v>232.13329999999999</v>
      </c>
      <c r="IM23" s="165">
        <v>180.10740000000001</v>
      </c>
      <c r="IN23" s="165">
        <v>119.18300000000001</v>
      </c>
      <c r="IO23" s="165">
        <v>-175.0872</v>
      </c>
      <c r="IP23" s="165">
        <v>173.2878</v>
      </c>
      <c r="IQ23" s="165">
        <v>-76.658600000000007</v>
      </c>
      <c r="IR23" s="165">
        <v>-51.473300000000002</v>
      </c>
      <c r="IS23" s="165">
        <v>-165.6112</v>
      </c>
      <c r="IT23" s="165">
        <v>142.0402</v>
      </c>
      <c r="IU23" s="165">
        <v>141.32220000000001</v>
      </c>
      <c r="IV23" s="165">
        <v>77.705600000000004</v>
      </c>
      <c r="IW23" s="165">
        <v>-224.28450000000001</v>
      </c>
      <c r="IX23" s="165">
        <v>55.226300000000002</v>
      </c>
      <c r="IY23" s="165">
        <v>-164.77010000000001</v>
      </c>
      <c r="IZ23" s="165">
        <v>166.42760000000001</v>
      </c>
      <c r="JA23" s="165">
        <v>-6.9612999999999996</v>
      </c>
      <c r="JB23" s="166"/>
      <c r="JC23" s="165">
        <v>24.72</v>
      </c>
      <c r="JD23" s="166"/>
      <c r="JE23" s="166"/>
      <c r="JF23" s="165">
        <v>-24.72</v>
      </c>
      <c r="JG23" s="165">
        <v>2.8</v>
      </c>
      <c r="JH23" s="166"/>
      <c r="JI23" s="165">
        <v>-3.3096999999999999</v>
      </c>
      <c r="JJ23" s="165">
        <v>-20.0977</v>
      </c>
      <c r="JK23" s="165">
        <v>-14.912599999999999</v>
      </c>
      <c r="JL23" s="165">
        <v>9.6</v>
      </c>
      <c r="JM23" s="165">
        <v>46.152000000000001</v>
      </c>
      <c r="JN23" s="165">
        <v>45.695999999999998</v>
      </c>
      <c r="JO23" s="165">
        <v>11.2492</v>
      </c>
      <c r="JP23" s="166"/>
      <c r="JQ23" s="165">
        <v>50.756999999999998</v>
      </c>
      <c r="JR23" s="165">
        <v>48.832799999999999</v>
      </c>
      <c r="JS23" s="165">
        <v>51.787599999999998</v>
      </c>
      <c r="JT23" s="166"/>
      <c r="JU23" s="165">
        <v>-33</v>
      </c>
      <c r="JV23" s="165">
        <v>14.0488</v>
      </c>
      <c r="JW23" s="165">
        <v>5.05</v>
      </c>
      <c r="JX23" s="166"/>
      <c r="JY23" s="165">
        <v>-33.677300000000002</v>
      </c>
      <c r="JZ23" s="165">
        <v>52.2898</v>
      </c>
      <c r="KA23" s="165">
        <v>33.9146</v>
      </c>
      <c r="KB23" s="165">
        <v>-33.929499999999997</v>
      </c>
      <c r="KC23" s="165">
        <v>-51.923900000000003</v>
      </c>
      <c r="KD23" s="165">
        <v>24.5457</v>
      </c>
      <c r="KE23" s="165">
        <v>26.002199999999998</v>
      </c>
      <c r="KF23" s="165">
        <v>24.2</v>
      </c>
      <c r="KG23" s="165">
        <v>-23.9</v>
      </c>
      <c r="KH23" s="166"/>
      <c r="KI23" s="165">
        <v>39.951099999999997</v>
      </c>
    </row>
    <row r="24" spans="1:295" ht="18" customHeight="1" x14ac:dyDescent="0.3">
      <c r="A24" s="162" t="s">
        <v>35</v>
      </c>
      <c r="B24" s="162" t="s">
        <v>797</v>
      </c>
      <c r="C24" s="167">
        <v>0</v>
      </c>
      <c r="D24" s="167">
        <v>17.110399999999998</v>
      </c>
      <c r="E24" s="167">
        <v>-8.3999999999999995E-3</v>
      </c>
      <c r="F24" s="167">
        <v>7.7156000000000002</v>
      </c>
      <c r="G24" s="167">
        <v>10.5063</v>
      </c>
      <c r="H24" s="168"/>
      <c r="I24" s="167">
        <v>28.248899999999999</v>
      </c>
      <c r="J24" s="167">
        <v>-110.7073</v>
      </c>
      <c r="K24" s="167">
        <v>42.125100000000003</v>
      </c>
      <c r="L24" s="167">
        <v>21.4773</v>
      </c>
      <c r="M24" s="167">
        <v>21.127700000000001</v>
      </c>
      <c r="N24" s="167">
        <v>-2.2200000000000002</v>
      </c>
      <c r="O24" s="167">
        <v>-21.32</v>
      </c>
      <c r="P24" s="167">
        <v>17.600000000000001</v>
      </c>
      <c r="Q24" s="168"/>
      <c r="R24" s="167">
        <v>-17.600000000000001</v>
      </c>
      <c r="S24" s="167">
        <v>12.1822</v>
      </c>
      <c r="T24" s="167">
        <v>19.518999999999998</v>
      </c>
      <c r="U24" s="167">
        <v>16.318899999999999</v>
      </c>
      <c r="V24" s="167">
        <v>16.348400000000002</v>
      </c>
      <c r="W24" s="167">
        <v>27.658799999999999</v>
      </c>
      <c r="X24" s="167">
        <v>8.6727000000000007</v>
      </c>
      <c r="Y24" s="167">
        <v>6.3771000000000004</v>
      </c>
      <c r="Z24" s="167">
        <v>7.9992000000000001</v>
      </c>
      <c r="AA24" s="168"/>
      <c r="AB24" s="168"/>
      <c r="AC24" s="167">
        <v>-34.880000000000003</v>
      </c>
      <c r="AD24" s="167">
        <v>-34.549999999999997</v>
      </c>
      <c r="AE24" s="168"/>
      <c r="AF24" s="167">
        <v>2.2200000000000002</v>
      </c>
      <c r="AG24" s="167">
        <v>19.8</v>
      </c>
      <c r="AH24" s="167">
        <v>28.024999999999999</v>
      </c>
      <c r="AI24" s="167">
        <v>0.221</v>
      </c>
      <c r="AJ24" s="167">
        <v>-30.75</v>
      </c>
      <c r="AK24" s="167">
        <v>-30.77</v>
      </c>
      <c r="AL24" s="167">
        <v>-46.22</v>
      </c>
      <c r="AM24" s="167">
        <v>30.91</v>
      </c>
      <c r="AN24" s="167">
        <v>31.24</v>
      </c>
      <c r="AO24" s="167">
        <v>14.9339</v>
      </c>
      <c r="AP24" s="167">
        <v>-2.6053000000000002</v>
      </c>
      <c r="AQ24" s="167">
        <v>48.576700000000002</v>
      </c>
      <c r="AR24" s="167">
        <v>50.250900000000001</v>
      </c>
      <c r="AS24" s="167">
        <v>59.1569</v>
      </c>
      <c r="AT24" s="167">
        <v>-36.436900000000001</v>
      </c>
      <c r="AU24" s="167">
        <v>-36.439599999999999</v>
      </c>
      <c r="AV24" s="167">
        <v>8.6319999999999997</v>
      </c>
      <c r="AW24" s="167">
        <v>8.6550999999999991</v>
      </c>
      <c r="AX24" s="167">
        <v>58.540199999999999</v>
      </c>
      <c r="AY24" s="167">
        <v>60.0137</v>
      </c>
      <c r="AZ24" s="167">
        <v>3.1570999999999998</v>
      </c>
      <c r="BA24" s="167">
        <v>18.224299999999999</v>
      </c>
      <c r="BB24" s="167">
        <v>-433.7321</v>
      </c>
      <c r="BC24" s="167">
        <v>-1.6884999999999999</v>
      </c>
      <c r="BD24" s="167">
        <v>-12.8</v>
      </c>
      <c r="BE24" s="167">
        <v>-13.8</v>
      </c>
      <c r="BF24" s="167">
        <v>43.680399999999999</v>
      </c>
      <c r="BG24" s="167">
        <v>42.650199999999998</v>
      </c>
      <c r="BH24" s="167">
        <v>-2.3578999999999999</v>
      </c>
      <c r="BI24" s="168"/>
      <c r="BJ24" s="167">
        <v>-72.920400000000001</v>
      </c>
      <c r="BK24" s="167">
        <v>-1.5643</v>
      </c>
      <c r="BL24" s="168"/>
      <c r="BM24" s="167">
        <v>1.7758</v>
      </c>
      <c r="BN24" s="167">
        <v>494.9796</v>
      </c>
      <c r="BO24" s="167">
        <v>66.835499999999996</v>
      </c>
      <c r="BP24" s="167">
        <v>66.591399999999993</v>
      </c>
      <c r="BQ24" s="167">
        <v>-385.04899999999998</v>
      </c>
      <c r="BR24" s="167">
        <v>391.65379999999999</v>
      </c>
      <c r="BS24" s="168"/>
      <c r="BT24" s="167">
        <v>-62.109499999999997</v>
      </c>
      <c r="BU24" s="167">
        <v>62.185299999999998</v>
      </c>
      <c r="BV24" s="167">
        <v>56.993200000000002</v>
      </c>
      <c r="BW24" s="167">
        <v>20.55</v>
      </c>
      <c r="BX24" s="167">
        <v>16.43</v>
      </c>
      <c r="BY24" s="167">
        <v>40.24</v>
      </c>
      <c r="BZ24" s="167">
        <v>56.68</v>
      </c>
      <c r="CA24" s="167">
        <v>-8.9709000000000003</v>
      </c>
      <c r="CB24" s="167">
        <v>-8.4351000000000003</v>
      </c>
      <c r="CC24" s="167">
        <v>77.823099999999997</v>
      </c>
      <c r="CD24" s="167">
        <v>78.317800000000005</v>
      </c>
      <c r="CE24" s="167">
        <v>35.54</v>
      </c>
      <c r="CF24" s="167">
        <v>-87.052700000000002</v>
      </c>
      <c r="CG24" s="167">
        <v>-87.9392</v>
      </c>
      <c r="CH24" s="167">
        <v>-2.1686000000000001</v>
      </c>
      <c r="CI24" s="168"/>
      <c r="CJ24" s="168"/>
      <c r="CK24" s="168"/>
      <c r="CL24" s="167">
        <v>71.400000000000006</v>
      </c>
      <c r="CM24" s="167">
        <v>63</v>
      </c>
      <c r="CN24" s="167">
        <v>-11.2</v>
      </c>
      <c r="CO24" s="167">
        <v>36.608400000000003</v>
      </c>
      <c r="CP24" s="167">
        <v>35.570399999999999</v>
      </c>
      <c r="CQ24" s="167">
        <v>36.998199999999997</v>
      </c>
      <c r="CR24" s="167">
        <v>-35.650599999999997</v>
      </c>
      <c r="CS24" s="167">
        <v>-35.1541</v>
      </c>
      <c r="CT24" s="167">
        <v>60.672800000000002</v>
      </c>
      <c r="CU24" s="167">
        <v>-56.889699999999998</v>
      </c>
      <c r="CV24" s="167">
        <v>64.378100000000003</v>
      </c>
      <c r="CW24" s="167">
        <v>10.091699999999999</v>
      </c>
      <c r="CX24" s="167">
        <v>43.39</v>
      </c>
      <c r="CY24" s="167">
        <v>36.97</v>
      </c>
      <c r="CZ24" s="167">
        <v>33.288600000000002</v>
      </c>
      <c r="DA24" s="167">
        <v>31.0593</v>
      </c>
      <c r="DB24" s="167">
        <v>-23.01</v>
      </c>
      <c r="DC24" s="168"/>
      <c r="DD24" s="168"/>
      <c r="DE24" s="168"/>
      <c r="DF24" s="167">
        <v>-126.5455</v>
      </c>
      <c r="DG24" s="167">
        <v>-2.9999999999999997E-4</v>
      </c>
      <c r="DH24" s="167">
        <v>-14.0145</v>
      </c>
      <c r="DI24" s="167">
        <v>-47.5</v>
      </c>
      <c r="DJ24" s="167">
        <v>-47.3</v>
      </c>
      <c r="DK24" s="167">
        <v>23.161899999999999</v>
      </c>
      <c r="DL24" s="167">
        <v>36.0443</v>
      </c>
      <c r="DM24" s="167">
        <v>43.691800000000001</v>
      </c>
      <c r="DN24" s="167">
        <v>50.994900000000001</v>
      </c>
      <c r="DO24" s="167">
        <v>35.61</v>
      </c>
      <c r="DP24" s="167">
        <v>-5.38</v>
      </c>
      <c r="DQ24" s="167">
        <v>42.888500000000001</v>
      </c>
      <c r="DR24" s="167">
        <v>123.25700000000001</v>
      </c>
      <c r="DS24" s="168"/>
      <c r="DT24" s="167">
        <v>-40.67</v>
      </c>
      <c r="DU24" s="167">
        <v>36.090000000000003</v>
      </c>
      <c r="DV24" s="167">
        <v>69.87</v>
      </c>
      <c r="DW24" s="167">
        <v>127.1818</v>
      </c>
      <c r="DX24" s="167">
        <v>123.1818</v>
      </c>
      <c r="DY24" s="167">
        <v>19.478999999999999</v>
      </c>
      <c r="DZ24" s="167">
        <v>18.836400000000001</v>
      </c>
      <c r="EA24" s="167">
        <v>191.65119999999999</v>
      </c>
      <c r="EB24" s="167">
        <v>158.11529999999999</v>
      </c>
      <c r="EC24" s="167">
        <v>151.38460000000001</v>
      </c>
      <c r="ED24" s="167">
        <v>152.47669999999999</v>
      </c>
      <c r="EE24" s="167">
        <v>36.326599999999999</v>
      </c>
      <c r="EF24" s="167">
        <v>26.289000000000001</v>
      </c>
      <c r="EG24" s="167">
        <v>-19.581</v>
      </c>
      <c r="EH24" s="167">
        <v>396.71519999999998</v>
      </c>
      <c r="EI24" s="168"/>
      <c r="EJ24" s="168"/>
      <c r="EK24" s="167">
        <v>-18.5596</v>
      </c>
      <c r="EL24" s="167">
        <v>-17.503399999999999</v>
      </c>
      <c r="EM24" s="167">
        <v>32.594099999999997</v>
      </c>
      <c r="EN24" s="167">
        <v>-69.748800000000003</v>
      </c>
      <c r="EO24" s="167">
        <v>-64.364800000000002</v>
      </c>
      <c r="EP24" s="167">
        <v>138.30000000000001</v>
      </c>
      <c r="EQ24" s="167">
        <v>-44.8673</v>
      </c>
      <c r="ER24" s="167">
        <v>-46.796399999999998</v>
      </c>
      <c r="ES24" s="167">
        <v>7.7545000000000002</v>
      </c>
      <c r="ET24" s="167">
        <v>0</v>
      </c>
      <c r="EU24" s="167">
        <v>-13.39</v>
      </c>
      <c r="EV24" s="167">
        <v>89.2</v>
      </c>
      <c r="EW24" s="167">
        <v>11.2309</v>
      </c>
      <c r="EX24" s="167">
        <v>-182.26220000000001</v>
      </c>
      <c r="EY24" s="167">
        <v>-27.119</v>
      </c>
      <c r="EZ24" s="167">
        <v>-26.321100000000001</v>
      </c>
      <c r="FA24" s="167">
        <v>-0.93859999999999999</v>
      </c>
      <c r="FB24" s="167">
        <v>-23.369199999999999</v>
      </c>
      <c r="FC24" s="167">
        <v>-8.7809000000000008</v>
      </c>
      <c r="FD24" s="167">
        <v>19.111899999999999</v>
      </c>
      <c r="FE24" s="168"/>
      <c r="FF24" s="167">
        <v>19.246300000000002</v>
      </c>
      <c r="FG24" s="167">
        <v>39.804499999999997</v>
      </c>
      <c r="FH24" s="167">
        <v>40.714599999999997</v>
      </c>
      <c r="FI24" s="167">
        <v>38.689700000000002</v>
      </c>
      <c r="FJ24" s="167">
        <v>7.7030000000000003</v>
      </c>
      <c r="FK24" s="167">
        <v>8.2053999999999991</v>
      </c>
      <c r="FL24" s="167">
        <v>112.6981</v>
      </c>
      <c r="FM24" s="167">
        <v>-16.409300000000002</v>
      </c>
      <c r="FN24" s="167">
        <v>-17.049900000000001</v>
      </c>
      <c r="FO24" s="167">
        <v>78.916300000000007</v>
      </c>
      <c r="FP24" s="167">
        <v>89.248199999999997</v>
      </c>
      <c r="FQ24" s="167">
        <v>19.286799999999999</v>
      </c>
      <c r="FR24" s="167">
        <v>8.76</v>
      </c>
      <c r="FS24" s="167">
        <v>7.6497000000000002</v>
      </c>
      <c r="FT24" s="167">
        <v>0.78639999999999999</v>
      </c>
      <c r="FU24" s="167">
        <v>-4.1900000000000004</v>
      </c>
      <c r="FV24" s="167">
        <v>9.1300000000000008</v>
      </c>
      <c r="FW24" s="167">
        <v>18.6814</v>
      </c>
      <c r="FX24" s="167">
        <v>0</v>
      </c>
      <c r="FY24" s="167">
        <v>-1.718</v>
      </c>
      <c r="FZ24" s="167">
        <v>0.67800000000000005</v>
      </c>
      <c r="GA24" s="168"/>
      <c r="GB24" s="167">
        <v>33.08</v>
      </c>
      <c r="GC24" s="167">
        <v>-90.347700000000003</v>
      </c>
      <c r="GD24" s="167">
        <v>-79.694999999999993</v>
      </c>
      <c r="GE24" s="167">
        <v>14.2</v>
      </c>
      <c r="GF24" s="167">
        <v>62.199300000000001</v>
      </c>
      <c r="GG24" s="167">
        <v>24.3</v>
      </c>
      <c r="GH24" s="167">
        <v>-14.918699999999999</v>
      </c>
      <c r="GI24" s="167">
        <v>-2.4752999999999998</v>
      </c>
      <c r="GJ24" s="167">
        <v>-2.5005999999999999</v>
      </c>
      <c r="GK24" s="167">
        <v>1.3998999999999999</v>
      </c>
      <c r="GL24" s="168"/>
      <c r="GM24" s="168"/>
      <c r="GN24" s="167">
        <v>-11.3573</v>
      </c>
      <c r="GO24" s="167">
        <v>-24.459900000000001</v>
      </c>
      <c r="GP24" s="167">
        <v>15.0474</v>
      </c>
      <c r="GQ24" s="167">
        <v>25.348500000000001</v>
      </c>
      <c r="GR24" s="167">
        <v>61.459499999999998</v>
      </c>
      <c r="GS24" s="167">
        <v>61.510800000000003</v>
      </c>
      <c r="GT24" s="167">
        <v>-106.3728</v>
      </c>
      <c r="GU24" s="167">
        <v>-19.2498</v>
      </c>
      <c r="GV24" s="167">
        <v>23.090199999999999</v>
      </c>
      <c r="GW24" s="167">
        <v>-46.459800000000001</v>
      </c>
      <c r="GX24" s="167">
        <v>10.5152</v>
      </c>
      <c r="GY24" s="167">
        <v>10.5008</v>
      </c>
      <c r="GZ24" s="167">
        <v>10.242599999999999</v>
      </c>
      <c r="HA24" s="167">
        <v>11.8879</v>
      </c>
      <c r="HB24" s="167">
        <v>115.74039999999999</v>
      </c>
      <c r="HC24" s="167">
        <v>115.6611</v>
      </c>
      <c r="HD24" s="167">
        <v>72.900000000000006</v>
      </c>
      <c r="HE24" s="167">
        <v>-72.9084</v>
      </c>
      <c r="HF24" s="167">
        <v>-100.1474</v>
      </c>
      <c r="HG24" s="167">
        <v>101.26730000000001</v>
      </c>
      <c r="HH24" s="167">
        <v>100.1825</v>
      </c>
      <c r="HI24" s="167">
        <v>-111.08450000000001</v>
      </c>
      <c r="HJ24" s="167">
        <v>-111.2996</v>
      </c>
      <c r="HK24" s="167">
        <v>-15.0573</v>
      </c>
      <c r="HL24" s="167">
        <v>0</v>
      </c>
      <c r="HM24" s="167">
        <v>79.134900000000002</v>
      </c>
      <c r="HN24" s="167">
        <v>79.555199999999999</v>
      </c>
      <c r="HO24" s="167">
        <v>-10.577299999999999</v>
      </c>
      <c r="HP24" s="167">
        <v>-10.195499999999999</v>
      </c>
      <c r="HQ24" s="167">
        <v>-8.8193999999999999</v>
      </c>
      <c r="HR24" s="167">
        <v>-8.9403000000000006</v>
      </c>
      <c r="HS24" s="167">
        <v>-23.776900000000001</v>
      </c>
      <c r="HT24" s="167">
        <v>-24.905899999999999</v>
      </c>
      <c r="HU24" s="167">
        <v>41.94</v>
      </c>
      <c r="HV24" s="167">
        <v>42.17</v>
      </c>
      <c r="HW24" s="167">
        <v>52.4</v>
      </c>
      <c r="HX24" s="167">
        <v>53.2</v>
      </c>
      <c r="HY24" s="167">
        <v>21.534600000000001</v>
      </c>
      <c r="HZ24" s="167">
        <v>-31.44</v>
      </c>
      <c r="IA24" s="167">
        <v>-291.53289999999998</v>
      </c>
      <c r="IB24" s="167">
        <v>72.965800000000002</v>
      </c>
      <c r="IC24" s="167">
        <v>72.042199999999994</v>
      </c>
      <c r="ID24" s="167">
        <v>12.2</v>
      </c>
      <c r="IE24" s="167">
        <v>36</v>
      </c>
      <c r="IF24" s="167">
        <v>9.9</v>
      </c>
      <c r="IG24" s="167">
        <v>10.7</v>
      </c>
      <c r="IH24" s="168"/>
      <c r="II24" s="167">
        <v>1.2184999999999999</v>
      </c>
      <c r="IJ24" s="167">
        <v>-98.338300000000004</v>
      </c>
      <c r="IK24" s="168"/>
      <c r="IL24" s="167">
        <v>210.30279999999999</v>
      </c>
      <c r="IM24" s="167">
        <v>157.46680000000001</v>
      </c>
      <c r="IN24" s="167">
        <v>102.4551</v>
      </c>
      <c r="IO24" s="167">
        <v>-151.9442</v>
      </c>
      <c r="IP24" s="167">
        <v>147.51910000000001</v>
      </c>
      <c r="IQ24" s="167">
        <v>-71.113299999999995</v>
      </c>
      <c r="IR24" s="167">
        <v>-32.599899999999998</v>
      </c>
      <c r="IS24" s="167">
        <v>-145.7501</v>
      </c>
      <c r="IT24" s="167">
        <v>150.50210000000001</v>
      </c>
      <c r="IU24" s="167">
        <v>151.8289</v>
      </c>
      <c r="IV24" s="167">
        <v>68.661100000000005</v>
      </c>
      <c r="IW24" s="167">
        <v>-194.8245</v>
      </c>
      <c r="IX24" s="167">
        <v>34.1464</v>
      </c>
      <c r="IY24" s="167">
        <v>-160.96299999999999</v>
      </c>
      <c r="IZ24" s="167">
        <v>162.5283</v>
      </c>
      <c r="JA24" s="167">
        <v>-7.7770999999999999</v>
      </c>
      <c r="JB24" s="168"/>
      <c r="JC24" s="167">
        <v>30.24</v>
      </c>
      <c r="JD24" s="167">
        <v>8.577</v>
      </c>
      <c r="JE24" s="168"/>
      <c r="JF24" s="167">
        <v>-29.76</v>
      </c>
      <c r="JG24" s="167">
        <v>8.24</v>
      </c>
      <c r="JH24" s="168"/>
      <c r="JI24" s="167">
        <v>-8.6411999999999995</v>
      </c>
      <c r="JJ24" s="167">
        <v>-1.9608000000000001</v>
      </c>
      <c r="JK24" s="167">
        <v>-18.4863</v>
      </c>
      <c r="JL24" s="167">
        <v>-0.2</v>
      </c>
      <c r="JM24" s="167">
        <v>48.633000000000003</v>
      </c>
      <c r="JN24" s="167">
        <v>48.95</v>
      </c>
      <c r="JO24" s="168"/>
      <c r="JP24" s="168"/>
      <c r="JQ24" s="167">
        <v>50.838900000000002</v>
      </c>
      <c r="JR24" s="167">
        <v>50.685600000000001</v>
      </c>
      <c r="JS24" s="167">
        <v>51.179699999999997</v>
      </c>
      <c r="JT24" s="168"/>
      <c r="JU24" s="167">
        <v>-35.299999999999997</v>
      </c>
      <c r="JV24" s="167">
        <v>13.562200000000001</v>
      </c>
      <c r="JW24" s="167">
        <v>5.17</v>
      </c>
      <c r="JX24" s="168"/>
      <c r="JY24" s="167">
        <v>-13.0037</v>
      </c>
      <c r="JZ24" s="167">
        <v>45.356200000000001</v>
      </c>
      <c r="KA24" s="167">
        <v>15.472099999999999</v>
      </c>
      <c r="KB24" s="167">
        <v>-13.6919</v>
      </c>
      <c r="KC24" s="167">
        <v>-44.522599999999997</v>
      </c>
      <c r="KD24" s="167">
        <v>2.4342999999999999</v>
      </c>
      <c r="KE24" s="167">
        <v>40.713099999999997</v>
      </c>
      <c r="KF24" s="167">
        <v>26.9</v>
      </c>
      <c r="KG24" s="167">
        <v>-26.6</v>
      </c>
      <c r="KH24" s="168"/>
      <c r="KI24" s="167">
        <v>43.591500000000003</v>
      </c>
    </row>
    <row r="25" spans="1:295" ht="18" customHeight="1" x14ac:dyDescent="0.3">
      <c r="A25" s="162" t="s">
        <v>35</v>
      </c>
      <c r="B25" s="162" t="s">
        <v>798</v>
      </c>
      <c r="C25" s="163">
        <v>0</v>
      </c>
      <c r="D25" s="163">
        <v>17.222000000000001</v>
      </c>
      <c r="E25" s="163">
        <v>0</v>
      </c>
      <c r="F25" s="163">
        <v>8.3315999999999999</v>
      </c>
      <c r="G25" s="163">
        <v>10.6173</v>
      </c>
      <c r="H25" s="164"/>
      <c r="I25" s="163">
        <v>28.001000000000001</v>
      </c>
      <c r="J25" s="163">
        <v>-108.5029</v>
      </c>
      <c r="K25" s="163">
        <v>44.286999999999999</v>
      </c>
      <c r="L25" s="163">
        <v>22.3933</v>
      </c>
      <c r="M25" s="163">
        <v>21.986899999999999</v>
      </c>
      <c r="N25" s="163">
        <v>0</v>
      </c>
      <c r="O25" s="163">
        <v>-29.106000000000002</v>
      </c>
      <c r="P25" s="163">
        <v>24.2</v>
      </c>
      <c r="Q25" s="163">
        <v>4.1399999999999997</v>
      </c>
      <c r="R25" s="163">
        <v>-22</v>
      </c>
      <c r="S25" s="163">
        <v>12.0761</v>
      </c>
      <c r="T25" s="163">
        <v>17.566800000000001</v>
      </c>
      <c r="U25" s="163">
        <v>16.775600000000001</v>
      </c>
      <c r="V25" s="163">
        <v>16.905899999999999</v>
      </c>
      <c r="W25" s="163">
        <v>28.1252</v>
      </c>
      <c r="X25" s="163">
        <v>9.7119999999999997</v>
      </c>
      <c r="Y25" s="163">
        <v>6.0857000000000001</v>
      </c>
      <c r="Z25" s="163">
        <v>6.8764000000000003</v>
      </c>
      <c r="AA25" s="164"/>
      <c r="AB25" s="164"/>
      <c r="AC25" s="163">
        <v>-35.69</v>
      </c>
      <c r="AD25" s="163">
        <v>-35.630000000000003</v>
      </c>
      <c r="AE25" s="164"/>
      <c r="AF25" s="163">
        <v>0</v>
      </c>
      <c r="AG25" s="163">
        <v>28.6</v>
      </c>
      <c r="AH25" s="163">
        <v>28.094999999999999</v>
      </c>
      <c r="AI25" s="163">
        <v>0.219</v>
      </c>
      <c r="AJ25" s="163">
        <v>-35.57</v>
      </c>
      <c r="AK25" s="163">
        <v>-35.58</v>
      </c>
      <c r="AL25" s="163">
        <v>-39.67</v>
      </c>
      <c r="AM25" s="163">
        <v>35.5</v>
      </c>
      <c r="AN25" s="163">
        <v>35.93</v>
      </c>
      <c r="AO25" s="163">
        <v>15.9651</v>
      </c>
      <c r="AP25" s="163">
        <v>-2.9203999999999999</v>
      </c>
      <c r="AQ25" s="163">
        <v>50.102800000000002</v>
      </c>
      <c r="AR25" s="163">
        <v>51.353299999999997</v>
      </c>
      <c r="AS25" s="163">
        <v>61.200699999999998</v>
      </c>
      <c r="AT25" s="163">
        <v>-39.785899999999998</v>
      </c>
      <c r="AU25" s="163">
        <v>-39.933</v>
      </c>
      <c r="AV25" s="163">
        <v>32.112699999999997</v>
      </c>
      <c r="AW25" s="163">
        <v>32.191699999999997</v>
      </c>
      <c r="AX25" s="163">
        <v>57.200600000000001</v>
      </c>
      <c r="AY25" s="163">
        <v>58.138300000000001</v>
      </c>
      <c r="AZ25" s="163">
        <v>6.8212999999999999</v>
      </c>
      <c r="BA25" s="163">
        <v>35.648299999999999</v>
      </c>
      <c r="BB25" s="163">
        <v>-475.98559999999998</v>
      </c>
      <c r="BC25" s="163">
        <v>-3.2252000000000001</v>
      </c>
      <c r="BD25" s="163">
        <v>-11.7</v>
      </c>
      <c r="BE25" s="163">
        <v>-12.7</v>
      </c>
      <c r="BF25" s="163">
        <v>46.667400000000001</v>
      </c>
      <c r="BG25" s="163">
        <v>46.6008</v>
      </c>
      <c r="BH25" s="163">
        <v>-2.3403</v>
      </c>
      <c r="BI25" s="164"/>
      <c r="BJ25" s="163">
        <v>-76.809899999999999</v>
      </c>
      <c r="BK25" s="163">
        <v>-1.4493</v>
      </c>
      <c r="BL25" s="164"/>
      <c r="BM25" s="163">
        <v>1.9813000000000001</v>
      </c>
      <c r="BN25" s="163">
        <v>531.41859999999997</v>
      </c>
      <c r="BO25" s="163">
        <v>76.815100000000001</v>
      </c>
      <c r="BP25" s="163">
        <v>76.570899999999995</v>
      </c>
      <c r="BQ25" s="163">
        <v>-420.9708</v>
      </c>
      <c r="BR25" s="163">
        <v>422.6995</v>
      </c>
      <c r="BS25" s="164"/>
      <c r="BT25" s="163">
        <v>-63.829099999999997</v>
      </c>
      <c r="BU25" s="163">
        <v>64.965299999999999</v>
      </c>
      <c r="BV25" s="163">
        <v>60.456099999999999</v>
      </c>
      <c r="BW25" s="163">
        <v>22.03</v>
      </c>
      <c r="BX25" s="163">
        <v>18.170000000000002</v>
      </c>
      <c r="BY25" s="163">
        <v>42.96</v>
      </c>
      <c r="BZ25" s="163">
        <v>59.26</v>
      </c>
      <c r="CA25" s="163">
        <v>-9.9085999999999999</v>
      </c>
      <c r="CB25" s="163">
        <v>-13.2576</v>
      </c>
      <c r="CC25" s="163">
        <v>75.644999999999996</v>
      </c>
      <c r="CD25" s="163">
        <v>75.317099999999996</v>
      </c>
      <c r="CE25" s="163">
        <v>37.551900000000003</v>
      </c>
      <c r="CF25" s="163">
        <v>-98.499300000000005</v>
      </c>
      <c r="CG25" s="163">
        <v>-98.410600000000002</v>
      </c>
      <c r="CH25" s="163">
        <v>-1.9105000000000001</v>
      </c>
      <c r="CI25" s="164"/>
      <c r="CJ25" s="164"/>
      <c r="CK25" s="164"/>
      <c r="CL25" s="163">
        <v>78</v>
      </c>
      <c r="CM25" s="163">
        <v>68.900000000000006</v>
      </c>
      <c r="CN25" s="163">
        <v>-11.73</v>
      </c>
      <c r="CO25" s="163">
        <v>34.985700000000001</v>
      </c>
      <c r="CP25" s="163">
        <v>35.513599999999997</v>
      </c>
      <c r="CQ25" s="163">
        <v>35.606699999999996</v>
      </c>
      <c r="CR25" s="163">
        <v>-41.512500000000003</v>
      </c>
      <c r="CS25" s="163">
        <v>-40.842799999999997</v>
      </c>
      <c r="CT25" s="163">
        <v>70.813400000000001</v>
      </c>
      <c r="CU25" s="163">
        <v>-63.196100000000001</v>
      </c>
      <c r="CV25" s="163">
        <v>74.858000000000004</v>
      </c>
      <c r="CW25" s="163">
        <v>10.781000000000001</v>
      </c>
      <c r="CX25" s="163">
        <v>45.67</v>
      </c>
      <c r="CY25" s="163">
        <v>40.57</v>
      </c>
      <c r="CZ25" s="163">
        <v>34.694800000000001</v>
      </c>
      <c r="DA25" s="163">
        <v>32.817100000000003</v>
      </c>
      <c r="DB25" s="163">
        <v>-24.21</v>
      </c>
      <c r="DC25" s="164"/>
      <c r="DD25" s="164"/>
      <c r="DE25" s="164"/>
      <c r="DF25" s="163">
        <v>-145.63659999999999</v>
      </c>
      <c r="DG25" s="163">
        <v>-2.0000000000000001E-4</v>
      </c>
      <c r="DH25" s="163">
        <v>-14.702400000000001</v>
      </c>
      <c r="DI25" s="163">
        <v>-50.2</v>
      </c>
      <c r="DJ25" s="163">
        <v>-50.2</v>
      </c>
      <c r="DK25" s="163">
        <v>24.062799999999999</v>
      </c>
      <c r="DL25" s="163">
        <v>38.973999999999997</v>
      </c>
      <c r="DM25" s="163">
        <v>49.797199999999997</v>
      </c>
      <c r="DN25" s="163">
        <v>55.096400000000003</v>
      </c>
      <c r="DO25" s="163">
        <v>38.409999999999997</v>
      </c>
      <c r="DP25" s="163">
        <v>-6.47</v>
      </c>
      <c r="DQ25" s="163">
        <v>45.445999999999998</v>
      </c>
      <c r="DR25" s="163">
        <v>143.7782</v>
      </c>
      <c r="DS25" s="164"/>
      <c r="DT25" s="163">
        <v>-40.43</v>
      </c>
      <c r="DU25" s="163">
        <v>41.05</v>
      </c>
      <c r="DV25" s="163">
        <v>71.36</v>
      </c>
      <c r="DW25" s="163">
        <v>146.0727</v>
      </c>
      <c r="DX25" s="163">
        <v>143.05459999999999</v>
      </c>
      <c r="DY25" s="163">
        <v>26.8367</v>
      </c>
      <c r="DZ25" s="163">
        <v>26.427299999999999</v>
      </c>
      <c r="EA25" s="163">
        <v>212.55500000000001</v>
      </c>
      <c r="EB25" s="163">
        <v>177.88470000000001</v>
      </c>
      <c r="EC25" s="163">
        <v>171.4349</v>
      </c>
      <c r="ED25" s="163">
        <v>173.10830000000001</v>
      </c>
      <c r="EE25" s="163">
        <v>39.142699999999998</v>
      </c>
      <c r="EF25" s="163">
        <v>27.410900000000002</v>
      </c>
      <c r="EG25" s="163">
        <v>-20.978000000000002</v>
      </c>
      <c r="EH25" s="163">
        <v>431.31</v>
      </c>
      <c r="EI25" s="164"/>
      <c r="EJ25" s="164"/>
      <c r="EK25" s="163">
        <v>-18.6784</v>
      </c>
      <c r="EL25" s="163">
        <v>-17.2193</v>
      </c>
      <c r="EM25" s="163">
        <v>38.498699999999999</v>
      </c>
      <c r="EN25" s="163">
        <v>-65.333200000000005</v>
      </c>
      <c r="EO25" s="163">
        <v>-59.772199999999998</v>
      </c>
      <c r="EP25" s="163">
        <v>127.536</v>
      </c>
      <c r="EQ25" s="163">
        <v>-39.082900000000002</v>
      </c>
      <c r="ER25" s="163">
        <v>-39.578800000000001</v>
      </c>
      <c r="ES25" s="163">
        <v>7.9554</v>
      </c>
      <c r="ET25" s="163">
        <v>0</v>
      </c>
      <c r="EU25" s="163">
        <v>-5.85</v>
      </c>
      <c r="EV25" s="163">
        <v>91</v>
      </c>
      <c r="EW25" s="163">
        <v>11.877700000000001</v>
      </c>
      <c r="EX25" s="163">
        <v>-175.95320000000001</v>
      </c>
      <c r="EY25" s="163">
        <v>-30.972899999999999</v>
      </c>
      <c r="EZ25" s="163">
        <v>-30.1723</v>
      </c>
      <c r="FA25" s="163">
        <v>4.8151000000000002</v>
      </c>
      <c r="FB25" s="163">
        <v>-27.357600000000001</v>
      </c>
      <c r="FC25" s="163">
        <v>-5.8993000000000002</v>
      </c>
      <c r="FD25" s="163">
        <v>19.3062</v>
      </c>
      <c r="FE25" s="164"/>
      <c r="FF25" s="163">
        <v>19.229399999999998</v>
      </c>
      <c r="FG25" s="163">
        <v>41.303600000000003</v>
      </c>
      <c r="FH25" s="163">
        <v>40.984099999999998</v>
      </c>
      <c r="FI25" s="163">
        <v>39.571800000000003</v>
      </c>
      <c r="FJ25" s="163">
        <v>9.8798999999999992</v>
      </c>
      <c r="FK25" s="163">
        <v>9.0426000000000002</v>
      </c>
      <c r="FL25" s="163">
        <v>125.7597</v>
      </c>
      <c r="FM25" s="163">
        <v>-24.934200000000001</v>
      </c>
      <c r="FN25" s="163">
        <v>-24.830200000000001</v>
      </c>
      <c r="FO25" s="163">
        <v>87.966399999999993</v>
      </c>
      <c r="FP25" s="163">
        <v>98.580200000000005</v>
      </c>
      <c r="FQ25" s="163">
        <v>24.106200000000001</v>
      </c>
      <c r="FR25" s="163">
        <v>8.57</v>
      </c>
      <c r="FS25" s="163">
        <v>9.4050999999999991</v>
      </c>
      <c r="FT25" s="163">
        <v>0.82310000000000005</v>
      </c>
      <c r="FU25" s="163">
        <v>-5.64</v>
      </c>
      <c r="FV25" s="163">
        <v>15.56</v>
      </c>
      <c r="FW25" s="163">
        <v>22.9771</v>
      </c>
      <c r="FX25" s="163">
        <v>2.1686999999999999</v>
      </c>
      <c r="FY25" s="163">
        <v>-1.635</v>
      </c>
      <c r="FZ25" s="163">
        <v>0.80300000000000005</v>
      </c>
      <c r="GA25" s="164"/>
      <c r="GB25" s="163">
        <v>33.92</v>
      </c>
      <c r="GC25" s="163">
        <v>-97.740099999999998</v>
      </c>
      <c r="GD25" s="163">
        <v>-85.735500000000002</v>
      </c>
      <c r="GE25" s="163">
        <v>14.79</v>
      </c>
      <c r="GF25" s="163">
        <v>63.888800000000003</v>
      </c>
      <c r="GG25" s="163">
        <v>25.5</v>
      </c>
      <c r="GH25" s="163">
        <v>-16.702400000000001</v>
      </c>
      <c r="GI25" s="163">
        <v>-2.7703000000000002</v>
      </c>
      <c r="GJ25" s="163">
        <v>-2.8466</v>
      </c>
      <c r="GK25" s="163">
        <v>1.4721</v>
      </c>
      <c r="GL25" s="164"/>
      <c r="GM25" s="164"/>
      <c r="GN25" s="163">
        <v>-12.386200000000001</v>
      </c>
      <c r="GO25" s="163">
        <v>-26.393699999999999</v>
      </c>
      <c r="GP25" s="163">
        <v>15.014900000000001</v>
      </c>
      <c r="GQ25" s="163">
        <v>27.6449</v>
      </c>
      <c r="GR25" s="163">
        <v>62.024099999999997</v>
      </c>
      <c r="GS25" s="163">
        <v>64.005200000000002</v>
      </c>
      <c r="GT25" s="163">
        <v>-110.01479999999999</v>
      </c>
      <c r="GU25" s="163">
        <v>-20.145099999999999</v>
      </c>
      <c r="GV25" s="163">
        <v>24.508400000000002</v>
      </c>
      <c r="GW25" s="163">
        <v>-49.1233</v>
      </c>
      <c r="GX25" s="163">
        <v>10.2715</v>
      </c>
      <c r="GY25" s="163">
        <v>11.252800000000001</v>
      </c>
      <c r="GZ25" s="163">
        <v>10.9717</v>
      </c>
      <c r="HA25" s="164"/>
      <c r="HB25" s="163">
        <v>115.1129</v>
      </c>
      <c r="HC25" s="163">
        <v>112.6879</v>
      </c>
      <c r="HD25" s="163">
        <v>75</v>
      </c>
      <c r="HE25" s="163">
        <v>-74.516000000000005</v>
      </c>
      <c r="HF25" s="163">
        <v>-108.22020000000001</v>
      </c>
      <c r="HG25" s="163">
        <v>110.94889999999999</v>
      </c>
      <c r="HH25" s="163">
        <v>109.9545</v>
      </c>
      <c r="HI25" s="163">
        <v>-109.0712</v>
      </c>
      <c r="HJ25" s="163">
        <v>-109.0759</v>
      </c>
      <c r="HK25" s="163">
        <v>-15.5871</v>
      </c>
      <c r="HL25" s="164"/>
      <c r="HM25" s="163">
        <v>77.823300000000003</v>
      </c>
      <c r="HN25" s="163">
        <v>78.753699999999995</v>
      </c>
      <c r="HO25" s="164"/>
      <c r="HP25" s="164"/>
      <c r="HQ25" s="163">
        <v>-8.7204999999999995</v>
      </c>
      <c r="HR25" s="163">
        <v>-9.6544000000000008</v>
      </c>
      <c r="HS25" s="163">
        <v>-24.296500000000002</v>
      </c>
      <c r="HT25" s="163">
        <v>-23.638100000000001</v>
      </c>
      <c r="HU25" s="163">
        <v>37.770000000000003</v>
      </c>
      <c r="HV25" s="163">
        <v>37.89</v>
      </c>
      <c r="HW25" s="163">
        <v>51.3</v>
      </c>
      <c r="HX25" s="163">
        <v>52.4</v>
      </c>
      <c r="HY25" s="163">
        <v>21.760999999999999</v>
      </c>
      <c r="HZ25" s="163">
        <v>-35.04</v>
      </c>
      <c r="IA25" s="163">
        <v>-293.43189999999998</v>
      </c>
      <c r="IB25" s="163">
        <v>74.593100000000007</v>
      </c>
      <c r="IC25" s="163">
        <v>74.368200000000002</v>
      </c>
      <c r="ID25" s="164"/>
      <c r="IE25" s="163">
        <v>37.1</v>
      </c>
      <c r="IF25" s="163">
        <v>10.8</v>
      </c>
      <c r="IG25" s="163">
        <v>10.9</v>
      </c>
      <c r="IH25" s="164"/>
      <c r="II25" s="163">
        <v>1.0922000000000001</v>
      </c>
      <c r="IJ25" s="163">
        <v>-106.69289999999999</v>
      </c>
      <c r="IK25" s="164"/>
      <c r="IL25" s="163">
        <v>201.1651</v>
      </c>
      <c r="IM25" s="163">
        <v>151.53319999999999</v>
      </c>
      <c r="IN25" s="163">
        <v>91.656000000000006</v>
      </c>
      <c r="IO25" s="163">
        <v>-143.4478</v>
      </c>
      <c r="IP25" s="163">
        <v>138.4665</v>
      </c>
      <c r="IQ25" s="163">
        <v>-69.722499999999997</v>
      </c>
      <c r="IR25" s="163">
        <v>-25.363800000000001</v>
      </c>
      <c r="IS25" s="163">
        <v>-136.80699999999999</v>
      </c>
      <c r="IT25" s="163">
        <v>150.65710000000001</v>
      </c>
      <c r="IU25" s="163">
        <v>150.86869999999999</v>
      </c>
      <c r="IV25" s="163">
        <v>70.429000000000002</v>
      </c>
      <c r="IW25" s="163">
        <v>-188.04750000000001</v>
      </c>
      <c r="IX25" s="163">
        <v>30.264500000000002</v>
      </c>
      <c r="IY25" s="163">
        <v>-159.26769999999999</v>
      </c>
      <c r="IZ25" s="163">
        <v>156.8913</v>
      </c>
      <c r="JA25" s="163">
        <v>-8.0406999999999993</v>
      </c>
      <c r="JB25" s="164"/>
      <c r="JC25" s="163">
        <v>30.48</v>
      </c>
      <c r="JD25" s="163">
        <v>8.4879999999999995</v>
      </c>
      <c r="JE25" s="164"/>
      <c r="JF25" s="163">
        <v>-29.76</v>
      </c>
      <c r="JG25" s="163">
        <v>7.84</v>
      </c>
      <c r="JH25" s="164"/>
      <c r="JI25" s="163">
        <v>-8.6136999999999997</v>
      </c>
      <c r="JJ25" s="163">
        <v>-1.0239</v>
      </c>
      <c r="JK25" s="163">
        <v>-17.723400000000002</v>
      </c>
      <c r="JL25" s="163">
        <v>0.5</v>
      </c>
      <c r="JM25" s="163">
        <v>45.573</v>
      </c>
      <c r="JN25" s="163">
        <v>47.753</v>
      </c>
      <c r="JO25" s="164"/>
      <c r="JP25" s="163">
        <v>13.5114</v>
      </c>
      <c r="JQ25" s="163">
        <v>51.951000000000001</v>
      </c>
      <c r="JR25" s="163">
        <v>52.250700000000002</v>
      </c>
      <c r="JS25" s="163">
        <v>50.5974</v>
      </c>
      <c r="JT25" s="164"/>
      <c r="JU25" s="163">
        <v>-35.799999999999997</v>
      </c>
      <c r="JV25" s="163">
        <v>13.3667</v>
      </c>
      <c r="JW25" s="163">
        <v>5.59</v>
      </c>
      <c r="JX25" s="164"/>
      <c r="JY25" s="163">
        <v>-11.8352</v>
      </c>
      <c r="JZ25" s="163">
        <v>45.014600000000002</v>
      </c>
      <c r="KA25" s="163">
        <v>15.532299999999999</v>
      </c>
      <c r="KB25" s="163">
        <v>-11.3864</v>
      </c>
      <c r="KC25" s="163">
        <v>-45.115600000000001</v>
      </c>
      <c r="KD25" s="163">
        <v>0</v>
      </c>
      <c r="KE25" s="163">
        <v>42.174599999999998</v>
      </c>
      <c r="KF25" s="163">
        <v>27.5</v>
      </c>
      <c r="KG25" s="163">
        <v>-27.5</v>
      </c>
      <c r="KH25" s="164"/>
      <c r="KI25" s="163">
        <v>42.852800000000002</v>
      </c>
    </row>
    <row r="26" spans="1:295" ht="18" customHeight="1" x14ac:dyDescent="0.3">
      <c r="A26" s="162" t="s">
        <v>35</v>
      </c>
      <c r="B26" s="162" t="s">
        <v>799</v>
      </c>
      <c r="C26" s="165">
        <v>0</v>
      </c>
      <c r="D26" s="165">
        <v>17.159500000000001</v>
      </c>
      <c r="E26" s="166"/>
      <c r="F26" s="165">
        <v>8.4407999999999994</v>
      </c>
      <c r="G26" s="165">
        <v>10.3849</v>
      </c>
      <c r="H26" s="166"/>
      <c r="I26" s="165">
        <v>28.727399999999999</v>
      </c>
      <c r="J26" s="165">
        <v>-112.50539999999999</v>
      </c>
      <c r="K26" s="165">
        <v>45.542400000000001</v>
      </c>
      <c r="L26" s="165">
        <v>22.9893</v>
      </c>
      <c r="M26" s="165">
        <v>22.616399999999999</v>
      </c>
      <c r="N26" s="165">
        <v>-4.4400000000000004</v>
      </c>
      <c r="O26" s="165">
        <v>-19.637</v>
      </c>
      <c r="P26" s="165">
        <v>17.600000000000001</v>
      </c>
      <c r="Q26" s="165">
        <v>0</v>
      </c>
      <c r="R26" s="165">
        <v>-17.600000000000001</v>
      </c>
      <c r="S26" s="165">
        <v>11.823600000000001</v>
      </c>
      <c r="T26" s="165">
        <v>18.091200000000001</v>
      </c>
      <c r="U26" s="165">
        <v>17.358799999999999</v>
      </c>
      <c r="V26" s="165">
        <v>17.453199999999999</v>
      </c>
      <c r="W26" s="165">
        <v>29.575800000000001</v>
      </c>
      <c r="X26" s="165">
        <v>10.185</v>
      </c>
      <c r="Y26" s="165">
        <v>6.3289</v>
      </c>
      <c r="Z26" s="165">
        <v>7.7102000000000004</v>
      </c>
      <c r="AA26" s="166"/>
      <c r="AB26" s="166"/>
      <c r="AC26" s="165">
        <v>-34.75</v>
      </c>
      <c r="AD26" s="165">
        <v>-34.92</v>
      </c>
      <c r="AE26" s="166"/>
      <c r="AF26" s="165">
        <v>6.66</v>
      </c>
      <c r="AG26" s="165">
        <v>17.600000000000001</v>
      </c>
      <c r="AH26" s="165">
        <v>26.809000000000001</v>
      </c>
      <c r="AI26" s="165">
        <v>0.215</v>
      </c>
      <c r="AJ26" s="165">
        <v>-36.11</v>
      </c>
      <c r="AK26" s="165">
        <v>-35.840000000000003</v>
      </c>
      <c r="AL26" s="165">
        <v>-36.57</v>
      </c>
      <c r="AM26" s="165">
        <v>36.36</v>
      </c>
      <c r="AN26" s="165">
        <v>36.51</v>
      </c>
      <c r="AO26" s="165">
        <v>17.4496</v>
      </c>
      <c r="AP26" s="165">
        <v>-3.1612</v>
      </c>
      <c r="AQ26" s="165">
        <v>50.9026</v>
      </c>
      <c r="AR26" s="165">
        <v>53.395499999999998</v>
      </c>
      <c r="AS26" s="165">
        <v>61.251300000000001</v>
      </c>
      <c r="AT26" s="165">
        <v>-37.374600000000001</v>
      </c>
      <c r="AU26" s="165">
        <v>-36.3279</v>
      </c>
      <c r="AV26" s="165">
        <v>20.07</v>
      </c>
      <c r="AW26" s="165">
        <v>19.7667</v>
      </c>
      <c r="AX26" s="165">
        <v>57.468499999999999</v>
      </c>
      <c r="AY26" s="165">
        <v>58.540199999999999</v>
      </c>
      <c r="AZ26" s="165">
        <v>5.2508999999999997</v>
      </c>
      <c r="BA26" s="165">
        <v>29.954000000000001</v>
      </c>
      <c r="BB26" s="165">
        <v>-476.60169999999999</v>
      </c>
      <c r="BC26" s="165">
        <v>-5.5961999999999996</v>
      </c>
      <c r="BD26" s="165">
        <v>-12.8</v>
      </c>
      <c r="BE26" s="165">
        <v>-13.6</v>
      </c>
      <c r="BF26" s="165">
        <v>47.332099999999997</v>
      </c>
      <c r="BG26" s="165">
        <v>44.264299999999999</v>
      </c>
      <c r="BH26" s="165">
        <v>-2.4411</v>
      </c>
      <c r="BI26" s="166"/>
      <c r="BJ26" s="165">
        <v>-72.864500000000007</v>
      </c>
      <c r="BK26" s="165">
        <v>-1.5608</v>
      </c>
      <c r="BL26" s="166"/>
      <c r="BM26" s="165">
        <v>1.452</v>
      </c>
      <c r="BN26" s="165">
        <v>531.05240000000003</v>
      </c>
      <c r="BO26" s="165">
        <v>69.124399999999994</v>
      </c>
      <c r="BP26" s="165">
        <v>69.246499999999997</v>
      </c>
      <c r="BQ26" s="165">
        <v>-424.31939999999997</v>
      </c>
      <c r="BR26" s="165">
        <v>414.77870000000001</v>
      </c>
      <c r="BS26" s="166"/>
      <c r="BT26" s="165">
        <v>-34.018999999999998</v>
      </c>
      <c r="BU26" s="165">
        <v>35.110199999999999</v>
      </c>
      <c r="BV26" s="165">
        <v>62.362200000000001</v>
      </c>
      <c r="BW26" s="165">
        <v>23.81</v>
      </c>
      <c r="BX26" s="165">
        <v>19.98</v>
      </c>
      <c r="BY26" s="165">
        <v>45.82</v>
      </c>
      <c r="BZ26" s="165">
        <v>62.53</v>
      </c>
      <c r="CA26" s="165">
        <v>-10.712400000000001</v>
      </c>
      <c r="CB26" s="165">
        <v>-11.5161</v>
      </c>
      <c r="CC26" s="165">
        <v>70.517200000000003</v>
      </c>
      <c r="CD26" s="165">
        <v>71.041399999999996</v>
      </c>
      <c r="CE26" s="165">
        <v>37.268700000000003</v>
      </c>
      <c r="CF26" s="165">
        <v>-71.757900000000006</v>
      </c>
      <c r="CG26" s="165">
        <v>-70.640699999999995</v>
      </c>
      <c r="CH26" s="165">
        <v>-1.1672</v>
      </c>
      <c r="CI26" s="166"/>
      <c r="CJ26" s="166"/>
      <c r="CK26" s="166"/>
      <c r="CL26" s="165">
        <v>150.4</v>
      </c>
      <c r="CM26" s="165">
        <v>0</v>
      </c>
      <c r="CN26" s="165">
        <v>-13.9</v>
      </c>
      <c r="CO26" s="165">
        <v>51.0593</v>
      </c>
      <c r="CP26" s="165">
        <v>50.781300000000002</v>
      </c>
      <c r="CQ26" s="165">
        <v>50.827100000000002</v>
      </c>
      <c r="CR26" s="165">
        <v>-60.490900000000003</v>
      </c>
      <c r="CS26" s="165">
        <v>-60.767099999999999</v>
      </c>
      <c r="CT26" s="165">
        <v>76.691999999999993</v>
      </c>
      <c r="CU26" s="165">
        <v>-49.9589</v>
      </c>
      <c r="CV26" s="165">
        <v>80.608599999999996</v>
      </c>
      <c r="CW26" s="165">
        <v>11.574999999999999</v>
      </c>
      <c r="CX26" s="165">
        <v>48.22</v>
      </c>
      <c r="CY26" s="165">
        <v>40.78</v>
      </c>
      <c r="CZ26" s="165">
        <v>36.101100000000002</v>
      </c>
      <c r="DA26" s="165">
        <v>34.135399999999997</v>
      </c>
      <c r="DB26" s="165">
        <v>-25</v>
      </c>
      <c r="DC26" s="166"/>
      <c r="DD26" s="166"/>
      <c r="DE26" s="166"/>
      <c r="DF26" s="165">
        <v>-144.44720000000001</v>
      </c>
      <c r="DG26" s="165">
        <v>-2.9999999999999997E-4</v>
      </c>
      <c r="DH26" s="165">
        <v>-15.132099999999999</v>
      </c>
      <c r="DI26" s="165">
        <v>-58.8</v>
      </c>
      <c r="DJ26" s="165">
        <v>-58.4</v>
      </c>
      <c r="DK26" s="165">
        <v>24.101299999999998</v>
      </c>
      <c r="DL26" s="165">
        <v>41.317700000000002</v>
      </c>
      <c r="DM26" s="165">
        <v>53.554299999999998</v>
      </c>
      <c r="DN26" s="165">
        <v>58.612099999999998</v>
      </c>
      <c r="DO26" s="165">
        <v>40.880000000000003</v>
      </c>
      <c r="DP26" s="165">
        <v>-7.12</v>
      </c>
      <c r="DQ26" s="165">
        <v>45.322000000000003</v>
      </c>
      <c r="DR26" s="165">
        <v>146.41829999999999</v>
      </c>
      <c r="DS26" s="166"/>
      <c r="DT26" s="165">
        <v>-39.840000000000003</v>
      </c>
      <c r="DU26" s="165">
        <v>40.36</v>
      </c>
      <c r="DV26" s="165">
        <v>73.34</v>
      </c>
      <c r="DW26" s="165">
        <v>146.56360000000001</v>
      </c>
      <c r="DX26" s="165">
        <v>144.10910000000001</v>
      </c>
      <c r="DY26" s="165">
        <v>25.841200000000001</v>
      </c>
      <c r="DZ26" s="165">
        <v>23.7455</v>
      </c>
      <c r="EA26" s="165">
        <v>216.14609999999999</v>
      </c>
      <c r="EB26" s="165">
        <v>181.2704</v>
      </c>
      <c r="EC26" s="165">
        <v>174.31989999999999</v>
      </c>
      <c r="ED26" s="165">
        <v>175.0634</v>
      </c>
      <c r="EE26" s="165">
        <v>21.853100000000001</v>
      </c>
      <c r="EF26" s="165">
        <v>9.5540000000000003</v>
      </c>
      <c r="EG26" s="165">
        <v>-20.928999999999998</v>
      </c>
      <c r="EH26" s="165">
        <v>437.79090000000002</v>
      </c>
      <c r="EI26" s="166"/>
      <c r="EJ26" s="166"/>
      <c r="EK26" s="165">
        <v>-19.571300000000001</v>
      </c>
      <c r="EL26" s="165">
        <v>-17.643000000000001</v>
      </c>
      <c r="EM26" s="165">
        <v>58.788600000000002</v>
      </c>
      <c r="EN26" s="165">
        <v>-60.745600000000003</v>
      </c>
      <c r="EO26" s="165">
        <v>-57.047199999999997</v>
      </c>
      <c r="EP26" s="165">
        <v>38.448</v>
      </c>
      <c r="EQ26" s="165">
        <v>-29.872800000000002</v>
      </c>
      <c r="ER26" s="165">
        <v>-30.467199999999998</v>
      </c>
      <c r="ES26" s="165">
        <v>28.945699999999999</v>
      </c>
      <c r="ET26" s="165">
        <v>0</v>
      </c>
      <c r="EU26" s="165">
        <v>-5.51</v>
      </c>
      <c r="EV26" s="165">
        <v>1</v>
      </c>
      <c r="EW26" s="165">
        <v>12.226599999999999</v>
      </c>
      <c r="EX26" s="165">
        <v>-168.29499999999999</v>
      </c>
      <c r="EY26" s="165">
        <v>-31.372599999999998</v>
      </c>
      <c r="EZ26" s="165">
        <v>-30.115200000000002</v>
      </c>
      <c r="FA26" s="165">
        <v>5.2663000000000002</v>
      </c>
      <c r="FB26" s="165">
        <v>-6.1803999999999997</v>
      </c>
      <c r="FC26" s="165">
        <v>-29.0305</v>
      </c>
      <c r="FD26" s="165">
        <v>19.295400000000001</v>
      </c>
      <c r="FE26" s="166"/>
      <c r="FF26" s="165">
        <v>19.2441</v>
      </c>
      <c r="FG26" s="165">
        <v>41.957599999999999</v>
      </c>
      <c r="FH26" s="165">
        <v>42.063499999999998</v>
      </c>
      <c r="FI26" s="165">
        <v>41.185699999999997</v>
      </c>
      <c r="FJ26" s="165">
        <v>11.8894</v>
      </c>
      <c r="FK26" s="165">
        <v>11.7219</v>
      </c>
      <c r="FL26" s="165">
        <v>132.29050000000001</v>
      </c>
      <c r="FM26" s="165">
        <v>-23.3489</v>
      </c>
      <c r="FN26" s="165">
        <v>-23.4191</v>
      </c>
      <c r="FO26" s="165">
        <v>86.837999999999994</v>
      </c>
      <c r="FP26" s="165">
        <v>96.136799999999994</v>
      </c>
      <c r="FQ26" s="165">
        <v>31.247399999999999</v>
      </c>
      <c r="FR26" s="165">
        <v>7.63</v>
      </c>
      <c r="FS26" s="165">
        <v>7.4934000000000003</v>
      </c>
      <c r="FT26" s="165">
        <v>0.82189999999999996</v>
      </c>
      <c r="FU26" s="165">
        <v>-4.09</v>
      </c>
      <c r="FV26" s="165">
        <v>15.87</v>
      </c>
      <c r="FW26" s="165">
        <v>30.281099999999999</v>
      </c>
      <c r="FX26" s="166"/>
      <c r="FY26" s="165">
        <v>-1.399</v>
      </c>
      <c r="FZ26" s="165">
        <v>0.79600000000000004</v>
      </c>
      <c r="GA26" s="166"/>
      <c r="GB26" s="165">
        <v>34.979999999999997</v>
      </c>
      <c r="GC26" s="165">
        <v>-97.635000000000005</v>
      </c>
      <c r="GD26" s="165">
        <v>-87.749499999999998</v>
      </c>
      <c r="GE26" s="165">
        <v>13.45</v>
      </c>
      <c r="GF26" s="165">
        <v>64.714699999999993</v>
      </c>
      <c r="GG26" s="165">
        <v>24.3</v>
      </c>
      <c r="GH26" s="165">
        <v>-14.6747</v>
      </c>
      <c r="GI26" s="165">
        <v>-2.1703999999999999</v>
      </c>
      <c r="GJ26" s="165">
        <v>-2.3136000000000001</v>
      </c>
      <c r="GK26" s="165">
        <v>1.4977</v>
      </c>
      <c r="GL26" s="166"/>
      <c r="GM26" s="166"/>
      <c r="GN26" s="165">
        <v>-12.094900000000001</v>
      </c>
      <c r="GO26" s="165">
        <v>-25.611799999999999</v>
      </c>
      <c r="GP26" s="165">
        <v>15.283799999999999</v>
      </c>
      <c r="GQ26" s="165">
        <v>26.694099999999999</v>
      </c>
      <c r="GR26" s="165">
        <v>60.35</v>
      </c>
      <c r="GS26" s="165">
        <v>60.2498</v>
      </c>
      <c r="GT26" s="165">
        <v>-110.53</v>
      </c>
      <c r="GU26" s="165">
        <v>-21.334299999999999</v>
      </c>
      <c r="GV26" s="165">
        <v>21.2117</v>
      </c>
      <c r="GW26" s="165">
        <v>-50.725900000000003</v>
      </c>
      <c r="GX26" s="166"/>
      <c r="GY26" s="165">
        <v>11.565300000000001</v>
      </c>
      <c r="GZ26" s="165">
        <v>11.319800000000001</v>
      </c>
      <c r="HA26" s="165">
        <v>11.6974</v>
      </c>
      <c r="HB26" s="165">
        <v>112.1074</v>
      </c>
      <c r="HC26" s="165">
        <v>109.236</v>
      </c>
      <c r="HD26" s="165">
        <v>70</v>
      </c>
      <c r="HE26" s="165">
        <v>-69.019000000000005</v>
      </c>
      <c r="HF26" s="165">
        <v>-92.993899999999996</v>
      </c>
      <c r="HG26" s="165">
        <v>93.298400000000001</v>
      </c>
      <c r="HH26" s="165">
        <v>89.797899999999998</v>
      </c>
      <c r="HI26" s="165">
        <v>-104.50579999999999</v>
      </c>
      <c r="HJ26" s="165">
        <v>-104.4585</v>
      </c>
      <c r="HK26" s="165">
        <v>-14.013500000000001</v>
      </c>
      <c r="HL26" s="166"/>
      <c r="HM26" s="165">
        <v>79.614999999999995</v>
      </c>
      <c r="HN26" s="165">
        <v>79.796599999999998</v>
      </c>
      <c r="HO26" s="166"/>
      <c r="HP26" s="166"/>
      <c r="HQ26" s="165">
        <v>-4.6665000000000001</v>
      </c>
      <c r="HR26" s="165">
        <v>-5.4904999999999999</v>
      </c>
      <c r="HS26" s="165">
        <v>-9.5190999999999999</v>
      </c>
      <c r="HT26" s="165">
        <v>-9.4726999999999997</v>
      </c>
      <c r="HU26" s="165">
        <v>36.14</v>
      </c>
      <c r="HV26" s="165">
        <v>35.880000000000003</v>
      </c>
      <c r="HW26" s="165">
        <v>54.3</v>
      </c>
      <c r="HX26" s="165">
        <v>55.2</v>
      </c>
      <c r="HY26" s="165">
        <v>21.720500000000001</v>
      </c>
      <c r="HZ26" s="165">
        <v>-62.16</v>
      </c>
      <c r="IA26" s="165">
        <v>-310.98680000000002</v>
      </c>
      <c r="IB26" s="165">
        <v>84.853300000000004</v>
      </c>
      <c r="IC26" s="165">
        <v>84.641599999999997</v>
      </c>
      <c r="ID26" s="165">
        <v>11.6</v>
      </c>
      <c r="IE26" s="165">
        <v>39.299999999999997</v>
      </c>
      <c r="IF26" s="165">
        <v>6.5</v>
      </c>
      <c r="IG26" s="165">
        <v>7.4</v>
      </c>
      <c r="IH26" s="166"/>
      <c r="II26" s="166"/>
      <c r="IJ26" s="165">
        <v>-88.512900000000002</v>
      </c>
      <c r="IK26" s="166"/>
      <c r="IL26" s="165">
        <v>193.5325</v>
      </c>
      <c r="IM26" s="165">
        <v>143.34809999999999</v>
      </c>
      <c r="IN26" s="165">
        <v>94.446200000000005</v>
      </c>
      <c r="IO26" s="165">
        <v>-135.3475</v>
      </c>
      <c r="IP26" s="165">
        <v>130.05619999999999</v>
      </c>
      <c r="IQ26" s="165">
        <v>-71.878100000000003</v>
      </c>
      <c r="IR26" s="165">
        <v>-27.041399999999999</v>
      </c>
      <c r="IS26" s="165">
        <v>-131.39940000000001</v>
      </c>
      <c r="IT26" s="165">
        <v>149.55510000000001</v>
      </c>
      <c r="IU26" s="165">
        <v>150.61609999999999</v>
      </c>
      <c r="IV26" s="165">
        <v>76.341099999999997</v>
      </c>
      <c r="IW26" s="165">
        <v>-179.55359999999999</v>
      </c>
      <c r="IX26" s="165">
        <v>24.386800000000001</v>
      </c>
      <c r="IY26" s="165">
        <v>-149.21469999999999</v>
      </c>
      <c r="IZ26" s="165">
        <v>152.2192</v>
      </c>
      <c r="JA26" s="165">
        <v>-7.6974</v>
      </c>
      <c r="JB26" s="166"/>
      <c r="JC26" s="165">
        <v>33.92</v>
      </c>
      <c r="JD26" s="166"/>
      <c r="JE26" s="165">
        <v>8.56</v>
      </c>
      <c r="JF26" s="165">
        <v>-32.4</v>
      </c>
      <c r="JG26" s="165">
        <v>11.12</v>
      </c>
      <c r="JH26" s="166"/>
      <c r="JI26" s="165">
        <v>-11.5709</v>
      </c>
      <c r="JJ26" s="165">
        <v>-0.23350000000000001</v>
      </c>
      <c r="JK26" s="165">
        <v>-16.9024</v>
      </c>
      <c r="JL26" s="165">
        <v>-0.7</v>
      </c>
      <c r="JM26" s="165">
        <v>47.972999999999999</v>
      </c>
      <c r="JN26" s="165">
        <v>50.036999999999999</v>
      </c>
      <c r="JO26" s="165">
        <v>11.3194</v>
      </c>
      <c r="JP26" s="165">
        <v>13.527200000000001</v>
      </c>
      <c r="JQ26" s="165">
        <v>50.726100000000002</v>
      </c>
      <c r="JR26" s="165">
        <v>51.689300000000003</v>
      </c>
      <c r="JS26" s="165">
        <v>52.041800000000002</v>
      </c>
      <c r="JT26" s="166"/>
      <c r="JU26" s="165">
        <v>-38.9</v>
      </c>
      <c r="JV26" s="165">
        <v>12.778600000000001</v>
      </c>
      <c r="JW26" s="165">
        <v>6.09</v>
      </c>
      <c r="JX26" s="166"/>
      <c r="JY26" s="165">
        <v>-10.639099999999999</v>
      </c>
      <c r="JZ26" s="165">
        <v>44.502200000000002</v>
      </c>
      <c r="KA26" s="165">
        <v>14.075799999999999</v>
      </c>
      <c r="KB26" s="165">
        <v>-10.7356</v>
      </c>
      <c r="KC26" s="165">
        <v>-43.996499999999997</v>
      </c>
      <c r="KD26" s="165">
        <v>0</v>
      </c>
      <c r="KE26" s="165">
        <v>42.993200000000002</v>
      </c>
      <c r="KF26" s="165">
        <v>29.1</v>
      </c>
      <c r="KG26" s="165">
        <v>-29.1</v>
      </c>
      <c r="KH26" s="166"/>
      <c r="KI26" s="165">
        <v>40.874600000000001</v>
      </c>
    </row>
    <row r="27" spans="1:295" ht="18" customHeight="1" x14ac:dyDescent="0.3">
      <c r="A27" s="162" t="s">
        <v>35</v>
      </c>
      <c r="B27" s="162" t="s">
        <v>800</v>
      </c>
      <c r="C27" s="165">
        <v>0</v>
      </c>
      <c r="D27" s="165">
        <v>17.144200000000001</v>
      </c>
      <c r="E27" s="166"/>
      <c r="F27" s="165">
        <v>8.7798999999999996</v>
      </c>
      <c r="G27" s="165">
        <v>11.0593</v>
      </c>
      <c r="H27" s="166"/>
      <c r="I27" s="165">
        <v>29.842099999999999</v>
      </c>
      <c r="J27" s="165">
        <v>-115.2906</v>
      </c>
      <c r="K27" s="165">
        <v>47.340200000000003</v>
      </c>
      <c r="L27" s="165">
        <v>24.083300000000001</v>
      </c>
      <c r="M27" s="165">
        <v>23.413599999999999</v>
      </c>
      <c r="N27" s="165">
        <v>-6.66</v>
      </c>
      <c r="O27" s="165">
        <v>-0.60699999999999998</v>
      </c>
      <c r="P27" s="165">
        <v>0</v>
      </c>
      <c r="Q27" s="166"/>
      <c r="R27" s="165">
        <v>0</v>
      </c>
      <c r="S27" s="165">
        <v>11.8988</v>
      </c>
      <c r="T27" s="165">
        <v>20.172599999999999</v>
      </c>
      <c r="U27" s="165">
        <v>16.3292</v>
      </c>
      <c r="V27" s="165">
        <v>16.8079</v>
      </c>
      <c r="W27" s="165">
        <v>28.024699999999999</v>
      </c>
      <c r="X27" s="165">
        <v>9.8224999999999998</v>
      </c>
      <c r="Y27" s="165">
        <v>2.0200999999999998</v>
      </c>
      <c r="Z27" s="165">
        <v>7.7771999999999997</v>
      </c>
      <c r="AA27" s="166"/>
      <c r="AB27" s="166"/>
      <c r="AC27" s="165">
        <v>-30.59</v>
      </c>
      <c r="AD27" s="165">
        <v>-30.53</v>
      </c>
      <c r="AE27" s="166"/>
      <c r="AF27" s="165">
        <v>6.66</v>
      </c>
      <c r="AG27" s="165">
        <v>0</v>
      </c>
      <c r="AH27" s="165">
        <v>28.021999999999998</v>
      </c>
      <c r="AI27" s="165">
        <v>0.22</v>
      </c>
      <c r="AJ27" s="165">
        <v>-31.48</v>
      </c>
      <c r="AK27" s="165">
        <v>-31.53</v>
      </c>
      <c r="AL27" s="165">
        <v>-37.78</v>
      </c>
      <c r="AM27" s="165">
        <v>31.44</v>
      </c>
      <c r="AN27" s="165">
        <v>31.38</v>
      </c>
      <c r="AO27" s="165">
        <v>18.0245</v>
      </c>
      <c r="AP27" s="165">
        <v>-3.3449</v>
      </c>
      <c r="AQ27" s="165">
        <v>52.108800000000002</v>
      </c>
      <c r="AR27" s="165">
        <v>54.006100000000004</v>
      </c>
      <c r="AS27" s="165">
        <v>61.2027</v>
      </c>
      <c r="AT27" s="165">
        <v>-41.929200000000002</v>
      </c>
      <c r="AU27" s="165">
        <v>-42.957599999999999</v>
      </c>
      <c r="AV27" s="165">
        <v>30.5215</v>
      </c>
      <c r="AW27" s="165">
        <v>30.671600000000002</v>
      </c>
      <c r="AX27" s="165">
        <v>56.262900000000002</v>
      </c>
      <c r="AY27" s="165">
        <v>58.808100000000003</v>
      </c>
      <c r="AZ27" s="165">
        <v>7.3446999999999996</v>
      </c>
      <c r="BA27" s="165">
        <v>39.683100000000003</v>
      </c>
      <c r="BB27" s="165">
        <v>-470.25900000000001</v>
      </c>
      <c r="BC27" s="165">
        <v>-6.2058999999999997</v>
      </c>
      <c r="BD27" s="165">
        <v>-12.4</v>
      </c>
      <c r="BE27" s="165">
        <v>-13.3</v>
      </c>
      <c r="BF27" s="165">
        <v>49.252899999999997</v>
      </c>
      <c r="BG27" s="165">
        <v>48.142600000000002</v>
      </c>
      <c r="BH27" s="165">
        <v>-2.7170999999999998</v>
      </c>
      <c r="BI27" s="166"/>
      <c r="BJ27" s="165">
        <v>-84.797399999999996</v>
      </c>
      <c r="BK27" s="165">
        <v>0.63849999999999996</v>
      </c>
      <c r="BL27" s="166"/>
      <c r="BM27" s="165">
        <v>2.3445</v>
      </c>
      <c r="BN27" s="165">
        <v>526.1694</v>
      </c>
      <c r="BO27" s="165">
        <v>68.666600000000003</v>
      </c>
      <c r="BP27" s="165">
        <v>68.178299999999993</v>
      </c>
      <c r="BQ27" s="165">
        <v>-421.08640000000003</v>
      </c>
      <c r="BR27" s="165">
        <v>409.19240000000002</v>
      </c>
      <c r="BS27" s="166"/>
      <c r="BT27" s="165">
        <v>-49.376399999999997</v>
      </c>
      <c r="BU27" s="165">
        <v>51.8232</v>
      </c>
      <c r="BV27" s="165">
        <v>63.779299999999999</v>
      </c>
      <c r="BW27" s="165">
        <v>21.89</v>
      </c>
      <c r="BX27" s="165">
        <v>21.5</v>
      </c>
      <c r="BY27" s="165">
        <v>50.65</v>
      </c>
      <c r="BZ27" s="165">
        <v>62.06</v>
      </c>
      <c r="CA27" s="165">
        <v>-6.2918000000000003</v>
      </c>
      <c r="CB27" s="165">
        <v>-5.8898999999999999</v>
      </c>
      <c r="CC27" s="165">
        <v>71.358500000000006</v>
      </c>
      <c r="CD27" s="165">
        <v>71.839500000000001</v>
      </c>
      <c r="CE27" s="165">
        <v>36.406700000000001</v>
      </c>
      <c r="CF27" s="165">
        <v>-73.531700000000001</v>
      </c>
      <c r="CG27" s="165">
        <v>-73.514499999999998</v>
      </c>
      <c r="CH27" s="165">
        <v>-0.60389999999999999</v>
      </c>
      <c r="CI27" s="166"/>
      <c r="CJ27" s="166"/>
      <c r="CK27" s="166"/>
      <c r="CL27" s="165">
        <v>157.6</v>
      </c>
      <c r="CM27" s="166"/>
      <c r="CN27" s="165">
        <v>-14.49</v>
      </c>
      <c r="CO27" s="165">
        <v>54.682699999999997</v>
      </c>
      <c r="CP27" s="165">
        <v>53.316499999999998</v>
      </c>
      <c r="CQ27" s="165">
        <v>53.472700000000003</v>
      </c>
      <c r="CR27" s="165">
        <v>-53.298000000000002</v>
      </c>
      <c r="CS27" s="165">
        <v>-52.889499999999998</v>
      </c>
      <c r="CT27" s="165">
        <v>60.855400000000003</v>
      </c>
      <c r="CU27" s="165">
        <v>-43.9512</v>
      </c>
      <c r="CV27" s="165">
        <v>65.137900000000002</v>
      </c>
      <c r="CW27" s="165">
        <v>11.7394</v>
      </c>
      <c r="CX27" s="165">
        <v>61.44</v>
      </c>
      <c r="CY27" s="165">
        <v>45.19</v>
      </c>
      <c r="CZ27" s="165">
        <v>37.976100000000002</v>
      </c>
      <c r="DA27" s="165">
        <v>35.8932</v>
      </c>
      <c r="DB27" s="165">
        <v>-25.86</v>
      </c>
      <c r="DC27" s="166"/>
      <c r="DD27" s="166"/>
      <c r="DE27" s="166"/>
      <c r="DF27" s="165">
        <v>-142.185</v>
      </c>
      <c r="DG27" s="165">
        <v>-4.0000000000000002E-4</v>
      </c>
      <c r="DH27" s="165">
        <v>-15.800599999999999</v>
      </c>
      <c r="DI27" s="165">
        <v>-61.5</v>
      </c>
      <c r="DJ27" s="165">
        <v>-61.3</v>
      </c>
      <c r="DK27" s="165">
        <v>22.661999999999999</v>
      </c>
      <c r="DL27" s="165">
        <v>44.247399999999999</v>
      </c>
      <c r="DM27" s="165">
        <v>56.841900000000003</v>
      </c>
      <c r="DN27" s="165">
        <v>62.127699999999997</v>
      </c>
      <c r="DO27" s="165">
        <v>43.71</v>
      </c>
      <c r="DP27" s="165">
        <v>-7.01</v>
      </c>
      <c r="DQ27" s="165">
        <v>47.12</v>
      </c>
      <c r="DR27" s="165">
        <v>138.91290000000001</v>
      </c>
      <c r="DS27" s="166"/>
      <c r="DT27" s="165">
        <v>-37.94</v>
      </c>
      <c r="DU27" s="165">
        <v>43.3</v>
      </c>
      <c r="DV27" s="165">
        <v>73.73</v>
      </c>
      <c r="DW27" s="165">
        <v>140.81819999999999</v>
      </c>
      <c r="DX27" s="165">
        <v>137.67269999999999</v>
      </c>
      <c r="DY27" s="165">
        <v>24.105799999999999</v>
      </c>
      <c r="DZ27" s="165">
        <v>24.581800000000001</v>
      </c>
      <c r="EA27" s="165">
        <v>222.1902</v>
      </c>
      <c r="EB27" s="165">
        <v>184.3237</v>
      </c>
      <c r="EC27" s="165">
        <v>175.23390000000001</v>
      </c>
      <c r="ED27" s="165">
        <v>179.60939999999999</v>
      </c>
      <c r="EE27" s="165">
        <v>45.911099999999998</v>
      </c>
      <c r="EF27" s="165">
        <v>36.706800000000001</v>
      </c>
      <c r="EG27" s="165">
        <v>-19.797999999999998</v>
      </c>
      <c r="EH27" s="165">
        <v>434.80970000000002</v>
      </c>
      <c r="EI27" s="166"/>
      <c r="EJ27" s="166"/>
      <c r="EK27" s="165">
        <v>0</v>
      </c>
      <c r="EL27" s="165">
        <v>-31.0381</v>
      </c>
      <c r="EM27" s="165">
        <v>33.473599999999998</v>
      </c>
      <c r="EN27" s="165">
        <v>-69.613799999999998</v>
      </c>
      <c r="EO27" s="165">
        <v>-65.502700000000004</v>
      </c>
      <c r="EP27" s="165">
        <v>178.23599999999999</v>
      </c>
      <c r="EQ27" s="165">
        <v>-47.35</v>
      </c>
      <c r="ER27" s="165">
        <v>-48.137</v>
      </c>
      <c r="ES27" s="165">
        <v>1.2438</v>
      </c>
      <c r="ET27" s="165">
        <v>14.78</v>
      </c>
      <c r="EU27" s="165">
        <v>-14.25</v>
      </c>
      <c r="EV27" s="165">
        <v>110.6</v>
      </c>
      <c r="EW27" s="165">
        <v>13.430099999999999</v>
      </c>
      <c r="EX27" s="165">
        <v>-191.87889999999999</v>
      </c>
      <c r="EY27" s="165">
        <v>-29.496200000000002</v>
      </c>
      <c r="EZ27" s="165">
        <v>-28.450500000000002</v>
      </c>
      <c r="FA27" s="165">
        <v>0.78380000000000005</v>
      </c>
      <c r="FB27" s="165">
        <v>-35.472999999999999</v>
      </c>
      <c r="FC27" s="165">
        <v>0</v>
      </c>
      <c r="FD27" s="165">
        <v>19.9696</v>
      </c>
      <c r="FE27" s="166"/>
      <c r="FF27" s="165">
        <v>19.267900000000001</v>
      </c>
      <c r="FG27" s="165">
        <v>41.165799999999997</v>
      </c>
      <c r="FH27" s="165">
        <v>41.486199999999997</v>
      </c>
      <c r="FI27" s="165">
        <v>39.916200000000003</v>
      </c>
      <c r="FJ27" s="165">
        <v>6.5308000000000002</v>
      </c>
      <c r="FK27" s="165">
        <v>6.8657000000000004</v>
      </c>
      <c r="FL27" s="165">
        <v>137.14670000000001</v>
      </c>
      <c r="FM27" s="165">
        <v>-24.210100000000001</v>
      </c>
      <c r="FN27" s="165">
        <v>-23.815899999999999</v>
      </c>
      <c r="FO27" s="165">
        <v>94.788600000000002</v>
      </c>
      <c r="FP27" s="165">
        <v>102.94929999999999</v>
      </c>
      <c r="FQ27" s="165">
        <v>35.905700000000003</v>
      </c>
      <c r="FR27" s="165">
        <v>8.4499999999999993</v>
      </c>
      <c r="FS27" s="165">
        <v>7.2809999999999997</v>
      </c>
      <c r="FT27" s="165">
        <v>0.84499999999999997</v>
      </c>
      <c r="FU27" s="165">
        <v>-3.83</v>
      </c>
      <c r="FV27" s="165">
        <v>17.63</v>
      </c>
      <c r="FW27" s="165">
        <v>36.501800000000003</v>
      </c>
      <c r="FX27" s="166"/>
      <c r="FY27" s="165">
        <v>-1.3240000000000001</v>
      </c>
      <c r="FZ27" s="165">
        <v>0.80100000000000005</v>
      </c>
      <c r="GA27" s="166"/>
      <c r="GB27" s="165">
        <v>38.08</v>
      </c>
      <c r="GC27" s="165">
        <v>-100.4181</v>
      </c>
      <c r="GD27" s="165">
        <v>-92.324299999999994</v>
      </c>
      <c r="GE27" s="165">
        <v>14.55</v>
      </c>
      <c r="GF27" s="165">
        <v>70.3142</v>
      </c>
      <c r="GG27" s="165">
        <v>23.6</v>
      </c>
      <c r="GH27" s="165">
        <v>-20.4514</v>
      </c>
      <c r="GI27" s="165">
        <v>-8.4849999999999994</v>
      </c>
      <c r="GJ27" s="165">
        <v>-9.0791000000000004</v>
      </c>
      <c r="GK27" s="165">
        <v>1.5753999999999999</v>
      </c>
      <c r="GL27" s="166"/>
      <c r="GM27" s="166"/>
      <c r="GN27" s="165">
        <v>-10.225300000000001</v>
      </c>
      <c r="GO27" s="165">
        <v>-32.527999999999999</v>
      </c>
      <c r="GP27" s="165">
        <v>16.708600000000001</v>
      </c>
      <c r="GQ27" s="165">
        <v>34.1813</v>
      </c>
      <c r="GR27" s="165">
        <v>61.793399999999998</v>
      </c>
      <c r="GS27" s="165">
        <v>62.589700000000001</v>
      </c>
      <c r="GT27" s="165">
        <v>-112.4131</v>
      </c>
      <c r="GU27" s="165">
        <v>-22.393999999999998</v>
      </c>
      <c r="GV27" s="165">
        <v>39.650199999999998</v>
      </c>
      <c r="GW27" s="165">
        <v>-66.015500000000003</v>
      </c>
      <c r="GX27" s="165">
        <v>10.5284</v>
      </c>
      <c r="GY27" s="165">
        <v>12.0145</v>
      </c>
      <c r="GZ27" s="165">
        <v>11.71</v>
      </c>
      <c r="HA27" s="165">
        <v>12</v>
      </c>
      <c r="HB27" s="165">
        <v>103.89190000000001</v>
      </c>
      <c r="HC27" s="165">
        <v>104.7702</v>
      </c>
      <c r="HD27" s="165">
        <v>65.8</v>
      </c>
      <c r="HE27" s="165">
        <v>-65.810599999999994</v>
      </c>
      <c r="HF27" s="165">
        <v>-91.788399999999996</v>
      </c>
      <c r="HG27" s="165">
        <v>91.083200000000005</v>
      </c>
      <c r="HH27" s="165">
        <v>90.876199999999997</v>
      </c>
      <c r="HI27" s="165">
        <v>-101.4085</v>
      </c>
      <c r="HJ27" s="165">
        <v>-102.20569999999999</v>
      </c>
      <c r="HK27" s="165">
        <v>-13.0297</v>
      </c>
      <c r="HL27" s="166"/>
      <c r="HM27" s="165">
        <v>74.246099999999998</v>
      </c>
      <c r="HN27" s="165">
        <v>71.888999999999996</v>
      </c>
      <c r="HO27" s="165">
        <v>0</v>
      </c>
      <c r="HP27" s="165">
        <v>0</v>
      </c>
      <c r="HQ27" s="165">
        <v>-6.1497000000000002</v>
      </c>
      <c r="HR27" s="165">
        <v>-6.4903000000000004</v>
      </c>
      <c r="HS27" s="165">
        <v>-9.5335000000000001</v>
      </c>
      <c r="HT27" s="165">
        <v>-9.3445999999999998</v>
      </c>
      <c r="HU27" s="165">
        <v>35.159999999999997</v>
      </c>
      <c r="HV27" s="165">
        <v>35.020000000000003</v>
      </c>
      <c r="HW27" s="165">
        <v>54.4</v>
      </c>
      <c r="HX27" s="165">
        <v>53.6</v>
      </c>
      <c r="HY27" s="165">
        <v>21.801600000000001</v>
      </c>
      <c r="HZ27" s="165">
        <v>-72.88</v>
      </c>
      <c r="IA27" s="165">
        <v>-298.214</v>
      </c>
      <c r="IB27" s="165">
        <v>79.076800000000006</v>
      </c>
      <c r="IC27" s="165">
        <v>77.514899999999997</v>
      </c>
      <c r="ID27" s="165">
        <v>12.2</v>
      </c>
      <c r="IE27" s="165">
        <v>40.5</v>
      </c>
      <c r="IF27" s="165">
        <v>8.1</v>
      </c>
      <c r="IG27" s="165">
        <v>8.3000000000000007</v>
      </c>
      <c r="IH27" s="166"/>
      <c r="II27" s="165">
        <v>1.2078</v>
      </c>
      <c r="IJ27" s="165">
        <v>-83.865899999999996</v>
      </c>
      <c r="IK27" s="166"/>
      <c r="IL27" s="165">
        <v>181.9331</v>
      </c>
      <c r="IM27" s="165">
        <v>137.36189999999999</v>
      </c>
      <c r="IN27" s="165">
        <v>86.749600000000001</v>
      </c>
      <c r="IO27" s="165">
        <v>-132.8974</v>
      </c>
      <c r="IP27" s="165">
        <v>124.15689999999999</v>
      </c>
      <c r="IQ27" s="165">
        <v>-73.238399999999999</v>
      </c>
      <c r="IR27" s="165">
        <v>-20.584199999999999</v>
      </c>
      <c r="IS27" s="165">
        <v>-125.2413</v>
      </c>
      <c r="IT27" s="165">
        <v>147.45939999999999</v>
      </c>
      <c r="IU27" s="165">
        <v>148.22550000000001</v>
      </c>
      <c r="IV27" s="165">
        <v>73.391300000000001</v>
      </c>
      <c r="IW27" s="165">
        <v>-170.2671</v>
      </c>
      <c r="IX27" s="165">
        <v>27.5092</v>
      </c>
      <c r="IY27" s="165">
        <v>-142.5394</v>
      </c>
      <c r="IZ27" s="165">
        <v>143.8751</v>
      </c>
      <c r="JA27" s="165">
        <v>-7.1178999999999997</v>
      </c>
      <c r="JB27" s="166"/>
      <c r="JC27" s="165">
        <v>33.36</v>
      </c>
      <c r="JD27" s="166"/>
      <c r="JE27" s="165">
        <v>8.5679999999999996</v>
      </c>
      <c r="JF27" s="165">
        <v>-32.72</v>
      </c>
      <c r="JG27" s="165">
        <v>10.48</v>
      </c>
      <c r="JH27" s="166"/>
      <c r="JI27" s="165">
        <v>-10.927</v>
      </c>
      <c r="JJ27" s="165">
        <v>-0.23350000000000001</v>
      </c>
      <c r="JK27" s="165">
        <v>-16.670500000000001</v>
      </c>
      <c r="JL27" s="165">
        <v>-1.2</v>
      </c>
      <c r="JM27" s="165">
        <v>48.459000000000003</v>
      </c>
      <c r="JN27" s="165">
        <v>47.902999999999999</v>
      </c>
      <c r="JO27" s="166"/>
      <c r="JP27" s="166"/>
      <c r="JQ27" s="165">
        <v>47.8123</v>
      </c>
      <c r="JR27" s="165">
        <v>46.777900000000002</v>
      </c>
      <c r="JS27" s="165">
        <v>47.703099999999999</v>
      </c>
      <c r="JT27" s="166"/>
      <c r="JU27" s="165">
        <v>-38.1</v>
      </c>
      <c r="JV27" s="165">
        <v>12.6516</v>
      </c>
      <c r="JW27" s="165">
        <v>6.03</v>
      </c>
      <c r="JX27" s="166"/>
      <c r="JY27" s="165">
        <v>-10.3453</v>
      </c>
      <c r="JZ27" s="165">
        <v>44.718200000000003</v>
      </c>
      <c r="KA27" s="165">
        <v>12.7766</v>
      </c>
      <c r="KB27" s="165">
        <v>-9.8755000000000006</v>
      </c>
      <c r="KC27" s="165">
        <v>-43.8384</v>
      </c>
      <c r="KD27" s="165">
        <v>0</v>
      </c>
      <c r="KE27" s="165">
        <v>43.916499999999999</v>
      </c>
      <c r="KF27" s="165">
        <v>29.1</v>
      </c>
      <c r="KG27" s="165">
        <v>-29.4</v>
      </c>
      <c r="KH27" s="166"/>
      <c r="KI27" s="165">
        <v>41.5657</v>
      </c>
    </row>
    <row r="28" spans="1:295" ht="18" customHeight="1" x14ac:dyDescent="0.3">
      <c r="A28" s="162" t="s">
        <v>35</v>
      </c>
      <c r="B28" s="162" t="s">
        <v>801</v>
      </c>
      <c r="C28" s="165">
        <v>0</v>
      </c>
      <c r="D28" s="165">
        <v>17.09</v>
      </c>
      <c r="E28" s="166"/>
      <c r="F28" s="165">
        <v>9.1156000000000006</v>
      </c>
      <c r="G28" s="165">
        <v>10.932700000000001</v>
      </c>
      <c r="H28" s="166"/>
      <c r="I28" s="165">
        <v>30.958600000000001</v>
      </c>
      <c r="J28" s="165">
        <v>-119.331</v>
      </c>
      <c r="K28" s="165">
        <v>47.960500000000003</v>
      </c>
      <c r="L28" s="165">
        <v>24.621200000000002</v>
      </c>
      <c r="M28" s="165">
        <v>23.995999999999999</v>
      </c>
      <c r="N28" s="165">
        <v>-13.32</v>
      </c>
      <c r="O28" s="165">
        <v>0</v>
      </c>
      <c r="P28" s="166"/>
      <c r="Q28" s="166"/>
      <c r="R28" s="166"/>
      <c r="S28" s="165">
        <v>11.9689</v>
      </c>
      <c r="T28" s="165">
        <v>22.560400000000001</v>
      </c>
      <c r="U28" s="165">
        <v>13.8828</v>
      </c>
      <c r="V28" s="165">
        <v>13.9735</v>
      </c>
      <c r="W28" s="165">
        <v>23.8523</v>
      </c>
      <c r="X28" s="165">
        <v>10.500999999999999</v>
      </c>
      <c r="Y28" s="165">
        <v>6.0054999999999996</v>
      </c>
      <c r="Z28" s="165">
        <v>7.4231999999999996</v>
      </c>
      <c r="AA28" s="166"/>
      <c r="AB28" s="166"/>
      <c r="AC28" s="165">
        <v>-36.619999999999997</v>
      </c>
      <c r="AD28" s="165">
        <v>-36.17</v>
      </c>
      <c r="AE28" s="166"/>
      <c r="AF28" s="165">
        <v>13.32</v>
      </c>
      <c r="AG28" s="165">
        <v>0</v>
      </c>
      <c r="AH28" s="165">
        <v>27.771999999999998</v>
      </c>
      <c r="AI28" s="165">
        <v>0.216</v>
      </c>
      <c r="AJ28" s="165">
        <v>-29.11</v>
      </c>
      <c r="AK28" s="165">
        <v>-29.97</v>
      </c>
      <c r="AL28" s="165">
        <v>-53.36</v>
      </c>
      <c r="AM28" s="165">
        <v>29.23</v>
      </c>
      <c r="AN28" s="165">
        <v>29.45</v>
      </c>
      <c r="AO28" s="165">
        <v>17.725300000000001</v>
      </c>
      <c r="AP28" s="165">
        <v>-3.1343000000000001</v>
      </c>
      <c r="AQ28" s="165">
        <v>53.299900000000001</v>
      </c>
      <c r="AR28" s="165">
        <v>54.914200000000001</v>
      </c>
      <c r="AS28" s="165">
        <v>56.8245</v>
      </c>
      <c r="AT28" s="165">
        <v>-31.882300000000001</v>
      </c>
      <c r="AU28" s="165">
        <v>-32.092500000000001</v>
      </c>
      <c r="AV28" s="165">
        <v>10.1122</v>
      </c>
      <c r="AW28" s="165">
        <v>10.022500000000001</v>
      </c>
      <c r="AX28" s="165">
        <v>55.459099999999999</v>
      </c>
      <c r="AY28" s="165">
        <v>57.736400000000003</v>
      </c>
      <c r="AZ28" s="165">
        <v>4.2039999999999997</v>
      </c>
      <c r="BA28" s="165">
        <v>23.0992</v>
      </c>
      <c r="BB28" s="165">
        <v>-450.87349999999998</v>
      </c>
      <c r="BC28" s="165">
        <v>-1.4191</v>
      </c>
      <c r="BD28" s="165">
        <v>-13.2</v>
      </c>
      <c r="BE28" s="165">
        <v>-14.2</v>
      </c>
      <c r="BF28" s="165">
        <v>39.295200000000001</v>
      </c>
      <c r="BG28" s="165">
        <v>37.526000000000003</v>
      </c>
      <c r="BH28" s="165">
        <v>-3.1335999999999999</v>
      </c>
      <c r="BI28" s="166"/>
      <c r="BJ28" s="165">
        <v>-75.064700000000002</v>
      </c>
      <c r="BK28" s="165">
        <v>0.44350000000000001</v>
      </c>
      <c r="BL28" s="166"/>
      <c r="BM28" s="165">
        <v>2.3828</v>
      </c>
      <c r="BN28" s="165">
        <v>509.04860000000002</v>
      </c>
      <c r="BO28" s="165">
        <v>84.261600000000001</v>
      </c>
      <c r="BP28" s="165">
        <v>84.048000000000002</v>
      </c>
      <c r="BQ28" s="165">
        <v>-425.83960000000002</v>
      </c>
      <c r="BR28" s="165">
        <v>429.1789</v>
      </c>
      <c r="BS28" s="166"/>
      <c r="BT28" s="165">
        <v>-29.9194</v>
      </c>
      <c r="BU28" s="165">
        <v>32.870800000000003</v>
      </c>
      <c r="BV28" s="165">
        <v>66.164400000000001</v>
      </c>
      <c r="BW28" s="165">
        <v>22.25</v>
      </c>
      <c r="BX28" s="165">
        <v>22.1</v>
      </c>
      <c r="BY28" s="165">
        <v>52.31</v>
      </c>
      <c r="BZ28" s="165">
        <v>63.29</v>
      </c>
      <c r="CA28" s="165">
        <v>-13.1236</v>
      </c>
      <c r="CB28" s="165">
        <v>-13.6594</v>
      </c>
      <c r="CC28" s="165">
        <v>68.263499999999993</v>
      </c>
      <c r="CD28" s="165">
        <v>68.211100000000002</v>
      </c>
      <c r="CE28" s="165">
        <v>38.019799999999996</v>
      </c>
      <c r="CF28" s="165">
        <v>-81.619600000000005</v>
      </c>
      <c r="CG28" s="165">
        <v>-80.255099999999999</v>
      </c>
      <c r="CH28" s="165">
        <v>2.8708999999999998</v>
      </c>
      <c r="CI28" s="166"/>
      <c r="CJ28" s="166"/>
      <c r="CK28" s="166"/>
      <c r="CL28" s="165">
        <v>160.19999999999999</v>
      </c>
      <c r="CM28" s="166"/>
      <c r="CN28" s="165">
        <v>-14.9</v>
      </c>
      <c r="CO28" s="165">
        <v>53.741900000000001</v>
      </c>
      <c r="CP28" s="165">
        <v>53.271500000000003</v>
      </c>
      <c r="CQ28" s="165">
        <v>53.163899999999998</v>
      </c>
      <c r="CR28" s="165">
        <v>-53.746600000000001</v>
      </c>
      <c r="CS28" s="165">
        <v>-52.612400000000001</v>
      </c>
      <c r="CT28" s="165">
        <v>73.705500000000001</v>
      </c>
      <c r="CU28" s="165">
        <v>-58.7059</v>
      </c>
      <c r="CV28" s="165">
        <v>79.192300000000003</v>
      </c>
      <c r="CW28" s="165">
        <v>11.97</v>
      </c>
      <c r="CX28" s="165">
        <v>66.349999999999994</v>
      </c>
      <c r="CY28" s="165">
        <v>48.64</v>
      </c>
      <c r="CZ28" s="165">
        <v>38.913600000000002</v>
      </c>
      <c r="DA28" s="165">
        <v>36.772199999999998</v>
      </c>
      <c r="DB28" s="165">
        <v>-26.4</v>
      </c>
      <c r="DC28" s="166"/>
      <c r="DD28" s="166"/>
      <c r="DE28" s="166"/>
      <c r="DF28" s="165">
        <v>-170.1335</v>
      </c>
      <c r="DG28" s="165">
        <v>-2.9999999999999997E-4</v>
      </c>
      <c r="DH28" s="165">
        <v>-15.9602</v>
      </c>
      <c r="DI28" s="165">
        <v>-64.2</v>
      </c>
      <c r="DJ28" s="165">
        <v>-63.2</v>
      </c>
      <c r="DK28" s="165">
        <v>23.0246</v>
      </c>
      <c r="DL28" s="165">
        <v>46.005200000000002</v>
      </c>
      <c r="DM28" s="165">
        <v>60.129399999999997</v>
      </c>
      <c r="DN28" s="165">
        <v>64.471400000000003</v>
      </c>
      <c r="DO28" s="165">
        <v>45.29</v>
      </c>
      <c r="DP28" s="165">
        <v>-8.2100000000000009</v>
      </c>
      <c r="DQ28" s="165">
        <v>48.515000000000001</v>
      </c>
      <c r="DR28" s="165">
        <v>168.37459999999999</v>
      </c>
      <c r="DS28" s="166"/>
      <c r="DT28" s="165">
        <v>-35.94</v>
      </c>
      <c r="DU28" s="165">
        <v>46.81</v>
      </c>
      <c r="DV28" s="165">
        <v>72.23</v>
      </c>
      <c r="DW28" s="165">
        <v>168.5455</v>
      </c>
      <c r="DX28" s="165">
        <v>162.6</v>
      </c>
      <c r="DY28" s="165">
        <v>34.969700000000003</v>
      </c>
      <c r="DZ28" s="165">
        <v>31.090900000000001</v>
      </c>
      <c r="EA28" s="165">
        <v>242.63200000000001</v>
      </c>
      <c r="EB28" s="165">
        <v>203.62280000000001</v>
      </c>
      <c r="EC28" s="165">
        <v>197.304</v>
      </c>
      <c r="ED28" s="165">
        <v>200.0951</v>
      </c>
      <c r="EE28" s="165">
        <v>46.949599999999997</v>
      </c>
      <c r="EF28" s="165">
        <v>37.797600000000003</v>
      </c>
      <c r="EG28" s="165">
        <v>-21.033999999999999</v>
      </c>
      <c r="EH28" s="165">
        <v>439.01510000000002</v>
      </c>
      <c r="EI28" s="166"/>
      <c r="EJ28" s="166"/>
      <c r="EK28" s="166"/>
      <c r="EL28" s="165">
        <v>-31.688300000000002</v>
      </c>
      <c r="EM28" s="165">
        <v>28.106300000000001</v>
      </c>
      <c r="EN28" s="165">
        <v>-58.068800000000003</v>
      </c>
      <c r="EO28" s="165">
        <v>-52.072699999999998</v>
      </c>
      <c r="EP28" s="165">
        <v>129.072</v>
      </c>
      <c r="EQ28" s="165">
        <v>-37.575299999999999</v>
      </c>
      <c r="ER28" s="165">
        <v>-38.032200000000003</v>
      </c>
      <c r="ES28" s="165">
        <v>3.7517</v>
      </c>
      <c r="ET28" s="165">
        <v>0</v>
      </c>
      <c r="EU28" s="165">
        <v>-14.55</v>
      </c>
      <c r="EV28" s="165">
        <v>85.6</v>
      </c>
      <c r="EW28" s="165">
        <v>13.316700000000001</v>
      </c>
      <c r="EX28" s="165">
        <v>-169.11199999999999</v>
      </c>
      <c r="EY28" s="165">
        <v>-29.802800000000001</v>
      </c>
      <c r="EZ28" s="165">
        <v>-28.959299999999999</v>
      </c>
      <c r="FA28" s="165">
        <v>2.3843000000000001</v>
      </c>
      <c r="FB28" s="165">
        <v>-29.748799999999999</v>
      </c>
      <c r="FC28" s="165">
        <v>-4.8802000000000003</v>
      </c>
      <c r="FD28" s="165">
        <v>19.436</v>
      </c>
      <c r="FE28" s="166"/>
      <c r="FF28" s="165">
        <v>19.066800000000001</v>
      </c>
      <c r="FG28" s="165">
        <v>42.056199999999997</v>
      </c>
      <c r="FH28" s="165">
        <v>42.124000000000002</v>
      </c>
      <c r="FI28" s="165">
        <v>40.991300000000003</v>
      </c>
      <c r="FJ28" s="165">
        <v>12.559200000000001</v>
      </c>
      <c r="FK28" s="165">
        <v>11.052099999999999</v>
      </c>
      <c r="FL28" s="165">
        <v>145.18459999999999</v>
      </c>
      <c r="FM28" s="165">
        <v>-31.098199999999999</v>
      </c>
      <c r="FN28" s="165">
        <v>-31.338100000000001</v>
      </c>
      <c r="FO28" s="165">
        <v>97.085899999999995</v>
      </c>
      <c r="FP28" s="165">
        <v>105.47069999999999</v>
      </c>
      <c r="FQ28" s="165">
        <v>34.909599999999998</v>
      </c>
      <c r="FR28" s="165">
        <v>10.6</v>
      </c>
      <c r="FS28" s="165">
        <v>8.2698</v>
      </c>
      <c r="FT28" s="165">
        <v>0.94879999999999998</v>
      </c>
      <c r="FU28" s="165">
        <v>-4.51</v>
      </c>
      <c r="FV28" s="165">
        <v>16.850000000000001</v>
      </c>
      <c r="FW28" s="165">
        <v>34.132800000000003</v>
      </c>
      <c r="FX28" s="166"/>
      <c r="FY28" s="165">
        <v>-1.2210000000000001</v>
      </c>
      <c r="FZ28" s="165">
        <v>0.81100000000000005</v>
      </c>
      <c r="GA28" s="165">
        <v>11.2318</v>
      </c>
      <c r="GB28" s="165">
        <v>39.22</v>
      </c>
      <c r="GC28" s="165">
        <v>-106.3895</v>
      </c>
      <c r="GD28" s="165">
        <v>-96.884</v>
      </c>
      <c r="GE28" s="166"/>
      <c r="GF28" s="165">
        <v>72.662999999999997</v>
      </c>
      <c r="GG28" s="165">
        <v>24.5</v>
      </c>
      <c r="GH28" s="165">
        <v>-21.087199999999999</v>
      </c>
      <c r="GI28" s="165">
        <v>-9.141</v>
      </c>
      <c r="GJ28" s="165">
        <v>-9.5581999999999994</v>
      </c>
      <c r="GK28" s="165">
        <v>1.6025</v>
      </c>
      <c r="GL28" s="166"/>
      <c r="GM28" s="166"/>
      <c r="GN28" s="165">
        <v>-9.4937000000000005</v>
      </c>
      <c r="GO28" s="165">
        <v>-34.529200000000003</v>
      </c>
      <c r="GP28" s="165">
        <v>16.513500000000001</v>
      </c>
      <c r="GQ28" s="165">
        <v>35.728900000000003</v>
      </c>
      <c r="GR28" s="165">
        <v>60.734999999999999</v>
      </c>
      <c r="GS28" s="165">
        <v>61.972000000000001</v>
      </c>
      <c r="GT28" s="165">
        <v>-115.6212</v>
      </c>
      <c r="GU28" s="165">
        <v>-23.032</v>
      </c>
      <c r="GV28" s="165">
        <v>40.967199999999998</v>
      </c>
      <c r="GW28" s="165">
        <v>-68.5809</v>
      </c>
      <c r="GX28" s="166"/>
      <c r="GY28" s="165">
        <v>12.6981</v>
      </c>
      <c r="GZ28" s="165">
        <v>12.5327</v>
      </c>
      <c r="HA28" s="166"/>
      <c r="HB28" s="165">
        <v>98.697800000000001</v>
      </c>
      <c r="HC28" s="165">
        <v>98.998599999999996</v>
      </c>
      <c r="HD28" s="165">
        <v>0.8</v>
      </c>
      <c r="HE28" s="165">
        <v>0</v>
      </c>
      <c r="HF28" s="165">
        <v>-18.383400000000002</v>
      </c>
      <c r="HG28" s="165">
        <v>20.137899999999998</v>
      </c>
      <c r="HH28" s="165">
        <v>19.334299999999999</v>
      </c>
      <c r="HI28" s="165">
        <v>-94.262100000000004</v>
      </c>
      <c r="HJ28" s="165">
        <v>-93.253200000000007</v>
      </c>
      <c r="HK28" s="165">
        <v>-15.3475</v>
      </c>
      <c r="HL28" s="166"/>
      <c r="HM28" s="165">
        <v>76.2059</v>
      </c>
      <c r="HN28" s="165">
        <v>78.284499999999994</v>
      </c>
      <c r="HO28" s="166"/>
      <c r="HP28" s="166"/>
      <c r="HQ28" s="165">
        <v>-8.1052999999999997</v>
      </c>
      <c r="HR28" s="165">
        <v>-8.9841999999999995</v>
      </c>
      <c r="HS28" s="165">
        <v>-15.9406</v>
      </c>
      <c r="HT28" s="165">
        <v>-15.3226</v>
      </c>
      <c r="HU28" s="165">
        <v>33.31</v>
      </c>
      <c r="HV28" s="165">
        <v>33.020000000000003</v>
      </c>
      <c r="HW28" s="165">
        <v>47.4</v>
      </c>
      <c r="HX28" s="165">
        <v>45.9</v>
      </c>
      <c r="HY28" s="165">
        <v>22.192599999999999</v>
      </c>
      <c r="HZ28" s="165">
        <v>-57.84</v>
      </c>
      <c r="IA28" s="165">
        <v>-296.81760000000003</v>
      </c>
      <c r="IB28" s="165">
        <v>77.518799999999999</v>
      </c>
      <c r="IC28" s="165">
        <v>77.047200000000004</v>
      </c>
      <c r="ID28" s="165">
        <v>12.8</v>
      </c>
      <c r="IE28" s="165">
        <v>32</v>
      </c>
      <c r="IF28" s="165">
        <v>10.7</v>
      </c>
      <c r="IG28" s="165">
        <v>11.7</v>
      </c>
      <c r="IH28" s="165">
        <v>1.2121</v>
      </c>
      <c r="II28" s="165">
        <v>1.2659</v>
      </c>
      <c r="IJ28" s="165">
        <v>0</v>
      </c>
      <c r="IK28" s="166"/>
      <c r="IL28" s="165">
        <v>191.71469999999999</v>
      </c>
      <c r="IM28" s="165">
        <v>134.27600000000001</v>
      </c>
      <c r="IN28" s="165">
        <v>113.0425</v>
      </c>
      <c r="IO28" s="165">
        <v>-129.86089999999999</v>
      </c>
      <c r="IP28" s="165">
        <v>125.47029999999999</v>
      </c>
      <c r="IQ28" s="165">
        <v>-69.191100000000006</v>
      </c>
      <c r="IR28" s="165">
        <v>0</v>
      </c>
      <c r="IS28" s="165">
        <v>-123.40470000000001</v>
      </c>
      <c r="IT28" s="165">
        <v>150.3965</v>
      </c>
      <c r="IU28" s="165">
        <v>150.4041</v>
      </c>
      <c r="IV28" s="165">
        <v>67.553399999999996</v>
      </c>
      <c r="IW28" s="165">
        <v>-168.685</v>
      </c>
      <c r="IX28" s="165">
        <v>19.498200000000001</v>
      </c>
      <c r="IY28" s="165">
        <v>-148.11189999999999</v>
      </c>
      <c r="IZ28" s="165">
        <v>150.8946</v>
      </c>
      <c r="JA28" s="165">
        <v>-7.8292999999999999</v>
      </c>
      <c r="JB28" s="166"/>
      <c r="JC28" s="165">
        <v>28.8</v>
      </c>
      <c r="JD28" s="165">
        <v>8.5079999999999991</v>
      </c>
      <c r="JE28" s="165">
        <v>8.5180000000000007</v>
      </c>
      <c r="JF28" s="165">
        <v>-28.64</v>
      </c>
      <c r="JG28" s="165">
        <v>6.56</v>
      </c>
      <c r="JH28" s="166"/>
      <c r="JI28" s="165">
        <v>-6.8528000000000002</v>
      </c>
      <c r="JJ28" s="165">
        <v>2.5802999999999998</v>
      </c>
      <c r="JK28" s="165">
        <v>-22.9969</v>
      </c>
      <c r="JL28" s="165">
        <v>-0.5</v>
      </c>
      <c r="JM28" s="165">
        <v>49.045999999999999</v>
      </c>
      <c r="JN28" s="165">
        <v>48.274999999999999</v>
      </c>
      <c r="JO28" s="166"/>
      <c r="JP28" s="165">
        <v>13.4854</v>
      </c>
      <c r="JQ28" s="165">
        <v>50.820599999999999</v>
      </c>
      <c r="JR28" s="165">
        <v>50.49</v>
      </c>
      <c r="JS28" s="165">
        <v>50.719700000000003</v>
      </c>
      <c r="JT28" s="166"/>
      <c r="JU28" s="165">
        <v>-29.9</v>
      </c>
      <c r="JV28" s="165">
        <v>29.0075</v>
      </c>
      <c r="JW28" s="165">
        <v>6.22</v>
      </c>
      <c r="JX28" s="166"/>
      <c r="JY28" s="165">
        <v>-12.7643</v>
      </c>
      <c r="JZ28" s="165">
        <v>45.420200000000001</v>
      </c>
      <c r="KA28" s="165">
        <v>15.422599999999999</v>
      </c>
      <c r="KB28" s="165">
        <v>-13.0618</v>
      </c>
      <c r="KC28" s="165">
        <v>-44.959099999999999</v>
      </c>
      <c r="KD28" s="165">
        <v>0</v>
      </c>
      <c r="KE28" s="165">
        <v>42.114800000000002</v>
      </c>
      <c r="KF28" s="165">
        <v>22</v>
      </c>
      <c r="KG28" s="165">
        <v>-22.3</v>
      </c>
      <c r="KH28" s="166"/>
      <c r="KI28" s="165">
        <v>64.638400000000004</v>
      </c>
    </row>
    <row r="29" spans="1:295" ht="18" customHeight="1" x14ac:dyDescent="0.3">
      <c r="A29" s="162" t="s">
        <v>35</v>
      </c>
      <c r="B29" s="162" t="s">
        <v>802</v>
      </c>
      <c r="C29" s="165">
        <v>0</v>
      </c>
      <c r="D29" s="165">
        <v>17.2746</v>
      </c>
      <c r="E29" s="166"/>
      <c r="F29" s="165">
        <v>9.3409999999999993</v>
      </c>
      <c r="G29" s="165">
        <v>10.0387</v>
      </c>
      <c r="H29" s="166"/>
      <c r="I29" s="165">
        <v>31.519200000000001</v>
      </c>
      <c r="J29" s="165">
        <v>-124.1181</v>
      </c>
      <c r="K29" s="165">
        <v>49.779200000000003</v>
      </c>
      <c r="L29" s="165">
        <v>25.063199999999998</v>
      </c>
      <c r="M29" s="165">
        <v>24.477699999999999</v>
      </c>
      <c r="N29" s="165">
        <v>-2.2200000000000002</v>
      </c>
      <c r="O29" s="165">
        <v>0</v>
      </c>
      <c r="P29" s="166"/>
      <c r="Q29" s="166"/>
      <c r="R29" s="166"/>
      <c r="S29" s="165">
        <v>11.7766</v>
      </c>
      <c r="T29" s="165">
        <v>27.114599999999999</v>
      </c>
      <c r="U29" s="165">
        <v>14.391</v>
      </c>
      <c r="V29" s="165">
        <v>14.3964</v>
      </c>
      <c r="W29" s="165">
        <v>24.017099999999999</v>
      </c>
      <c r="X29" s="165">
        <v>10.920999999999999</v>
      </c>
      <c r="Y29" s="165">
        <v>5.8266</v>
      </c>
      <c r="Z29" s="165">
        <v>8.0564999999999998</v>
      </c>
      <c r="AA29" s="166"/>
      <c r="AB29" s="166"/>
      <c r="AC29" s="165">
        <v>-33.25</v>
      </c>
      <c r="AD29" s="165">
        <v>-33.4</v>
      </c>
      <c r="AE29" s="166"/>
      <c r="AF29" s="165">
        <v>2.2200000000000002</v>
      </c>
      <c r="AG29" s="165">
        <v>0</v>
      </c>
      <c r="AH29" s="165">
        <v>24.856999999999999</v>
      </c>
      <c r="AI29" s="165">
        <v>0.20200000000000001</v>
      </c>
      <c r="AJ29" s="165">
        <v>-31.77</v>
      </c>
      <c r="AK29" s="165">
        <v>-32</v>
      </c>
      <c r="AL29" s="165">
        <v>-42.21</v>
      </c>
      <c r="AM29" s="165">
        <v>32.700000000000003</v>
      </c>
      <c r="AN29" s="165">
        <v>31.99</v>
      </c>
      <c r="AO29" s="165">
        <v>17.666599999999999</v>
      </c>
      <c r="AP29" s="165">
        <v>-3.0525000000000002</v>
      </c>
      <c r="AQ29" s="165">
        <v>55.024700000000003</v>
      </c>
      <c r="AR29" s="165">
        <v>56.036000000000001</v>
      </c>
      <c r="AS29" s="165">
        <v>33.181100000000001</v>
      </c>
      <c r="AT29" s="165">
        <v>-39.651899999999998</v>
      </c>
      <c r="AU29" s="165">
        <v>-40.296799999999998</v>
      </c>
      <c r="AV29" s="165">
        <v>32.829599999999999</v>
      </c>
      <c r="AW29" s="165">
        <v>29.779900000000001</v>
      </c>
      <c r="AX29" s="165">
        <v>54.5214</v>
      </c>
      <c r="AY29" s="165">
        <v>56.932699999999997</v>
      </c>
      <c r="AZ29" s="165">
        <v>7.3446999999999996</v>
      </c>
      <c r="BA29" s="165">
        <v>40.1175</v>
      </c>
      <c r="BB29" s="165">
        <v>-456.62240000000003</v>
      </c>
      <c r="BC29" s="165">
        <v>-8.0111000000000008</v>
      </c>
      <c r="BD29" s="165">
        <v>-13.1</v>
      </c>
      <c r="BE29" s="165">
        <v>-13.9</v>
      </c>
      <c r="BF29" s="165">
        <v>47.237299999999998</v>
      </c>
      <c r="BG29" s="165">
        <v>46.845999999999997</v>
      </c>
      <c r="BH29" s="165">
        <v>-2.8416999999999999</v>
      </c>
      <c r="BI29" s="166"/>
      <c r="BJ29" s="165">
        <v>-83.131299999999996</v>
      </c>
      <c r="BK29" s="165">
        <v>2.2193999999999998</v>
      </c>
      <c r="BL29" s="166"/>
      <c r="BM29" s="165">
        <v>2.6012</v>
      </c>
      <c r="BN29" s="165">
        <v>510.11669999999998</v>
      </c>
      <c r="BO29" s="165">
        <v>67.415400000000005</v>
      </c>
      <c r="BP29" s="165">
        <v>67.323800000000006</v>
      </c>
      <c r="BQ29" s="165">
        <v>-379.67759999999998</v>
      </c>
      <c r="BR29" s="165">
        <v>424.79719999999998</v>
      </c>
      <c r="BS29" s="166"/>
      <c r="BT29" s="165">
        <v>-49.207299999999996</v>
      </c>
      <c r="BU29" s="165">
        <v>51.264899999999997</v>
      </c>
      <c r="BV29" s="165">
        <v>67.322100000000006</v>
      </c>
      <c r="BW29" s="165">
        <v>22.79</v>
      </c>
      <c r="BX29" s="165">
        <v>22.29</v>
      </c>
      <c r="BY29" s="165">
        <v>53.91</v>
      </c>
      <c r="BZ29" s="165">
        <v>64.08</v>
      </c>
      <c r="CA29" s="165">
        <v>-13.525499999999999</v>
      </c>
      <c r="CB29" s="165">
        <v>-18.347899999999999</v>
      </c>
      <c r="CC29" s="165">
        <v>75.391599999999997</v>
      </c>
      <c r="CD29" s="165">
        <v>75.998699999999999</v>
      </c>
      <c r="CE29" s="165">
        <v>35.222000000000001</v>
      </c>
      <c r="CF29" s="165">
        <v>-90.189499999999995</v>
      </c>
      <c r="CG29" s="165">
        <v>-90.072699999999998</v>
      </c>
      <c r="CH29" s="165">
        <v>0.2316</v>
      </c>
      <c r="CI29" s="166"/>
      <c r="CJ29" s="166"/>
      <c r="CK29" s="166"/>
      <c r="CL29" s="165">
        <v>163.19999999999999</v>
      </c>
      <c r="CM29" s="166"/>
      <c r="CN29" s="165">
        <v>-15.27</v>
      </c>
      <c r="CO29" s="165">
        <v>51.094999999999999</v>
      </c>
      <c r="CP29" s="165">
        <v>50.3842</v>
      </c>
      <c r="CQ29" s="165">
        <v>50.665799999999997</v>
      </c>
      <c r="CR29" s="165">
        <v>-56.207500000000003</v>
      </c>
      <c r="CS29" s="165">
        <v>-56.078400000000002</v>
      </c>
      <c r="CT29" s="165">
        <v>63.198300000000003</v>
      </c>
      <c r="CU29" s="165">
        <v>-42.804099999999998</v>
      </c>
      <c r="CV29" s="165">
        <v>65.965599999999995</v>
      </c>
      <c r="CW29" s="165">
        <v>12.340199999999999</v>
      </c>
      <c r="CX29" s="165">
        <v>71.02</v>
      </c>
      <c r="CY29" s="165">
        <v>51.54</v>
      </c>
      <c r="CZ29" s="165">
        <v>39.851100000000002</v>
      </c>
      <c r="DA29" s="165">
        <v>37.6511</v>
      </c>
      <c r="DB29" s="165">
        <v>-27.18</v>
      </c>
      <c r="DC29" s="166"/>
      <c r="DD29" s="166"/>
      <c r="DE29" s="166"/>
      <c r="DF29" s="165">
        <v>-178.37620000000001</v>
      </c>
      <c r="DG29" s="165">
        <v>-2.0000000000000001E-4</v>
      </c>
      <c r="DH29" s="165">
        <v>-16.419</v>
      </c>
      <c r="DI29" s="165">
        <v>-65.099999999999994</v>
      </c>
      <c r="DJ29" s="165">
        <v>-65.8</v>
      </c>
      <c r="DK29" s="165">
        <v>23.799099999999999</v>
      </c>
      <c r="DL29" s="165">
        <v>47.177100000000003</v>
      </c>
      <c r="DM29" s="165">
        <v>62.947299999999998</v>
      </c>
      <c r="DN29" s="165">
        <v>66.815200000000004</v>
      </c>
      <c r="DO29" s="165">
        <v>47.22</v>
      </c>
      <c r="DP29" s="165">
        <v>-8.64</v>
      </c>
      <c r="DQ29" s="165">
        <v>50.328499999999998</v>
      </c>
      <c r="DR29" s="165">
        <v>175.04499999999999</v>
      </c>
      <c r="DS29" s="166"/>
      <c r="DT29" s="165">
        <v>-40.19</v>
      </c>
      <c r="DU29" s="165">
        <v>55.46</v>
      </c>
      <c r="DV29" s="165">
        <v>76.290000000000006</v>
      </c>
      <c r="DW29" s="165">
        <v>176.12729999999999</v>
      </c>
      <c r="DX29" s="165">
        <v>171.29089999999999</v>
      </c>
      <c r="DY29" s="165">
        <v>32.834200000000003</v>
      </c>
      <c r="DZ29" s="165">
        <v>31.8</v>
      </c>
      <c r="EA29" s="165">
        <v>251.047</v>
      </c>
      <c r="EB29" s="165">
        <v>213.67439999999999</v>
      </c>
      <c r="EC29" s="165">
        <v>205.4607</v>
      </c>
      <c r="ED29" s="165">
        <v>207.00829999999999</v>
      </c>
      <c r="EE29" s="165">
        <v>49.192599999999999</v>
      </c>
      <c r="EF29" s="165">
        <v>36.923699999999997</v>
      </c>
      <c r="EG29" s="165">
        <v>-22.349</v>
      </c>
      <c r="EH29" s="165">
        <v>390.29399999999998</v>
      </c>
      <c r="EI29" s="166"/>
      <c r="EJ29" s="166"/>
      <c r="EK29" s="166"/>
      <c r="EL29" s="165">
        <v>-34.6404</v>
      </c>
      <c r="EM29" s="165">
        <v>29.0137</v>
      </c>
      <c r="EN29" s="165">
        <v>-60.9666</v>
      </c>
      <c r="EO29" s="165">
        <v>-56.716500000000003</v>
      </c>
      <c r="EP29" s="165">
        <v>170.55600000000001</v>
      </c>
      <c r="EQ29" s="165">
        <v>-40.729599999999998</v>
      </c>
      <c r="ER29" s="165">
        <v>-41.250500000000002</v>
      </c>
      <c r="ES29" s="165">
        <v>1.3849</v>
      </c>
      <c r="ET29" s="165">
        <v>0</v>
      </c>
      <c r="EU29" s="165">
        <v>-13.64</v>
      </c>
      <c r="EV29" s="165">
        <v>94.5</v>
      </c>
      <c r="EW29" s="165">
        <v>13.6656</v>
      </c>
      <c r="EX29" s="165">
        <v>-176.36240000000001</v>
      </c>
      <c r="EY29" s="165">
        <v>-30.647600000000001</v>
      </c>
      <c r="EZ29" s="165">
        <v>-29.626100000000001</v>
      </c>
      <c r="FA29" s="165">
        <v>2.5510000000000002</v>
      </c>
      <c r="FB29" s="165">
        <v>-33.451300000000003</v>
      </c>
      <c r="FC29" s="165">
        <v>-8.3722999999999992</v>
      </c>
      <c r="FD29" s="165">
        <v>20.147200000000002</v>
      </c>
      <c r="FE29" s="166"/>
      <c r="FF29" s="165">
        <v>19.948799999999999</v>
      </c>
      <c r="FG29" s="165">
        <v>42.158999999999999</v>
      </c>
      <c r="FH29" s="165">
        <v>41.938800000000001</v>
      </c>
      <c r="FI29" s="165">
        <v>40.190800000000003</v>
      </c>
      <c r="FJ29" s="165">
        <v>12.056900000000001</v>
      </c>
      <c r="FK29" s="165">
        <v>13.731400000000001</v>
      </c>
      <c r="FL29" s="165">
        <v>146.18940000000001</v>
      </c>
      <c r="FM29" s="165">
        <v>-29.8367</v>
      </c>
      <c r="FN29" s="165">
        <v>-30.065300000000001</v>
      </c>
      <c r="FO29" s="165">
        <v>98.601600000000005</v>
      </c>
      <c r="FP29" s="165">
        <v>107.7347</v>
      </c>
      <c r="FQ29" s="165">
        <v>36.425699999999999</v>
      </c>
      <c r="FR29" s="165">
        <v>11.09</v>
      </c>
      <c r="FS29" s="165">
        <v>8.1525999999999996</v>
      </c>
      <c r="FT29" s="165">
        <v>0.96220000000000006</v>
      </c>
      <c r="FU29" s="165">
        <v>-4.71</v>
      </c>
      <c r="FV29" s="165">
        <v>17.54</v>
      </c>
      <c r="FW29" s="165">
        <v>36.954099999999997</v>
      </c>
      <c r="FX29" s="166"/>
      <c r="FY29" s="165">
        <v>-0.80600000000000005</v>
      </c>
      <c r="FZ29" s="165">
        <v>0.745</v>
      </c>
      <c r="GA29" s="166"/>
      <c r="GB29" s="165">
        <v>39.36</v>
      </c>
      <c r="GC29" s="165">
        <v>-107.83499999999999</v>
      </c>
      <c r="GD29" s="165">
        <v>-98.083500000000001</v>
      </c>
      <c r="GE29" s="165">
        <v>14.32</v>
      </c>
      <c r="GF29" s="165">
        <v>77.5334</v>
      </c>
      <c r="GG29" s="165">
        <v>24.3</v>
      </c>
      <c r="GH29" s="165">
        <v>-23.226700000000001</v>
      </c>
      <c r="GI29" s="165">
        <v>-9.1425999999999998</v>
      </c>
      <c r="GJ29" s="165">
        <v>-9.7766000000000002</v>
      </c>
      <c r="GK29" s="165">
        <v>1.6021000000000001</v>
      </c>
      <c r="GL29" s="166"/>
      <c r="GM29" s="166"/>
      <c r="GN29" s="165">
        <v>-10.2143</v>
      </c>
      <c r="GO29" s="165">
        <v>-36.461399999999998</v>
      </c>
      <c r="GP29" s="165">
        <v>15.994300000000001</v>
      </c>
      <c r="GQ29" s="165">
        <v>38.296599999999998</v>
      </c>
      <c r="GR29" s="165">
        <v>60.645699999999998</v>
      </c>
      <c r="GS29" s="165">
        <v>61.382800000000003</v>
      </c>
      <c r="GT29" s="165">
        <v>-115.2838</v>
      </c>
      <c r="GU29" s="165">
        <v>-23.779900000000001</v>
      </c>
      <c r="GV29" s="165">
        <v>43.532400000000003</v>
      </c>
      <c r="GW29" s="165">
        <v>-70.367199999999997</v>
      </c>
      <c r="GX29" s="165">
        <v>10.799200000000001</v>
      </c>
      <c r="GY29" s="165">
        <v>13.147399999999999</v>
      </c>
      <c r="GZ29" s="165">
        <v>12.923</v>
      </c>
      <c r="HA29" s="165">
        <v>12.441599999999999</v>
      </c>
      <c r="HB29" s="165">
        <v>92.589600000000004</v>
      </c>
      <c r="HC29" s="165">
        <v>92.144999999999996</v>
      </c>
      <c r="HD29" s="166"/>
      <c r="HE29" s="166"/>
      <c r="HF29" s="165">
        <v>-8.1325000000000003</v>
      </c>
      <c r="HG29" s="165">
        <v>9.6456999999999997</v>
      </c>
      <c r="HH29" s="165">
        <v>12.118</v>
      </c>
      <c r="HI29" s="165">
        <v>-88.8065</v>
      </c>
      <c r="HJ29" s="165">
        <v>-87.963300000000004</v>
      </c>
      <c r="HK29" s="165">
        <v>-16.466100000000001</v>
      </c>
      <c r="HL29" s="166"/>
      <c r="HM29" s="165">
        <v>76.299499999999995</v>
      </c>
      <c r="HN29" s="165">
        <v>76.925700000000006</v>
      </c>
      <c r="HO29" s="166"/>
      <c r="HP29" s="166"/>
      <c r="HQ29" s="165">
        <v>-9.6654</v>
      </c>
      <c r="HR29" s="165">
        <v>-9.8961000000000006</v>
      </c>
      <c r="HS29" s="165">
        <v>-6.6180000000000003</v>
      </c>
      <c r="HT29" s="165">
        <v>-5.6067999999999998</v>
      </c>
      <c r="HU29" s="165">
        <v>38.54</v>
      </c>
      <c r="HV29" s="165">
        <v>37.85</v>
      </c>
      <c r="HW29" s="165">
        <v>46.3</v>
      </c>
      <c r="HX29" s="165">
        <v>46.1</v>
      </c>
      <c r="HY29" s="165">
        <v>21.2697</v>
      </c>
      <c r="HZ29" s="165">
        <v>-77.92</v>
      </c>
      <c r="IA29" s="165">
        <v>-282.03629999999998</v>
      </c>
      <c r="IB29" s="165">
        <v>75.020399999999995</v>
      </c>
      <c r="IC29" s="165">
        <v>75.530600000000007</v>
      </c>
      <c r="ID29" s="165">
        <v>12.2</v>
      </c>
      <c r="IE29" s="165">
        <v>31.4</v>
      </c>
      <c r="IF29" s="165">
        <v>10.8</v>
      </c>
      <c r="IG29" s="165">
        <v>10.9</v>
      </c>
      <c r="IH29" s="166"/>
      <c r="II29" s="165">
        <v>1.1835</v>
      </c>
      <c r="IJ29" s="165">
        <v>0</v>
      </c>
      <c r="IK29" s="165">
        <v>0</v>
      </c>
      <c r="IL29" s="165">
        <v>176.4006</v>
      </c>
      <c r="IM29" s="165">
        <v>128.04949999999999</v>
      </c>
      <c r="IN29" s="165">
        <v>111.8695</v>
      </c>
      <c r="IO29" s="165">
        <v>-121.40300000000001</v>
      </c>
      <c r="IP29" s="165">
        <v>117.7336</v>
      </c>
      <c r="IQ29" s="165">
        <v>-60.423900000000003</v>
      </c>
      <c r="IR29" s="165">
        <v>0</v>
      </c>
      <c r="IS29" s="165">
        <v>-119.4748</v>
      </c>
      <c r="IT29" s="165">
        <v>149.06610000000001</v>
      </c>
      <c r="IU29" s="165">
        <v>149.40819999999999</v>
      </c>
      <c r="IV29" s="165">
        <v>65.151200000000003</v>
      </c>
      <c r="IW29" s="165">
        <v>-156.98150000000001</v>
      </c>
      <c r="IX29" s="165">
        <v>13.141400000000001</v>
      </c>
      <c r="IY29" s="165">
        <v>-144.31739999999999</v>
      </c>
      <c r="IZ29" s="165">
        <v>143.3389</v>
      </c>
      <c r="JA29" s="165">
        <v>-9.2546999999999997</v>
      </c>
      <c r="JB29" s="166"/>
      <c r="JC29" s="165">
        <v>30.88</v>
      </c>
      <c r="JD29" s="165">
        <v>8.5109999999999992</v>
      </c>
      <c r="JE29" s="165">
        <v>8.5139999999999993</v>
      </c>
      <c r="JF29" s="165">
        <v>-30.24</v>
      </c>
      <c r="JG29" s="165">
        <v>7.76</v>
      </c>
      <c r="JH29" s="166"/>
      <c r="JI29" s="165">
        <v>-7.6463000000000001</v>
      </c>
      <c r="JJ29" s="165">
        <v>3.5171999999999999</v>
      </c>
      <c r="JK29" s="165">
        <v>-23.408899999999999</v>
      </c>
      <c r="JL29" s="165">
        <v>-0.3</v>
      </c>
      <c r="JM29" s="165">
        <v>48.439</v>
      </c>
      <c r="JN29" s="165">
        <v>47.835000000000001</v>
      </c>
      <c r="JO29" s="166"/>
      <c r="JP29" s="166"/>
      <c r="JQ29" s="165">
        <v>51.354700000000001</v>
      </c>
      <c r="JR29" s="165">
        <v>50.302399999999999</v>
      </c>
      <c r="JS29" s="165">
        <v>49.978499999999997</v>
      </c>
      <c r="JT29" s="166"/>
      <c r="JU29" s="165">
        <v>-31.3</v>
      </c>
      <c r="JV29" s="165">
        <v>30.775200000000002</v>
      </c>
      <c r="JW29" s="165">
        <v>6.35</v>
      </c>
      <c r="JX29" s="166"/>
      <c r="JY29" s="165">
        <v>-12.624599999999999</v>
      </c>
      <c r="JZ29" s="165">
        <v>46.891500000000001</v>
      </c>
      <c r="KA29" s="165">
        <v>16.373200000000001</v>
      </c>
      <c r="KB29" s="165">
        <v>-13.444699999999999</v>
      </c>
      <c r="KC29" s="165">
        <v>-45.960700000000003</v>
      </c>
      <c r="KD29" s="165">
        <v>2.6553</v>
      </c>
      <c r="KE29" s="165">
        <v>42.485399999999998</v>
      </c>
      <c r="KF29" s="165">
        <v>22.5</v>
      </c>
      <c r="KG29" s="165">
        <v>-21.4</v>
      </c>
      <c r="KH29" s="166"/>
      <c r="KI29" s="165">
        <v>73.135199999999998</v>
      </c>
    </row>
    <row r="30" spans="1:295" ht="18" customHeight="1" x14ac:dyDescent="0.3">
      <c r="A30" s="162" t="s">
        <v>35</v>
      </c>
      <c r="B30" s="162" t="s">
        <v>803</v>
      </c>
      <c r="C30" s="165">
        <v>0</v>
      </c>
      <c r="D30" s="165">
        <v>17.479600000000001</v>
      </c>
      <c r="E30" s="166"/>
      <c r="F30" s="165">
        <v>9.5897000000000006</v>
      </c>
      <c r="G30" s="165">
        <v>10.1069</v>
      </c>
      <c r="H30" s="166"/>
      <c r="I30" s="165">
        <v>31.680499999999999</v>
      </c>
      <c r="J30" s="165">
        <v>-126.8942</v>
      </c>
      <c r="K30" s="165">
        <v>50.072200000000002</v>
      </c>
      <c r="L30" s="165">
        <v>25.6492</v>
      </c>
      <c r="M30" s="165">
        <v>24.984500000000001</v>
      </c>
      <c r="N30" s="165">
        <v>0</v>
      </c>
      <c r="O30" s="165">
        <v>0</v>
      </c>
      <c r="P30" s="166"/>
      <c r="Q30" s="166"/>
      <c r="R30" s="166"/>
      <c r="S30" s="165">
        <v>11.922499999999999</v>
      </c>
      <c r="T30" s="165">
        <v>28.438800000000001</v>
      </c>
      <c r="U30" s="165">
        <v>14.347</v>
      </c>
      <c r="V30" s="165">
        <v>14.437900000000001</v>
      </c>
      <c r="W30" s="165">
        <v>24.264199999999999</v>
      </c>
      <c r="X30" s="165">
        <v>10.414300000000001</v>
      </c>
      <c r="Y30" s="165">
        <v>5.6609999999999996</v>
      </c>
      <c r="Z30" s="165">
        <v>7.9023000000000003</v>
      </c>
      <c r="AA30" s="166"/>
      <c r="AB30" s="166"/>
      <c r="AC30" s="165">
        <v>-32.380000000000003</v>
      </c>
      <c r="AD30" s="165">
        <v>-32.4</v>
      </c>
      <c r="AE30" s="166"/>
      <c r="AF30" s="165">
        <v>0</v>
      </c>
      <c r="AG30" s="165">
        <v>0</v>
      </c>
      <c r="AH30" s="165">
        <v>25.439</v>
      </c>
      <c r="AI30" s="165">
        <v>0.20399999999999999</v>
      </c>
      <c r="AJ30" s="165">
        <v>-30.99</v>
      </c>
      <c r="AK30" s="165">
        <v>-31.19</v>
      </c>
      <c r="AL30" s="165">
        <v>-43.64</v>
      </c>
      <c r="AM30" s="165">
        <v>31.07</v>
      </c>
      <c r="AN30" s="165">
        <v>31.73</v>
      </c>
      <c r="AO30" s="165">
        <v>18.8111</v>
      </c>
      <c r="AP30" s="165">
        <v>-3.3037000000000001</v>
      </c>
      <c r="AQ30" s="165">
        <v>54.387099999999997</v>
      </c>
      <c r="AR30" s="165">
        <v>55.419899999999998</v>
      </c>
      <c r="AS30" s="165">
        <v>30.225000000000001</v>
      </c>
      <c r="AT30" s="165">
        <v>-34.159599999999998</v>
      </c>
      <c r="AU30" s="165">
        <v>-38.767000000000003</v>
      </c>
      <c r="AV30" s="165">
        <v>26.0288</v>
      </c>
      <c r="AW30" s="165">
        <v>23.2514</v>
      </c>
      <c r="AX30" s="165">
        <v>55.726999999999997</v>
      </c>
      <c r="AY30" s="165">
        <v>57.602499999999999</v>
      </c>
      <c r="AZ30" s="165">
        <v>4.7275</v>
      </c>
      <c r="BA30" s="165">
        <v>39.476199999999999</v>
      </c>
      <c r="BB30" s="165">
        <v>-451.45030000000003</v>
      </c>
      <c r="BC30" s="165">
        <v>-8.2128999999999994</v>
      </c>
      <c r="BD30" s="165">
        <v>-12.2</v>
      </c>
      <c r="BE30" s="165">
        <v>-13.3</v>
      </c>
      <c r="BF30" s="165">
        <v>44.967700000000001</v>
      </c>
      <c r="BG30" s="165">
        <v>43.350200000000001</v>
      </c>
      <c r="BH30" s="165">
        <v>-3.2888000000000002</v>
      </c>
      <c r="BI30" s="166"/>
      <c r="BJ30" s="165">
        <v>-78.878799999999998</v>
      </c>
      <c r="BK30" s="165">
        <v>1.9572000000000001</v>
      </c>
      <c r="BL30" s="166"/>
      <c r="BM30" s="165">
        <v>2.6530999999999998</v>
      </c>
      <c r="BN30" s="165">
        <v>506.33240000000001</v>
      </c>
      <c r="BO30" s="165">
        <v>69.063400000000001</v>
      </c>
      <c r="BP30" s="165">
        <v>69.093900000000005</v>
      </c>
      <c r="BQ30" s="165">
        <v>-380.4083</v>
      </c>
      <c r="BR30" s="165">
        <v>424.68810000000002</v>
      </c>
      <c r="BS30" s="166"/>
      <c r="BT30" s="165">
        <v>-45.302</v>
      </c>
      <c r="BU30" s="165">
        <v>45.445500000000003</v>
      </c>
      <c r="BV30" s="165">
        <v>69.467699999999994</v>
      </c>
      <c r="BW30" s="165">
        <v>22.81</v>
      </c>
      <c r="BX30" s="165">
        <v>22.65</v>
      </c>
      <c r="BY30" s="165">
        <v>55.11</v>
      </c>
      <c r="BZ30" s="165">
        <v>65.44</v>
      </c>
      <c r="CA30" s="165">
        <v>-18.7498</v>
      </c>
      <c r="CB30" s="165">
        <v>-15.8027</v>
      </c>
      <c r="CC30" s="165">
        <v>77.36</v>
      </c>
      <c r="CD30" s="165">
        <v>77.126000000000005</v>
      </c>
      <c r="CE30" s="165">
        <v>35.4407</v>
      </c>
      <c r="CF30" s="165">
        <v>-93.244200000000006</v>
      </c>
      <c r="CG30" s="165">
        <v>-93.301299999999998</v>
      </c>
      <c r="CH30" s="165">
        <v>1.8509</v>
      </c>
      <c r="CI30" s="166"/>
      <c r="CJ30" s="166"/>
      <c r="CK30" s="166"/>
      <c r="CL30" s="165">
        <v>170.4</v>
      </c>
      <c r="CM30" s="166"/>
      <c r="CN30" s="165">
        <v>-15.47</v>
      </c>
      <c r="CO30" s="165">
        <v>52.025799999999997</v>
      </c>
      <c r="CP30" s="165">
        <v>51.9831</v>
      </c>
      <c r="CQ30" s="165">
        <v>52.034300000000002</v>
      </c>
      <c r="CR30" s="165">
        <v>-53.854999999999997</v>
      </c>
      <c r="CS30" s="165">
        <v>-53.439399999999999</v>
      </c>
      <c r="CT30" s="165">
        <v>64.003299999999996</v>
      </c>
      <c r="CU30" s="165">
        <v>-48.2682</v>
      </c>
      <c r="CV30" s="165">
        <v>69.801000000000002</v>
      </c>
      <c r="CW30" s="165">
        <v>12.290699999999999</v>
      </c>
      <c r="CX30" s="165">
        <v>71.47</v>
      </c>
      <c r="CY30" s="165">
        <v>52.14</v>
      </c>
      <c r="CZ30" s="165">
        <v>40.788600000000002</v>
      </c>
      <c r="DA30" s="165">
        <v>38.53</v>
      </c>
      <c r="DB30" s="165">
        <v>-27</v>
      </c>
      <c r="DC30" s="166"/>
      <c r="DD30" s="166"/>
      <c r="DE30" s="166"/>
      <c r="DF30" s="165">
        <v>-182.72880000000001</v>
      </c>
      <c r="DG30" s="165">
        <v>-2.0000000000000001E-4</v>
      </c>
      <c r="DH30" s="165">
        <v>-16.529900000000001</v>
      </c>
      <c r="DI30" s="165">
        <v>-67.5</v>
      </c>
      <c r="DJ30" s="165">
        <v>-66.400000000000006</v>
      </c>
      <c r="DK30" s="165">
        <v>23.8705</v>
      </c>
      <c r="DL30" s="165">
        <v>48.348999999999997</v>
      </c>
      <c r="DM30" s="165">
        <v>64.825800000000001</v>
      </c>
      <c r="DN30" s="165">
        <v>69.158900000000003</v>
      </c>
      <c r="DO30" s="165">
        <v>48.24</v>
      </c>
      <c r="DP30" s="165">
        <v>-9.17</v>
      </c>
      <c r="DQ30" s="165">
        <v>50.948500000000003</v>
      </c>
      <c r="DR30" s="165">
        <v>180.27529999999999</v>
      </c>
      <c r="DS30" s="166"/>
      <c r="DT30" s="165">
        <v>-39.81</v>
      </c>
      <c r="DU30" s="165">
        <v>50.77</v>
      </c>
      <c r="DV30" s="165">
        <v>76.58</v>
      </c>
      <c r="DW30" s="165">
        <v>182.03639999999999</v>
      </c>
      <c r="DX30" s="165">
        <v>178.36359999999999</v>
      </c>
      <c r="DY30" s="165">
        <v>32.366100000000003</v>
      </c>
      <c r="DZ30" s="165">
        <v>31.5364</v>
      </c>
      <c r="EA30" s="165">
        <v>253.8672</v>
      </c>
      <c r="EB30" s="165">
        <v>216.6319</v>
      </c>
      <c r="EC30" s="165">
        <v>208.71289999999999</v>
      </c>
      <c r="ED30" s="165">
        <v>211.4554</v>
      </c>
      <c r="EE30" s="165">
        <v>47.142000000000003</v>
      </c>
      <c r="EF30" s="165">
        <v>32.343200000000003</v>
      </c>
      <c r="EG30" s="165">
        <v>-23.722999999999999</v>
      </c>
      <c r="EH30" s="165">
        <v>393.43150000000003</v>
      </c>
      <c r="EI30" s="166"/>
      <c r="EJ30" s="166"/>
      <c r="EK30" s="166"/>
      <c r="EL30" s="165">
        <v>-32.052900000000001</v>
      </c>
      <c r="EM30" s="165">
        <v>38.5867</v>
      </c>
      <c r="EN30" s="165">
        <v>-60.048900000000003</v>
      </c>
      <c r="EO30" s="165">
        <v>-55.990299999999998</v>
      </c>
      <c r="EP30" s="165">
        <v>119.85599999999999</v>
      </c>
      <c r="EQ30" s="165">
        <v>-36.436799999999998</v>
      </c>
      <c r="ER30" s="165">
        <v>-37.819099999999999</v>
      </c>
      <c r="ES30" s="165">
        <v>5.2537000000000003</v>
      </c>
      <c r="ET30" s="165">
        <v>0</v>
      </c>
      <c r="EU30" s="165">
        <v>-14.21</v>
      </c>
      <c r="EV30" s="165">
        <v>85</v>
      </c>
      <c r="EW30" s="165">
        <v>13.267799999999999</v>
      </c>
      <c r="EX30" s="165">
        <v>-172.11840000000001</v>
      </c>
      <c r="EY30" s="165">
        <v>-30.659600000000001</v>
      </c>
      <c r="EZ30" s="165">
        <v>-29.990300000000001</v>
      </c>
      <c r="FA30" s="165">
        <v>3.6084999999999998</v>
      </c>
      <c r="FB30" s="165">
        <v>-30.157299999999999</v>
      </c>
      <c r="FC30" s="165">
        <v>0</v>
      </c>
      <c r="FD30" s="165">
        <v>19.990100000000002</v>
      </c>
      <c r="FE30" s="166"/>
      <c r="FF30" s="165">
        <v>19.855899999999998</v>
      </c>
      <c r="FG30" s="165">
        <v>41.390099999999997</v>
      </c>
      <c r="FH30" s="165">
        <v>41.5535</v>
      </c>
      <c r="FI30" s="165">
        <v>39.817599999999999</v>
      </c>
      <c r="FJ30" s="165">
        <v>15.573399999999999</v>
      </c>
      <c r="FK30" s="165">
        <v>14.401199999999999</v>
      </c>
      <c r="FL30" s="165">
        <v>145.68700000000001</v>
      </c>
      <c r="FM30" s="165">
        <v>-31.4163</v>
      </c>
      <c r="FN30" s="165">
        <v>-31.374300000000002</v>
      </c>
      <c r="FO30" s="165">
        <v>98.573999999999998</v>
      </c>
      <c r="FP30" s="165">
        <v>105.3471</v>
      </c>
      <c r="FQ30" s="165">
        <v>37.575600000000001</v>
      </c>
      <c r="FR30" s="165">
        <v>10.41</v>
      </c>
      <c r="FS30" s="165">
        <v>8.0597999999999992</v>
      </c>
      <c r="FT30" s="165">
        <v>0.89139999999999997</v>
      </c>
      <c r="FU30" s="165">
        <v>-4.49</v>
      </c>
      <c r="FV30" s="165">
        <v>18.420000000000002</v>
      </c>
      <c r="FW30" s="165">
        <v>36.799700000000001</v>
      </c>
      <c r="FX30" s="166"/>
      <c r="FY30" s="165">
        <v>-0.246</v>
      </c>
      <c r="FZ30" s="165">
        <v>0.80600000000000005</v>
      </c>
      <c r="GA30" s="166"/>
      <c r="GB30" s="165">
        <v>39.369999999999997</v>
      </c>
      <c r="GC30" s="165">
        <v>-105.39360000000001</v>
      </c>
      <c r="GD30" s="165">
        <v>-97.748999999999995</v>
      </c>
      <c r="GE30" s="166"/>
      <c r="GF30" s="165">
        <v>78.554699999999997</v>
      </c>
      <c r="GG30" s="165">
        <v>24.2</v>
      </c>
      <c r="GH30" s="165">
        <v>-23.003900000000002</v>
      </c>
      <c r="GI30" s="165">
        <v>-9.3957999999999995</v>
      </c>
      <c r="GJ30" s="165">
        <v>-10.081799999999999</v>
      </c>
      <c r="GK30" s="165">
        <v>1.6653</v>
      </c>
      <c r="GL30" s="166"/>
      <c r="GM30" s="166"/>
      <c r="GN30" s="165">
        <v>-9.6751000000000005</v>
      </c>
      <c r="GO30" s="165">
        <v>-37.249099999999999</v>
      </c>
      <c r="GP30" s="165">
        <v>16.3078</v>
      </c>
      <c r="GQ30" s="165">
        <v>39.546999999999997</v>
      </c>
      <c r="GR30" s="165">
        <v>59.012700000000002</v>
      </c>
      <c r="GS30" s="165">
        <v>61.698</v>
      </c>
      <c r="GT30" s="165">
        <v>-114.9712</v>
      </c>
      <c r="GU30" s="165">
        <v>-24.177800000000001</v>
      </c>
      <c r="GV30" s="165">
        <v>43.823399999999999</v>
      </c>
      <c r="GW30" s="165">
        <v>-72.067899999999995</v>
      </c>
      <c r="GX30" s="166"/>
      <c r="GY30" s="165">
        <v>13.5185</v>
      </c>
      <c r="GZ30" s="165">
        <v>13.1023</v>
      </c>
      <c r="HA30" s="165">
        <v>12.2652</v>
      </c>
      <c r="HB30" s="165">
        <v>95.019099999999995</v>
      </c>
      <c r="HC30" s="165">
        <v>91.071399999999997</v>
      </c>
      <c r="HD30" s="166"/>
      <c r="HE30" s="166"/>
      <c r="HF30" s="165">
        <v>-8.9146999999999998</v>
      </c>
      <c r="HG30" s="165">
        <v>10.8377</v>
      </c>
      <c r="HH30" s="165">
        <v>8.1710999999999991</v>
      </c>
      <c r="HI30" s="165">
        <v>-90.141000000000005</v>
      </c>
      <c r="HJ30" s="165">
        <v>-89.843100000000007</v>
      </c>
      <c r="HK30" s="165">
        <v>-16.046600000000002</v>
      </c>
      <c r="HL30" s="166"/>
      <c r="HM30" s="165">
        <v>76.013199999999998</v>
      </c>
      <c r="HN30" s="165">
        <v>74.062899999999999</v>
      </c>
      <c r="HO30" s="166"/>
      <c r="HP30" s="166"/>
      <c r="HQ30" s="165">
        <v>-7.1824000000000003</v>
      </c>
      <c r="HR30" s="165">
        <v>-8.0174000000000003</v>
      </c>
      <c r="HS30" s="165">
        <v>-4.7119</v>
      </c>
      <c r="HT30" s="165">
        <v>-4.0548999999999999</v>
      </c>
      <c r="HU30" s="165">
        <v>39.409999999999997</v>
      </c>
      <c r="HV30" s="165">
        <v>39.44</v>
      </c>
      <c r="HW30" s="165">
        <v>47.7</v>
      </c>
      <c r="HX30" s="165">
        <v>47.9</v>
      </c>
      <c r="HY30" s="165">
        <v>21.227</v>
      </c>
      <c r="HZ30" s="165">
        <v>-82.8</v>
      </c>
      <c r="IA30" s="165">
        <v>-295.18920000000003</v>
      </c>
      <c r="IB30" s="165">
        <v>74.076999999999998</v>
      </c>
      <c r="IC30" s="165">
        <v>76.496300000000005</v>
      </c>
      <c r="ID30" s="165">
        <v>12.8</v>
      </c>
      <c r="IE30" s="165">
        <v>33.1</v>
      </c>
      <c r="IF30" s="165">
        <v>10</v>
      </c>
      <c r="IG30" s="165">
        <v>10.8</v>
      </c>
      <c r="IH30" s="166"/>
      <c r="II30" s="166"/>
      <c r="IJ30" s="165">
        <v>0</v>
      </c>
      <c r="IK30" s="166"/>
      <c r="IL30" s="165">
        <v>182.6763</v>
      </c>
      <c r="IM30" s="165">
        <v>134.6086</v>
      </c>
      <c r="IN30" s="165">
        <v>114.4538</v>
      </c>
      <c r="IO30" s="165">
        <v>-127.4285</v>
      </c>
      <c r="IP30" s="165">
        <v>121.3905</v>
      </c>
      <c r="IQ30" s="165">
        <v>-65.356499999999997</v>
      </c>
      <c r="IR30" s="165">
        <v>0</v>
      </c>
      <c r="IS30" s="165">
        <v>-121.6918</v>
      </c>
      <c r="IT30" s="165">
        <v>151.53399999999999</v>
      </c>
      <c r="IU30" s="165">
        <v>150.5652</v>
      </c>
      <c r="IV30" s="165">
        <v>65.354600000000005</v>
      </c>
      <c r="IW30" s="165">
        <v>-164.9462</v>
      </c>
      <c r="IX30" s="165">
        <v>18.250299999999999</v>
      </c>
      <c r="IY30" s="165">
        <v>-148.17580000000001</v>
      </c>
      <c r="IZ30" s="165">
        <v>146.36369999999999</v>
      </c>
      <c r="JA30" s="165">
        <v>-8.9389000000000003</v>
      </c>
      <c r="JB30" s="166"/>
      <c r="JC30" s="165">
        <v>31.28</v>
      </c>
      <c r="JD30" s="166"/>
      <c r="JE30" s="166"/>
      <c r="JF30" s="165">
        <v>-30.56</v>
      </c>
      <c r="JG30" s="165">
        <v>8.08</v>
      </c>
      <c r="JH30" s="166"/>
      <c r="JI30" s="165">
        <v>-8.5251999999999999</v>
      </c>
      <c r="JJ30" s="165">
        <v>3.1661999999999999</v>
      </c>
      <c r="JK30" s="165">
        <v>-22.8809</v>
      </c>
      <c r="JL30" s="165">
        <v>-1</v>
      </c>
      <c r="JM30" s="165">
        <v>50.185000000000002</v>
      </c>
      <c r="JN30" s="165">
        <v>48.478999999999999</v>
      </c>
      <c r="JO30" s="165">
        <v>11.3475</v>
      </c>
      <c r="JP30" s="166"/>
      <c r="JQ30" s="165">
        <v>48.396299999999997</v>
      </c>
      <c r="JR30" s="165">
        <v>50.327199999999998</v>
      </c>
      <c r="JS30" s="165">
        <v>51.036000000000001</v>
      </c>
      <c r="JT30" s="166"/>
      <c r="JU30" s="165">
        <v>-32.200000000000003</v>
      </c>
      <c r="JV30" s="165">
        <v>31.4574</v>
      </c>
      <c r="JW30" s="165">
        <v>6.5</v>
      </c>
      <c r="JX30" s="166"/>
      <c r="JY30" s="165">
        <v>-13.2683</v>
      </c>
      <c r="JZ30" s="165">
        <v>46.3446</v>
      </c>
      <c r="KA30" s="165">
        <v>15.337999999999999</v>
      </c>
      <c r="KB30" s="165">
        <v>-13.481199999999999</v>
      </c>
      <c r="KC30" s="165">
        <v>-46.6158</v>
      </c>
      <c r="KD30" s="165">
        <v>2.2214999999999998</v>
      </c>
      <c r="KE30" s="165">
        <v>42.785499999999999</v>
      </c>
      <c r="KF30" s="165">
        <v>22.9</v>
      </c>
      <c r="KG30" s="165">
        <v>-23</v>
      </c>
      <c r="KH30" s="166"/>
      <c r="KI30" s="165">
        <v>75.656800000000004</v>
      </c>
    </row>
    <row r="31" spans="1:295" ht="18" customHeight="1" x14ac:dyDescent="0.3">
      <c r="A31" s="162" t="s">
        <v>35</v>
      </c>
      <c r="B31" s="162" t="s">
        <v>804</v>
      </c>
      <c r="C31" s="165">
        <v>0</v>
      </c>
      <c r="D31" s="166"/>
      <c r="E31" s="166"/>
      <c r="F31" s="165">
        <v>9.8655000000000008</v>
      </c>
      <c r="G31" s="165">
        <v>11.4986</v>
      </c>
      <c r="H31" s="166"/>
      <c r="I31" s="165">
        <v>32.8369</v>
      </c>
      <c r="J31" s="165">
        <v>-135.19499999999999</v>
      </c>
      <c r="K31" s="165">
        <v>51.676200000000001</v>
      </c>
      <c r="L31" s="165">
        <v>26.173200000000001</v>
      </c>
      <c r="M31" s="165">
        <v>25.907800000000002</v>
      </c>
      <c r="N31" s="165">
        <v>-2.2200000000000002</v>
      </c>
      <c r="O31" s="165">
        <v>0</v>
      </c>
      <c r="P31" s="166"/>
      <c r="Q31" s="166"/>
      <c r="R31" s="166"/>
      <c r="S31" s="165">
        <v>11.973599999999999</v>
      </c>
      <c r="T31" s="165">
        <v>32.299799999999998</v>
      </c>
      <c r="U31" s="165">
        <v>14.4262</v>
      </c>
      <c r="V31" s="165">
        <v>14.794</v>
      </c>
      <c r="W31" s="165">
        <v>24.2484</v>
      </c>
      <c r="X31" s="165">
        <v>10.4078</v>
      </c>
      <c r="Y31" s="165">
        <v>5.9390000000000001</v>
      </c>
      <c r="Z31" s="165">
        <v>8.0365000000000002</v>
      </c>
      <c r="AA31" s="166"/>
      <c r="AB31" s="166"/>
      <c r="AC31" s="165">
        <v>-33.31</v>
      </c>
      <c r="AD31" s="165">
        <v>-32.979999999999997</v>
      </c>
      <c r="AE31" s="166"/>
      <c r="AF31" s="165">
        <v>2.2200000000000002</v>
      </c>
      <c r="AG31" s="165">
        <v>0</v>
      </c>
      <c r="AH31" s="165">
        <v>25.59</v>
      </c>
      <c r="AI31" s="165">
        <v>0.20699999999999999</v>
      </c>
      <c r="AJ31" s="165">
        <v>-32.28</v>
      </c>
      <c r="AK31" s="165">
        <v>-32.380000000000003</v>
      </c>
      <c r="AL31" s="165">
        <v>-43.29</v>
      </c>
      <c r="AM31" s="165">
        <v>32.54</v>
      </c>
      <c r="AN31" s="165">
        <v>32.78</v>
      </c>
      <c r="AO31" s="165">
        <v>19.117999999999999</v>
      </c>
      <c r="AP31" s="165">
        <v>-3.722</v>
      </c>
      <c r="AQ31" s="165">
        <v>55.055900000000001</v>
      </c>
      <c r="AR31" s="165">
        <v>57.032200000000003</v>
      </c>
      <c r="AS31" s="165">
        <v>28.511500000000002</v>
      </c>
      <c r="AT31" s="165">
        <v>-41.259399999999999</v>
      </c>
      <c r="AU31" s="165">
        <v>-41.470300000000002</v>
      </c>
      <c r="AV31" s="165">
        <v>32.854599999999998</v>
      </c>
      <c r="AW31" s="165">
        <v>33.478400000000001</v>
      </c>
      <c r="AX31" s="165">
        <v>55.191200000000002</v>
      </c>
      <c r="AY31" s="165">
        <v>56.6648</v>
      </c>
      <c r="AZ31" s="165">
        <v>7.3446999999999996</v>
      </c>
      <c r="BA31" s="165">
        <v>41.423900000000003</v>
      </c>
      <c r="BB31" s="165">
        <v>-462.42149999999998</v>
      </c>
      <c r="BC31" s="165">
        <v>-7.3826000000000001</v>
      </c>
      <c r="BD31" s="165">
        <v>-12.8</v>
      </c>
      <c r="BE31" s="165">
        <v>-13.8</v>
      </c>
      <c r="BF31" s="165">
        <v>47.697800000000001</v>
      </c>
      <c r="BG31" s="165">
        <v>48.193199999999997</v>
      </c>
      <c r="BH31" s="165">
        <v>-3.1143999999999998</v>
      </c>
      <c r="BI31" s="166"/>
      <c r="BJ31" s="165">
        <v>-86.399199999999993</v>
      </c>
      <c r="BK31" s="165">
        <v>2.2692000000000001</v>
      </c>
      <c r="BL31" s="166"/>
      <c r="BM31" s="165">
        <v>3.0565000000000002</v>
      </c>
      <c r="BN31" s="165">
        <v>516.49509999999998</v>
      </c>
      <c r="BO31" s="165">
        <v>62.685000000000002</v>
      </c>
      <c r="BP31" s="165">
        <v>62.715499999999999</v>
      </c>
      <c r="BQ31" s="165">
        <v>-376.32679999999999</v>
      </c>
      <c r="BR31" s="165">
        <v>431.64210000000003</v>
      </c>
      <c r="BS31" s="166"/>
      <c r="BT31" s="165">
        <v>-66.186199999999999</v>
      </c>
      <c r="BU31" s="165">
        <v>67.202600000000004</v>
      </c>
      <c r="BV31" s="165">
        <v>69.397800000000004</v>
      </c>
      <c r="BW31" s="165">
        <v>22.53</v>
      </c>
      <c r="BX31" s="165">
        <v>22.83</v>
      </c>
      <c r="BY31" s="165">
        <v>55.72</v>
      </c>
      <c r="BZ31" s="165">
        <v>66.12</v>
      </c>
      <c r="CA31" s="165">
        <v>-8.0332000000000008</v>
      </c>
      <c r="CB31" s="165">
        <v>-9.1049000000000007</v>
      </c>
      <c r="CC31" s="165">
        <v>71.366900000000001</v>
      </c>
      <c r="CD31" s="165">
        <v>72.750299999999996</v>
      </c>
      <c r="CE31" s="165">
        <v>37.005699999999997</v>
      </c>
      <c r="CF31" s="165">
        <v>-94.278400000000005</v>
      </c>
      <c r="CG31" s="165">
        <v>-95.406899999999993</v>
      </c>
      <c r="CH31" s="165">
        <v>3.9998</v>
      </c>
      <c r="CI31" s="166"/>
      <c r="CJ31" s="166"/>
      <c r="CK31" s="166"/>
      <c r="CL31" s="165">
        <v>172.3</v>
      </c>
      <c r="CM31" s="166"/>
      <c r="CN31" s="165">
        <v>-15.71</v>
      </c>
      <c r="CO31" s="165">
        <v>52.726500000000001</v>
      </c>
      <c r="CP31" s="165">
        <v>52.557099999999998</v>
      </c>
      <c r="CQ31" s="165">
        <v>52.601799999999997</v>
      </c>
      <c r="CR31" s="165">
        <v>-51.256100000000004</v>
      </c>
      <c r="CS31" s="165">
        <v>-50.5702</v>
      </c>
      <c r="CT31" s="165">
        <v>61.235700000000001</v>
      </c>
      <c r="CU31" s="165">
        <v>-48.5642</v>
      </c>
      <c r="CV31" s="165">
        <v>64.5304</v>
      </c>
      <c r="CW31" s="165">
        <v>12.328099999999999</v>
      </c>
      <c r="CX31" s="165">
        <v>71.88</v>
      </c>
      <c r="CY31" s="165">
        <v>52.19</v>
      </c>
      <c r="CZ31" s="165">
        <v>39.382300000000001</v>
      </c>
      <c r="DA31" s="165">
        <v>37.211599999999997</v>
      </c>
      <c r="DB31" s="165">
        <v>-25.29</v>
      </c>
      <c r="DC31" s="166"/>
      <c r="DD31" s="166"/>
      <c r="DE31" s="166"/>
      <c r="DF31" s="165">
        <v>-176.45840000000001</v>
      </c>
      <c r="DG31" s="165">
        <v>-2.0000000000000001E-4</v>
      </c>
      <c r="DH31" s="165">
        <v>-15.317299999999999</v>
      </c>
      <c r="DI31" s="165">
        <v>-69.8</v>
      </c>
      <c r="DJ31" s="165">
        <v>-67.900000000000006</v>
      </c>
      <c r="DK31" s="165">
        <v>24.353899999999999</v>
      </c>
      <c r="DL31" s="165">
        <v>49.520899999999997</v>
      </c>
      <c r="DM31" s="165">
        <v>65.765100000000004</v>
      </c>
      <c r="DN31" s="165">
        <v>70.330799999999996</v>
      </c>
      <c r="DO31" s="165">
        <v>48.71</v>
      </c>
      <c r="DP31" s="165">
        <v>-9</v>
      </c>
      <c r="DQ31" s="165">
        <v>52.033499999999997</v>
      </c>
      <c r="DR31" s="165">
        <v>173.13480000000001</v>
      </c>
      <c r="DS31" s="166"/>
      <c r="DT31" s="165">
        <v>-40.86</v>
      </c>
      <c r="DU31" s="165">
        <v>52.24</v>
      </c>
      <c r="DV31" s="165">
        <v>78.41</v>
      </c>
      <c r="DW31" s="165">
        <v>173.70910000000001</v>
      </c>
      <c r="DX31" s="165">
        <v>170.7636</v>
      </c>
      <c r="DY31" s="165">
        <v>38.5944</v>
      </c>
      <c r="DZ31" s="165">
        <v>37.054499999999997</v>
      </c>
      <c r="EA31" s="165">
        <v>256.0455</v>
      </c>
      <c r="EB31" s="165">
        <v>217.80459999999999</v>
      </c>
      <c r="EC31" s="165">
        <v>209.51439999999999</v>
      </c>
      <c r="ED31" s="165">
        <v>212.25579999999999</v>
      </c>
      <c r="EE31" s="165">
        <v>58.497199999999999</v>
      </c>
      <c r="EF31" s="165">
        <v>46.432200000000002</v>
      </c>
      <c r="EG31" s="165">
        <v>-22.989000000000001</v>
      </c>
      <c r="EH31" s="165">
        <v>390.15390000000002</v>
      </c>
      <c r="EI31" s="166"/>
      <c r="EJ31" s="166"/>
      <c r="EK31" s="166"/>
      <c r="EL31" s="165">
        <v>-32.139400000000002</v>
      </c>
      <c r="EM31" s="165">
        <v>24.055399999999999</v>
      </c>
      <c r="EN31" s="165">
        <v>-54.4373</v>
      </c>
      <c r="EO31" s="165">
        <v>-49.710099999999997</v>
      </c>
      <c r="EP31" s="165">
        <v>153.66</v>
      </c>
      <c r="EQ31" s="165">
        <v>-37.310400000000001</v>
      </c>
      <c r="ER31" s="165">
        <v>-37.862900000000003</v>
      </c>
      <c r="ES31" s="165">
        <v>-8.8454999999999995</v>
      </c>
      <c r="ET31" s="165">
        <v>14.06</v>
      </c>
      <c r="EU31" s="165">
        <v>-14.13</v>
      </c>
      <c r="EV31" s="165">
        <v>91.8</v>
      </c>
      <c r="EW31" s="165">
        <v>13.3132</v>
      </c>
      <c r="EX31" s="165">
        <v>-160.58029999999999</v>
      </c>
      <c r="EY31" s="165">
        <v>-30.618099999999998</v>
      </c>
      <c r="EZ31" s="165">
        <v>-29.700099999999999</v>
      </c>
      <c r="FA31" s="165">
        <v>3.5815000000000001</v>
      </c>
      <c r="FB31" s="165">
        <v>-44.656700000000001</v>
      </c>
      <c r="FC31" s="165">
        <v>9.0088000000000008</v>
      </c>
      <c r="FD31" s="165">
        <v>20.2776</v>
      </c>
      <c r="FE31" s="166"/>
      <c r="FF31" s="165">
        <v>19.771100000000001</v>
      </c>
      <c r="FG31" s="165">
        <v>41.6631</v>
      </c>
      <c r="FH31" s="165">
        <v>42.022599999999997</v>
      </c>
      <c r="FI31" s="165">
        <v>39.839700000000001</v>
      </c>
      <c r="FJ31" s="165">
        <v>4.8562000000000003</v>
      </c>
      <c r="FK31" s="165">
        <v>5.6935000000000002</v>
      </c>
      <c r="FL31" s="165">
        <v>146.6917</v>
      </c>
      <c r="FM31" s="165">
        <v>-35.844999999999999</v>
      </c>
      <c r="FN31" s="165">
        <v>-35.088999999999999</v>
      </c>
      <c r="FO31" s="165">
        <v>100.4764</v>
      </c>
      <c r="FP31" s="165">
        <v>110.3961</v>
      </c>
      <c r="FQ31" s="165">
        <v>33.818300000000001</v>
      </c>
      <c r="FR31" s="165">
        <v>13.08</v>
      </c>
      <c r="FS31" s="165">
        <v>9.3537999999999997</v>
      </c>
      <c r="FT31" s="165">
        <v>0.91579999999999995</v>
      </c>
      <c r="FU31" s="165">
        <v>-5.5</v>
      </c>
      <c r="FV31" s="165">
        <v>17.149999999999999</v>
      </c>
      <c r="FW31" s="165">
        <v>33.691899999999997</v>
      </c>
      <c r="FX31" s="166"/>
      <c r="FY31" s="165">
        <v>-0.191</v>
      </c>
      <c r="FZ31" s="165">
        <v>0.72099999999999997</v>
      </c>
      <c r="GA31" s="166"/>
      <c r="GB31" s="165">
        <v>39.28</v>
      </c>
      <c r="GC31" s="165">
        <v>-109.6178</v>
      </c>
      <c r="GD31" s="165">
        <v>-97.238699999999994</v>
      </c>
      <c r="GE31" s="165">
        <v>14.79</v>
      </c>
      <c r="GF31" s="165">
        <v>78.676500000000004</v>
      </c>
      <c r="GG31" s="165">
        <v>26.1</v>
      </c>
      <c r="GH31" s="165">
        <v>-23.201699999999999</v>
      </c>
      <c r="GI31" s="165">
        <v>-9.6409000000000002</v>
      </c>
      <c r="GJ31" s="165">
        <v>-10.368499999999999</v>
      </c>
      <c r="GK31" s="165">
        <v>1.7125999999999999</v>
      </c>
      <c r="GL31" s="166"/>
      <c r="GM31" s="166"/>
      <c r="GN31" s="165">
        <v>-11.2958</v>
      </c>
      <c r="GO31" s="165">
        <v>-37.771299999999997</v>
      </c>
      <c r="GP31" s="165">
        <v>15.382199999999999</v>
      </c>
      <c r="GQ31" s="165">
        <v>39.922199999999997</v>
      </c>
      <c r="GR31" s="165">
        <v>61.632599999999996</v>
      </c>
      <c r="GS31" s="165">
        <v>62.706600000000002</v>
      </c>
      <c r="GT31" s="165">
        <v>-114.3828</v>
      </c>
      <c r="GU31" s="165">
        <v>-24.722999999999999</v>
      </c>
      <c r="GV31" s="165">
        <v>44.280299999999997</v>
      </c>
      <c r="GW31" s="165">
        <v>-73.272099999999995</v>
      </c>
      <c r="GX31" s="165">
        <v>10.9915</v>
      </c>
      <c r="GY31" s="165">
        <v>13.4696</v>
      </c>
      <c r="GZ31" s="165">
        <v>13.133900000000001</v>
      </c>
      <c r="HA31" s="165">
        <v>12</v>
      </c>
      <c r="HB31" s="165">
        <v>106.0793</v>
      </c>
      <c r="HC31" s="165">
        <v>104.0252</v>
      </c>
      <c r="HD31" s="165">
        <v>1.3</v>
      </c>
      <c r="HE31" s="166"/>
      <c r="HF31" s="165">
        <v>-34.469000000000001</v>
      </c>
      <c r="HG31" s="165">
        <v>28.5595</v>
      </c>
      <c r="HH31" s="165">
        <v>34.612299999999998</v>
      </c>
      <c r="HI31" s="165">
        <v>-100.7022</v>
      </c>
      <c r="HJ31" s="165">
        <v>-102.3956</v>
      </c>
      <c r="HK31" s="165">
        <v>-13.0504</v>
      </c>
      <c r="HL31" s="166"/>
      <c r="HM31" s="165">
        <v>75.081999999999994</v>
      </c>
      <c r="HN31" s="165">
        <v>74.290999999999997</v>
      </c>
      <c r="HO31" s="165">
        <v>0</v>
      </c>
      <c r="HP31" s="165">
        <v>0</v>
      </c>
      <c r="HQ31" s="165">
        <v>-5.7652000000000001</v>
      </c>
      <c r="HR31" s="165">
        <v>-6.8857999999999997</v>
      </c>
      <c r="HS31" s="165">
        <v>-5.0312000000000001</v>
      </c>
      <c r="HT31" s="165">
        <v>-4.6359000000000004</v>
      </c>
      <c r="HU31" s="165">
        <v>44.37</v>
      </c>
      <c r="HV31" s="165">
        <v>44.44</v>
      </c>
      <c r="HW31" s="165">
        <v>48.4</v>
      </c>
      <c r="HX31" s="165">
        <v>48.3</v>
      </c>
      <c r="HY31" s="165">
        <v>21.412800000000001</v>
      </c>
      <c r="HZ31" s="165">
        <v>-82.88</v>
      </c>
      <c r="IA31" s="165">
        <v>-280.21440000000001</v>
      </c>
      <c r="IB31" s="165">
        <v>75.103300000000004</v>
      </c>
      <c r="IC31" s="165">
        <v>76.465100000000007</v>
      </c>
      <c r="ID31" s="165">
        <v>13.3</v>
      </c>
      <c r="IE31" s="165">
        <v>32.5</v>
      </c>
      <c r="IF31" s="165">
        <v>8.1999999999999993</v>
      </c>
      <c r="IG31" s="165">
        <v>8.3000000000000007</v>
      </c>
      <c r="IH31" s="166"/>
      <c r="II31" s="165">
        <v>1.2831999999999999</v>
      </c>
      <c r="IJ31" s="165">
        <v>-34.530700000000003</v>
      </c>
      <c r="IK31" s="166"/>
      <c r="IL31" s="165">
        <v>190.12209999999999</v>
      </c>
      <c r="IM31" s="165">
        <v>142.26329999999999</v>
      </c>
      <c r="IN31" s="165">
        <v>112.95440000000001</v>
      </c>
      <c r="IO31" s="165">
        <v>-135.78749999999999</v>
      </c>
      <c r="IP31" s="165">
        <v>131.18049999999999</v>
      </c>
      <c r="IQ31" s="165">
        <v>-68.023499999999999</v>
      </c>
      <c r="IR31" s="165">
        <v>-21.2273</v>
      </c>
      <c r="IS31" s="165">
        <v>-129.62880000000001</v>
      </c>
      <c r="IT31" s="165">
        <v>152.7413</v>
      </c>
      <c r="IU31" s="165">
        <v>152.5864</v>
      </c>
      <c r="IV31" s="165">
        <v>68.947599999999994</v>
      </c>
      <c r="IW31" s="165">
        <v>-175.28120000000001</v>
      </c>
      <c r="IX31" s="165">
        <v>27.324100000000001</v>
      </c>
      <c r="IY31" s="165">
        <v>-148.6429</v>
      </c>
      <c r="IZ31" s="165">
        <v>145.76560000000001</v>
      </c>
      <c r="JA31" s="165">
        <v>-7.6452</v>
      </c>
      <c r="JB31" s="166"/>
      <c r="JC31" s="165">
        <v>31.68</v>
      </c>
      <c r="JD31" s="165">
        <v>9.1449999999999996</v>
      </c>
      <c r="JE31" s="165">
        <v>9.0719999999999992</v>
      </c>
      <c r="JF31" s="165">
        <v>-31.12</v>
      </c>
      <c r="JG31" s="165">
        <v>7.92</v>
      </c>
      <c r="JH31" s="166"/>
      <c r="JI31" s="165">
        <v>-8.2322000000000006</v>
      </c>
      <c r="JJ31" s="165">
        <v>3.1356999999999999</v>
      </c>
      <c r="JK31" s="165">
        <v>-22.352900000000002</v>
      </c>
      <c r="JL31" s="165">
        <v>-1.5</v>
      </c>
      <c r="JM31" s="165">
        <v>48.585999999999999</v>
      </c>
      <c r="JN31" s="165">
        <v>47.122</v>
      </c>
      <c r="JO31" s="165">
        <v>11.2613</v>
      </c>
      <c r="JP31" s="165">
        <v>13.383100000000001</v>
      </c>
      <c r="JQ31" s="165">
        <v>49.5349</v>
      </c>
      <c r="JR31" s="165">
        <v>51.1556</v>
      </c>
      <c r="JS31" s="165">
        <v>50.195300000000003</v>
      </c>
      <c r="JT31" s="166"/>
      <c r="JU31" s="165">
        <v>-32.4</v>
      </c>
      <c r="JV31" s="165">
        <v>31.987500000000001</v>
      </c>
      <c r="JW31" s="165">
        <v>6.65</v>
      </c>
      <c r="JX31" s="166"/>
      <c r="JY31" s="165">
        <v>-10.606</v>
      </c>
      <c r="JZ31" s="165">
        <v>45.173400000000001</v>
      </c>
      <c r="KA31" s="165">
        <v>13.144399999999999</v>
      </c>
      <c r="KB31" s="165">
        <v>-10.601900000000001</v>
      </c>
      <c r="KC31" s="165">
        <v>-44.694499999999998</v>
      </c>
      <c r="KD31" s="165">
        <v>0</v>
      </c>
      <c r="KE31" s="165">
        <v>44.346899999999998</v>
      </c>
      <c r="KF31" s="165">
        <v>23.3</v>
      </c>
      <c r="KG31" s="165">
        <v>-23.5</v>
      </c>
      <c r="KH31" s="166"/>
      <c r="KI31" s="165">
        <v>72.873000000000005</v>
      </c>
    </row>
    <row r="32" spans="1:295" ht="18" customHeight="1" x14ac:dyDescent="0.3">
      <c r="A32" s="162" t="s">
        <v>35</v>
      </c>
      <c r="B32" s="162" t="s">
        <v>805</v>
      </c>
      <c r="C32" s="167">
        <v>0</v>
      </c>
      <c r="D32" s="167">
        <v>17.900200000000002</v>
      </c>
      <c r="E32" s="168"/>
      <c r="F32" s="167">
        <v>10.0053</v>
      </c>
      <c r="G32" s="167">
        <v>11.7433</v>
      </c>
      <c r="H32" s="168"/>
      <c r="I32" s="167">
        <v>33.560299999999998</v>
      </c>
      <c r="J32" s="167">
        <v>-143.21350000000001</v>
      </c>
      <c r="K32" s="167">
        <v>52.710999999999999</v>
      </c>
      <c r="L32" s="167">
        <v>26.825199999999999</v>
      </c>
      <c r="M32" s="167">
        <v>26.189499999999999</v>
      </c>
      <c r="N32" s="167">
        <v>-4.4400000000000004</v>
      </c>
      <c r="O32" s="167">
        <v>0</v>
      </c>
      <c r="P32" s="168"/>
      <c r="Q32" s="168"/>
      <c r="R32" s="168"/>
      <c r="S32" s="167">
        <v>12.335599999999999</v>
      </c>
      <c r="T32" s="167">
        <v>35.007800000000003</v>
      </c>
      <c r="U32" s="167">
        <v>14.4796</v>
      </c>
      <c r="V32" s="167">
        <v>14.601900000000001</v>
      </c>
      <c r="W32" s="167">
        <v>24.511700000000001</v>
      </c>
      <c r="X32" s="167">
        <v>10.5367</v>
      </c>
      <c r="Y32" s="167">
        <v>6.1222000000000003</v>
      </c>
      <c r="Z32" s="167">
        <v>7.7481</v>
      </c>
      <c r="AA32" s="168"/>
      <c r="AB32" s="168"/>
      <c r="AC32" s="167">
        <v>-33.93</v>
      </c>
      <c r="AD32" s="167">
        <v>-34.049999999999997</v>
      </c>
      <c r="AE32" s="168"/>
      <c r="AF32" s="167">
        <v>4.4400000000000004</v>
      </c>
      <c r="AG32" s="167">
        <v>0</v>
      </c>
      <c r="AH32" s="167">
        <v>26.152000000000001</v>
      </c>
      <c r="AI32" s="167">
        <v>0.21099999999999999</v>
      </c>
      <c r="AJ32" s="167">
        <v>-29.48</v>
      </c>
      <c r="AK32" s="167">
        <v>-29.61</v>
      </c>
      <c r="AL32" s="167">
        <v>-49.58</v>
      </c>
      <c r="AM32" s="167">
        <v>29.61</v>
      </c>
      <c r="AN32" s="167">
        <v>29.8</v>
      </c>
      <c r="AO32" s="167">
        <v>19.063099999999999</v>
      </c>
      <c r="AP32" s="167">
        <v>-3.6829999999999998</v>
      </c>
      <c r="AQ32" s="167">
        <v>55.179600000000001</v>
      </c>
      <c r="AR32" s="167">
        <v>56.755200000000002</v>
      </c>
      <c r="AS32" s="167">
        <v>28.287600000000001</v>
      </c>
      <c r="AT32" s="167">
        <v>-38.3123</v>
      </c>
      <c r="AU32" s="167">
        <v>-37.737200000000001</v>
      </c>
      <c r="AV32" s="167">
        <v>8.8625000000000007</v>
      </c>
      <c r="AW32" s="167">
        <v>9.7706999999999997</v>
      </c>
      <c r="AX32" s="167">
        <v>57.870399999999997</v>
      </c>
      <c r="AY32" s="167">
        <v>59.076000000000001</v>
      </c>
      <c r="AZ32" s="167">
        <v>4.2039999999999997</v>
      </c>
      <c r="BA32" s="167">
        <v>23.803799999999999</v>
      </c>
      <c r="BB32" s="167">
        <v>-441.20699999999999</v>
      </c>
      <c r="BC32" s="167">
        <v>-7.3624999999999998</v>
      </c>
      <c r="BD32" s="167">
        <v>-12.8</v>
      </c>
      <c r="BE32" s="167">
        <v>-13.9</v>
      </c>
      <c r="BF32" s="167">
        <v>44.384700000000002</v>
      </c>
      <c r="BG32" s="167">
        <v>43.619300000000003</v>
      </c>
      <c r="BH32" s="167">
        <v>-3.4361000000000002</v>
      </c>
      <c r="BI32" s="168"/>
      <c r="BJ32" s="167">
        <v>-81.297600000000003</v>
      </c>
      <c r="BK32" s="167">
        <v>2.6663999999999999</v>
      </c>
      <c r="BL32" s="168"/>
      <c r="BM32" s="167">
        <v>3.1124999999999998</v>
      </c>
      <c r="BN32" s="167">
        <v>493.6062</v>
      </c>
      <c r="BO32" s="167">
        <v>63.8142</v>
      </c>
      <c r="BP32" s="167">
        <v>63.997300000000003</v>
      </c>
      <c r="BQ32" s="167">
        <v>-371.7835</v>
      </c>
      <c r="BR32" s="167">
        <v>412.83339999999998</v>
      </c>
      <c r="BS32" s="168"/>
      <c r="BT32" s="167">
        <v>-54.006399999999999</v>
      </c>
      <c r="BU32" s="167">
        <v>56.079000000000001</v>
      </c>
      <c r="BV32" s="167">
        <v>70.355800000000002</v>
      </c>
      <c r="BW32" s="167">
        <v>22.4</v>
      </c>
      <c r="BX32" s="167">
        <v>23.24</v>
      </c>
      <c r="BY32" s="168"/>
      <c r="BZ32" s="167">
        <v>65.47</v>
      </c>
      <c r="CA32" s="167">
        <v>-11.6501</v>
      </c>
      <c r="CB32" s="167">
        <v>-11.248200000000001</v>
      </c>
      <c r="CC32" s="167">
        <v>74.969099999999997</v>
      </c>
      <c r="CD32" s="167">
        <v>75.149500000000003</v>
      </c>
      <c r="CE32" s="167">
        <v>34.677599999999998</v>
      </c>
      <c r="CF32" s="167">
        <v>-90.8065</v>
      </c>
      <c r="CG32" s="167">
        <v>-90.639700000000005</v>
      </c>
      <c r="CH32" s="167">
        <v>3.3115999999999999</v>
      </c>
      <c r="CI32" s="168"/>
      <c r="CJ32" s="168"/>
      <c r="CK32" s="168"/>
      <c r="CL32" s="167">
        <v>177.5</v>
      </c>
      <c r="CM32" s="168"/>
      <c r="CN32" s="167">
        <v>-15.96</v>
      </c>
      <c r="CO32" s="167">
        <v>54.911700000000003</v>
      </c>
      <c r="CP32" s="167">
        <v>54.505800000000001</v>
      </c>
      <c r="CQ32" s="167">
        <v>54.838200000000001</v>
      </c>
      <c r="CR32" s="167">
        <v>-46.285400000000003</v>
      </c>
      <c r="CS32" s="167">
        <v>-46.289900000000003</v>
      </c>
      <c r="CT32" s="167">
        <v>57.136299999999999</v>
      </c>
      <c r="CU32" s="167">
        <v>-49.428800000000003</v>
      </c>
      <c r="CV32" s="167">
        <v>60.781500000000001</v>
      </c>
      <c r="CW32" s="167">
        <v>12.7127</v>
      </c>
      <c r="CX32" s="167">
        <v>73.52</v>
      </c>
      <c r="CY32" s="167">
        <v>52.76</v>
      </c>
      <c r="CZ32" s="167">
        <v>41.726100000000002</v>
      </c>
      <c r="DA32" s="167">
        <v>39.408900000000003</v>
      </c>
      <c r="DB32" s="167">
        <v>-27.66</v>
      </c>
      <c r="DC32" s="167">
        <v>-3.8935</v>
      </c>
      <c r="DD32" s="168"/>
      <c r="DE32" s="168"/>
      <c r="DF32" s="167">
        <v>-177.1627</v>
      </c>
      <c r="DG32" s="167">
        <v>-2.0000000000000001E-4</v>
      </c>
      <c r="DH32" s="167">
        <v>-16.9755</v>
      </c>
      <c r="DI32" s="167">
        <v>-68.7</v>
      </c>
      <c r="DJ32" s="167">
        <v>-70.3</v>
      </c>
      <c r="DK32" s="167">
        <v>23.661799999999999</v>
      </c>
      <c r="DL32" s="167">
        <v>50.1068</v>
      </c>
      <c r="DM32" s="167">
        <v>67.643699999999995</v>
      </c>
      <c r="DN32" s="167">
        <v>70.330799999999996</v>
      </c>
      <c r="DO32" s="167">
        <v>49.53</v>
      </c>
      <c r="DP32" s="167">
        <v>-9.4600000000000009</v>
      </c>
      <c r="DQ32" s="167">
        <v>51.212000000000003</v>
      </c>
      <c r="DR32" s="167">
        <v>176.73</v>
      </c>
      <c r="DS32" s="168"/>
      <c r="DT32" s="167">
        <v>-40.14</v>
      </c>
      <c r="DU32" s="167">
        <v>57.35</v>
      </c>
      <c r="DV32" s="167">
        <v>78.3</v>
      </c>
      <c r="DW32" s="167">
        <v>177.56360000000001</v>
      </c>
      <c r="DX32" s="167">
        <v>174.27269999999999</v>
      </c>
      <c r="DY32" s="167">
        <v>34.098500000000001</v>
      </c>
      <c r="DZ32" s="167">
        <v>32.445500000000003</v>
      </c>
      <c r="EA32" s="167">
        <v>254.86750000000001</v>
      </c>
      <c r="EB32" s="167">
        <v>218.42169999999999</v>
      </c>
      <c r="EC32" s="167">
        <v>209.7432</v>
      </c>
      <c r="ED32" s="167">
        <v>214.16399999999999</v>
      </c>
      <c r="EE32" s="167">
        <v>57.396000000000001</v>
      </c>
      <c r="EF32" s="167">
        <v>43.903799999999997</v>
      </c>
      <c r="EG32" s="167">
        <v>-22.978999999999999</v>
      </c>
      <c r="EH32" s="167">
        <v>385.01639999999998</v>
      </c>
      <c r="EI32" s="168"/>
      <c r="EJ32" s="168"/>
      <c r="EK32" s="168"/>
      <c r="EL32" s="167">
        <v>-32.551200000000001</v>
      </c>
      <c r="EM32" s="167">
        <v>27.2148</v>
      </c>
      <c r="EN32" s="167">
        <v>-59.077599999999997</v>
      </c>
      <c r="EO32" s="167">
        <v>-53.427900000000001</v>
      </c>
      <c r="EP32" s="167">
        <v>155.196</v>
      </c>
      <c r="EQ32" s="167">
        <v>-39.540900000000001</v>
      </c>
      <c r="ER32" s="167">
        <v>-39.823099999999997</v>
      </c>
      <c r="ES32" s="167">
        <v>-4.7369000000000003</v>
      </c>
      <c r="ET32" s="167">
        <v>0</v>
      </c>
      <c r="EU32" s="167">
        <v>-14.39</v>
      </c>
      <c r="EV32" s="167">
        <v>112.7</v>
      </c>
      <c r="EW32" s="167">
        <v>13.5594</v>
      </c>
      <c r="EX32" s="167">
        <v>-169.3494</v>
      </c>
      <c r="EY32" s="167">
        <v>-29.425999999999998</v>
      </c>
      <c r="EZ32" s="167">
        <v>-28.996600000000001</v>
      </c>
      <c r="FA32" s="167">
        <v>2.7277</v>
      </c>
      <c r="FB32" s="167">
        <v>-38.301099999999998</v>
      </c>
      <c r="FC32" s="167">
        <v>6.4775</v>
      </c>
      <c r="FD32" s="167">
        <v>20.015999999999998</v>
      </c>
      <c r="FE32" s="168"/>
      <c r="FF32" s="167">
        <v>19.3887</v>
      </c>
      <c r="FG32" s="167">
        <v>40.428400000000003</v>
      </c>
      <c r="FH32" s="167">
        <v>40.840200000000003</v>
      </c>
      <c r="FI32" s="167">
        <v>39.904600000000002</v>
      </c>
      <c r="FJ32" s="167">
        <v>11.7219</v>
      </c>
      <c r="FK32" s="167">
        <v>10.8847</v>
      </c>
      <c r="FL32" s="167">
        <v>141.16569999999999</v>
      </c>
      <c r="FM32" s="167">
        <v>-31.4558</v>
      </c>
      <c r="FN32" s="167">
        <v>-32.438000000000002</v>
      </c>
      <c r="FO32" s="167">
        <v>98.069100000000006</v>
      </c>
      <c r="FP32" s="167">
        <v>105.98</v>
      </c>
      <c r="FQ32" s="167">
        <v>34.711799999999997</v>
      </c>
      <c r="FR32" s="167">
        <v>8.3699999999999992</v>
      </c>
      <c r="FS32" s="167">
        <v>7.7545999999999999</v>
      </c>
      <c r="FT32" s="167">
        <v>0.99760000000000004</v>
      </c>
      <c r="FU32" s="167">
        <v>-4.4400000000000004</v>
      </c>
      <c r="FV32" s="167">
        <v>17.329999999999998</v>
      </c>
      <c r="FW32" s="167">
        <v>33.701000000000001</v>
      </c>
      <c r="FX32" s="168"/>
      <c r="FY32" s="167">
        <v>-0.17100000000000001</v>
      </c>
      <c r="FZ32" s="167">
        <v>0.68300000000000005</v>
      </c>
      <c r="GA32" s="168"/>
      <c r="GB32" s="167">
        <v>37.75</v>
      </c>
      <c r="GC32" s="167">
        <v>-106.2852</v>
      </c>
      <c r="GD32" s="167">
        <v>-95.3005</v>
      </c>
      <c r="GE32" s="167">
        <v>15.42</v>
      </c>
      <c r="GF32" s="167">
        <v>77.08</v>
      </c>
      <c r="GG32" s="167">
        <v>26.4</v>
      </c>
      <c r="GH32" s="167">
        <v>-23.8614</v>
      </c>
      <c r="GI32" s="167">
        <v>-10.0593</v>
      </c>
      <c r="GJ32" s="167">
        <v>-10.776199999999999</v>
      </c>
      <c r="GK32" s="167">
        <v>1.7373000000000001</v>
      </c>
      <c r="GL32" s="168"/>
      <c r="GM32" s="168"/>
      <c r="GN32" s="167">
        <v>-12.3619</v>
      </c>
      <c r="GO32" s="167">
        <v>-38.943800000000003</v>
      </c>
      <c r="GP32" s="167">
        <v>15.5649</v>
      </c>
      <c r="GQ32" s="167">
        <v>40.835000000000001</v>
      </c>
      <c r="GR32" s="167">
        <v>60.542700000000004</v>
      </c>
      <c r="GS32" s="167">
        <v>59.351799999999997</v>
      </c>
      <c r="GT32" s="167">
        <v>-113.3472</v>
      </c>
      <c r="GU32" s="167">
        <v>-24.996700000000001</v>
      </c>
      <c r="GV32" s="167">
        <v>44.712699999999998</v>
      </c>
      <c r="GW32" s="167">
        <v>-75.111099999999993</v>
      </c>
      <c r="GX32" s="167">
        <v>11.103199999999999</v>
      </c>
      <c r="GY32" s="167">
        <v>13.879799999999999</v>
      </c>
      <c r="GZ32" s="167">
        <v>13.598000000000001</v>
      </c>
      <c r="HA32" s="167">
        <v>13</v>
      </c>
      <c r="HB32" s="167">
        <v>98.881299999999996</v>
      </c>
      <c r="HC32" s="167">
        <v>101.13890000000001</v>
      </c>
      <c r="HD32" s="167">
        <v>0.8</v>
      </c>
      <c r="HE32" s="168"/>
      <c r="HF32" s="167">
        <v>-16.3566</v>
      </c>
      <c r="HG32" s="167">
        <v>18.6843</v>
      </c>
      <c r="HH32" s="167">
        <v>19.418500000000002</v>
      </c>
      <c r="HI32" s="167">
        <v>-95.972800000000007</v>
      </c>
      <c r="HJ32" s="167">
        <v>-97.793999999999997</v>
      </c>
      <c r="HK32" s="167">
        <v>-8.3701000000000008</v>
      </c>
      <c r="HL32" s="167">
        <v>0</v>
      </c>
      <c r="HM32" s="167">
        <v>75.227599999999995</v>
      </c>
      <c r="HN32" s="167">
        <v>75.740200000000002</v>
      </c>
      <c r="HO32" s="168"/>
      <c r="HP32" s="168"/>
      <c r="HQ32" s="167">
        <v>-9.7972000000000001</v>
      </c>
      <c r="HR32" s="167">
        <v>-10.6212</v>
      </c>
      <c r="HS32" s="167">
        <v>-5.4356999999999998</v>
      </c>
      <c r="HT32" s="167">
        <v>-5.1078000000000001</v>
      </c>
      <c r="HU32" s="167">
        <v>46.04</v>
      </c>
      <c r="HV32" s="167">
        <v>46.04</v>
      </c>
      <c r="HW32" s="167">
        <v>46.1</v>
      </c>
      <c r="HX32" s="167">
        <v>47.5</v>
      </c>
      <c r="HY32" s="167">
        <v>22.376300000000001</v>
      </c>
      <c r="HZ32" s="167">
        <v>-83.76</v>
      </c>
      <c r="IA32" s="167">
        <v>-284.97149999999999</v>
      </c>
      <c r="IB32" s="167">
        <v>73.220299999999995</v>
      </c>
      <c r="IC32" s="167">
        <v>75.5197</v>
      </c>
      <c r="ID32" s="167">
        <v>9.9</v>
      </c>
      <c r="IE32" s="167">
        <v>33.700000000000003</v>
      </c>
      <c r="IF32" s="167">
        <v>12.5</v>
      </c>
      <c r="IG32" s="167">
        <v>12.6</v>
      </c>
      <c r="IH32" s="168"/>
      <c r="II32" s="167">
        <v>1.1578999999999999</v>
      </c>
      <c r="IJ32" s="167">
        <v>0</v>
      </c>
      <c r="IK32" s="168"/>
      <c r="IL32" s="167">
        <v>188.05420000000001</v>
      </c>
      <c r="IM32" s="167">
        <v>134.3723</v>
      </c>
      <c r="IN32" s="167">
        <v>111.8587</v>
      </c>
      <c r="IO32" s="167">
        <v>-124.423</v>
      </c>
      <c r="IP32" s="167">
        <v>123.26</v>
      </c>
      <c r="IQ32" s="167">
        <v>-62.617199999999997</v>
      </c>
      <c r="IR32" s="167">
        <v>0</v>
      </c>
      <c r="IS32" s="167">
        <v>-122.5249</v>
      </c>
      <c r="IT32" s="167">
        <v>153.12100000000001</v>
      </c>
      <c r="IU32" s="167">
        <v>154.31989999999999</v>
      </c>
      <c r="IV32" s="167">
        <v>62.151000000000003</v>
      </c>
      <c r="IW32" s="167">
        <v>-164.1344</v>
      </c>
      <c r="IX32" s="167">
        <v>15.7563</v>
      </c>
      <c r="IY32" s="167">
        <v>-152.4796</v>
      </c>
      <c r="IZ32" s="167">
        <v>149.10820000000001</v>
      </c>
      <c r="JA32" s="167">
        <v>-8.1999999999999993</v>
      </c>
      <c r="JB32" s="168"/>
      <c r="JC32" s="167">
        <v>30.72</v>
      </c>
      <c r="JD32" s="167">
        <v>9.1430000000000007</v>
      </c>
      <c r="JE32" s="168"/>
      <c r="JF32" s="167">
        <v>-29.04</v>
      </c>
      <c r="JG32" s="167">
        <v>6.64</v>
      </c>
      <c r="JH32" s="168"/>
      <c r="JI32" s="167">
        <v>-7.3532999999999999</v>
      </c>
      <c r="JJ32" s="167">
        <v>-2.7511999999999999</v>
      </c>
      <c r="JK32" s="167">
        <v>-22.322399999999998</v>
      </c>
      <c r="JL32" s="167">
        <v>3.2</v>
      </c>
      <c r="JM32" s="167">
        <v>50.597999999999999</v>
      </c>
      <c r="JN32" s="167">
        <v>49.488999999999997</v>
      </c>
      <c r="JO32" s="167">
        <v>11.3918</v>
      </c>
      <c r="JP32" s="167">
        <v>13.6191</v>
      </c>
      <c r="JQ32" s="167">
        <v>48.3797</v>
      </c>
      <c r="JR32" s="167">
        <v>48.293199999999999</v>
      </c>
      <c r="JS32" s="167">
        <v>49.194800000000001</v>
      </c>
      <c r="JT32" s="168"/>
      <c r="JU32" s="167">
        <v>-31.5</v>
      </c>
      <c r="JV32" s="167">
        <v>31.587499999999999</v>
      </c>
      <c r="JW32" s="167">
        <v>6.97</v>
      </c>
      <c r="JX32" s="168"/>
      <c r="JY32" s="167">
        <v>3.9499</v>
      </c>
      <c r="JZ32" s="167">
        <v>33.873899999999999</v>
      </c>
      <c r="KA32" s="167">
        <v>7.2279999999999998</v>
      </c>
      <c r="KB32" s="167">
        <v>4.8501000000000003</v>
      </c>
      <c r="KC32" s="167">
        <v>-33.695099999999996</v>
      </c>
      <c r="KD32" s="167">
        <v>-4.4187000000000003</v>
      </c>
      <c r="KE32" s="167">
        <v>36.408999999999999</v>
      </c>
      <c r="KF32" s="167">
        <v>22.9</v>
      </c>
      <c r="KG32" s="167">
        <v>-22.6</v>
      </c>
      <c r="KH32" s="168"/>
      <c r="KI32" s="167">
        <v>70.566400000000002</v>
      </c>
    </row>
    <row r="33" spans="1:295" ht="18" customHeight="1" x14ac:dyDescent="0.3">
      <c r="A33" s="162" t="s">
        <v>35</v>
      </c>
      <c r="B33" s="162" t="s">
        <v>806</v>
      </c>
      <c r="C33" s="163">
        <v>0</v>
      </c>
      <c r="D33" s="163">
        <v>18.082100000000001</v>
      </c>
      <c r="E33" s="164"/>
      <c r="F33" s="163">
        <v>10.1509</v>
      </c>
      <c r="G33" s="163">
        <v>10.8645</v>
      </c>
      <c r="H33" s="164"/>
      <c r="I33" s="163">
        <v>34.090800000000002</v>
      </c>
      <c r="J33" s="163">
        <v>-149.2894</v>
      </c>
      <c r="K33" s="163">
        <v>53.258200000000002</v>
      </c>
      <c r="L33" s="163">
        <v>27.213200000000001</v>
      </c>
      <c r="M33" s="163">
        <v>26.560199999999998</v>
      </c>
      <c r="N33" s="163">
        <v>0</v>
      </c>
      <c r="O33" s="163">
        <v>0</v>
      </c>
      <c r="P33" s="164"/>
      <c r="Q33" s="164"/>
      <c r="R33" s="164"/>
      <c r="S33" s="163">
        <v>12.064299999999999</v>
      </c>
      <c r="T33" s="163">
        <v>37.851799999999997</v>
      </c>
      <c r="U33" s="163">
        <v>15.0282</v>
      </c>
      <c r="V33" s="163">
        <v>15.070600000000001</v>
      </c>
      <c r="W33" s="163">
        <v>25.098400000000002</v>
      </c>
      <c r="X33" s="163">
        <v>11.396699999999999</v>
      </c>
      <c r="Y33" s="163">
        <v>5.9162999999999997</v>
      </c>
      <c r="Z33" s="163">
        <v>7.6356000000000002</v>
      </c>
      <c r="AA33" s="164"/>
      <c r="AB33" s="164"/>
      <c r="AC33" s="163">
        <v>-32.57</v>
      </c>
      <c r="AD33" s="163">
        <v>-33.18</v>
      </c>
      <c r="AE33" s="164"/>
      <c r="AF33" s="163">
        <v>0</v>
      </c>
      <c r="AG33" s="163">
        <v>0</v>
      </c>
      <c r="AH33" s="163">
        <v>24.66</v>
      </c>
      <c r="AI33" s="163">
        <v>0.20499999999999999</v>
      </c>
      <c r="AJ33" s="163">
        <v>-28.68</v>
      </c>
      <c r="AK33" s="163">
        <v>-28.25</v>
      </c>
      <c r="AL33" s="163">
        <v>-49.23</v>
      </c>
      <c r="AM33" s="163">
        <v>28.86</v>
      </c>
      <c r="AN33" s="163">
        <v>28.68</v>
      </c>
      <c r="AO33" s="163">
        <v>18.856100000000001</v>
      </c>
      <c r="AP33" s="163">
        <v>-3.5171000000000001</v>
      </c>
      <c r="AQ33" s="163">
        <v>56.145800000000001</v>
      </c>
      <c r="AR33" s="163">
        <v>57.8093</v>
      </c>
      <c r="AS33" s="163">
        <v>27.535399999999999</v>
      </c>
      <c r="AT33" s="163">
        <v>-37.374600000000001</v>
      </c>
      <c r="AU33" s="163">
        <v>-37.010399999999997</v>
      </c>
      <c r="AV33" s="163">
        <v>8.1049000000000007</v>
      </c>
      <c r="AW33" s="163">
        <v>7.7496999999999998</v>
      </c>
      <c r="AX33" s="163">
        <v>57.066600000000001</v>
      </c>
      <c r="AY33" s="163">
        <v>58.540199999999999</v>
      </c>
      <c r="AZ33" s="163">
        <v>4.2039999999999997</v>
      </c>
      <c r="BA33" s="163">
        <v>23.080400000000001</v>
      </c>
      <c r="BB33" s="163">
        <v>-436.09140000000002</v>
      </c>
      <c r="BC33" s="163">
        <v>-3.8784000000000001</v>
      </c>
      <c r="BD33" s="163">
        <v>-12.9</v>
      </c>
      <c r="BE33" s="163">
        <v>-14.2</v>
      </c>
      <c r="BF33" s="163">
        <v>42.612400000000001</v>
      </c>
      <c r="BG33" s="163">
        <v>42.332999999999998</v>
      </c>
      <c r="BH33" s="163">
        <v>-3.4967999999999999</v>
      </c>
      <c r="BI33" s="164"/>
      <c r="BJ33" s="163">
        <v>-81.742699999999999</v>
      </c>
      <c r="BK33" s="163">
        <v>2.6682000000000001</v>
      </c>
      <c r="BL33" s="164"/>
      <c r="BM33" s="163">
        <v>2.9537</v>
      </c>
      <c r="BN33" s="163">
        <v>493.91140000000001</v>
      </c>
      <c r="BO33" s="163">
        <v>68.361400000000003</v>
      </c>
      <c r="BP33" s="163">
        <v>68.1173</v>
      </c>
      <c r="BQ33" s="163">
        <v>-374.92630000000003</v>
      </c>
      <c r="BR33" s="163">
        <v>418.68180000000001</v>
      </c>
      <c r="BS33" s="164"/>
      <c r="BT33" s="163">
        <v>-48.747399999999999</v>
      </c>
      <c r="BU33" s="163">
        <v>49.539299999999997</v>
      </c>
      <c r="BV33" s="163">
        <v>73.409599999999998</v>
      </c>
      <c r="BW33" s="163">
        <v>22.9</v>
      </c>
      <c r="BX33" s="163">
        <v>23.41</v>
      </c>
      <c r="BY33" s="163">
        <v>56.92</v>
      </c>
      <c r="BZ33" s="163">
        <v>67.66</v>
      </c>
      <c r="CA33" s="163">
        <v>-16.070699999999999</v>
      </c>
      <c r="CB33" s="163">
        <v>-13.6594</v>
      </c>
      <c r="CC33" s="163">
        <v>76.596999999999994</v>
      </c>
      <c r="CD33" s="163">
        <v>77.036900000000003</v>
      </c>
      <c r="CE33" s="163">
        <v>33.491199999999999</v>
      </c>
      <c r="CF33" s="163">
        <v>-94.295900000000003</v>
      </c>
      <c r="CG33" s="163">
        <v>-95.318899999999999</v>
      </c>
      <c r="CH33" s="163">
        <v>4.6250999999999998</v>
      </c>
      <c r="CI33" s="164"/>
      <c r="CJ33" s="164"/>
      <c r="CK33" s="164"/>
      <c r="CL33" s="163">
        <v>178.2</v>
      </c>
      <c r="CM33" s="164"/>
      <c r="CN33" s="163">
        <v>-16.07</v>
      </c>
      <c r="CO33" s="163">
        <v>56.3476</v>
      </c>
      <c r="CP33" s="163">
        <v>55.600200000000001</v>
      </c>
      <c r="CQ33" s="163">
        <v>55.6477</v>
      </c>
      <c r="CR33" s="163">
        <v>-44.369300000000003</v>
      </c>
      <c r="CS33" s="163">
        <v>-43.8797</v>
      </c>
      <c r="CT33" s="163">
        <v>58.500500000000002</v>
      </c>
      <c r="CU33" s="163">
        <v>-54.337499999999999</v>
      </c>
      <c r="CV33" s="163">
        <v>62.753500000000003</v>
      </c>
      <c r="CW33" s="163">
        <v>12.571300000000001</v>
      </c>
      <c r="CX33" s="163">
        <v>74.89</v>
      </c>
      <c r="CY33" s="163">
        <v>53.96</v>
      </c>
      <c r="CZ33" s="163">
        <v>41.726100000000002</v>
      </c>
      <c r="DA33" s="163">
        <v>39.848300000000002</v>
      </c>
      <c r="DB33" s="163">
        <v>-27.98</v>
      </c>
      <c r="DC33" s="164"/>
      <c r="DD33" s="164"/>
      <c r="DE33" s="164"/>
      <c r="DF33" s="163">
        <v>-184.31389999999999</v>
      </c>
      <c r="DG33" s="163">
        <v>-1E-4</v>
      </c>
      <c r="DH33" s="163">
        <v>-16.933199999999999</v>
      </c>
      <c r="DI33" s="163">
        <v>-70.099999999999994</v>
      </c>
      <c r="DJ33" s="163">
        <v>-70.7</v>
      </c>
      <c r="DK33" s="163">
        <v>23.365200000000002</v>
      </c>
      <c r="DL33" s="164"/>
      <c r="DM33" s="163">
        <v>68.113399999999999</v>
      </c>
      <c r="DN33" s="164"/>
      <c r="DO33" s="164"/>
      <c r="DP33" s="163">
        <v>-9.85</v>
      </c>
      <c r="DQ33" s="163">
        <v>51.180999999999997</v>
      </c>
      <c r="DR33" s="163">
        <v>181.43530000000001</v>
      </c>
      <c r="DS33" s="164"/>
      <c r="DT33" s="163">
        <v>-39.35</v>
      </c>
      <c r="DU33" s="163">
        <v>54.12</v>
      </c>
      <c r="DV33" s="163">
        <v>78.66</v>
      </c>
      <c r="DW33" s="163">
        <v>181.29089999999999</v>
      </c>
      <c r="DX33" s="163">
        <v>178.3091</v>
      </c>
      <c r="DY33" s="163">
        <v>33.684199999999997</v>
      </c>
      <c r="DZ33" s="163">
        <v>31.6</v>
      </c>
      <c r="EA33" s="163">
        <v>258.04649999999998</v>
      </c>
      <c r="EB33" s="163">
        <v>221.4068</v>
      </c>
      <c r="EC33" s="163">
        <v>212.9665</v>
      </c>
      <c r="ED33" s="163">
        <v>216.54300000000001</v>
      </c>
      <c r="EE33" s="163">
        <v>52.374000000000002</v>
      </c>
      <c r="EF33" s="163">
        <v>35.344200000000001</v>
      </c>
      <c r="EG33" s="163">
        <v>-23.734999999999999</v>
      </c>
      <c r="EH33" s="163">
        <v>388.0324</v>
      </c>
      <c r="EI33" s="164"/>
      <c r="EJ33" s="164"/>
      <c r="EK33" s="164"/>
      <c r="EL33" s="163">
        <v>-32.694699999999997</v>
      </c>
      <c r="EM33" s="163">
        <v>34.346499999999999</v>
      </c>
      <c r="EN33" s="163">
        <v>-60.591200000000001</v>
      </c>
      <c r="EO33" s="163">
        <v>-57.249099999999999</v>
      </c>
      <c r="EP33" s="163">
        <v>159.804</v>
      </c>
      <c r="EQ33" s="163">
        <v>-38.818199999999997</v>
      </c>
      <c r="ER33" s="163">
        <v>-39.944899999999997</v>
      </c>
      <c r="ES33" s="163">
        <v>-4.9200000000000001E-2</v>
      </c>
      <c r="ET33" s="163">
        <v>0</v>
      </c>
      <c r="EU33" s="163">
        <v>-11.08</v>
      </c>
      <c r="EV33" s="163">
        <v>103.1</v>
      </c>
      <c r="EW33" s="163">
        <v>13.767799999999999</v>
      </c>
      <c r="EX33" s="163">
        <v>-176.67590000000001</v>
      </c>
      <c r="EY33" s="163">
        <v>-28.0672</v>
      </c>
      <c r="EZ33" s="163">
        <v>-27.068000000000001</v>
      </c>
      <c r="FA33" s="163">
        <v>-0.41199999999999998</v>
      </c>
      <c r="FB33" s="163">
        <v>-34.054200000000002</v>
      </c>
      <c r="FC33" s="163">
        <v>-5.024</v>
      </c>
      <c r="FD33" s="163">
        <v>19.960999999999999</v>
      </c>
      <c r="FE33" s="164"/>
      <c r="FF33" s="163">
        <v>19.241900000000001</v>
      </c>
      <c r="FG33" s="163">
        <v>39.959000000000003</v>
      </c>
      <c r="FH33" s="163">
        <v>40.5914</v>
      </c>
      <c r="FI33" s="163">
        <v>38.779000000000003</v>
      </c>
      <c r="FJ33" s="163">
        <v>12.8941</v>
      </c>
      <c r="FK33" s="163">
        <v>15.406000000000001</v>
      </c>
      <c r="FL33" s="163">
        <v>144.51480000000001</v>
      </c>
      <c r="FM33" s="163">
        <v>-30.5303</v>
      </c>
      <c r="FN33" s="163">
        <v>-30.050599999999999</v>
      </c>
      <c r="FO33" s="163">
        <v>101.3616</v>
      </c>
      <c r="FP33" s="163">
        <v>106.9603</v>
      </c>
      <c r="FQ33" s="163">
        <v>36.953099999999999</v>
      </c>
      <c r="FR33" s="163">
        <v>10.93</v>
      </c>
      <c r="FS33" s="163">
        <v>7.3517999999999999</v>
      </c>
      <c r="FT33" s="163">
        <v>0.97440000000000004</v>
      </c>
      <c r="FU33" s="163">
        <v>-3.73</v>
      </c>
      <c r="FV33" s="163">
        <v>17.12</v>
      </c>
      <c r="FW33" s="163">
        <v>37.427700000000002</v>
      </c>
      <c r="FX33" s="164"/>
      <c r="FY33" s="163">
        <v>-0.45900000000000002</v>
      </c>
      <c r="FZ33" s="163">
        <v>0.63100000000000001</v>
      </c>
      <c r="GA33" s="164"/>
      <c r="GB33" s="163">
        <v>39.200000000000003</v>
      </c>
      <c r="GC33" s="163">
        <v>-106.0249</v>
      </c>
      <c r="GD33" s="163">
        <v>-96.667500000000004</v>
      </c>
      <c r="GE33" s="163">
        <v>15.72</v>
      </c>
      <c r="GF33" s="163">
        <v>77.341700000000003</v>
      </c>
      <c r="GG33" s="163">
        <v>26.2</v>
      </c>
      <c r="GH33" s="163">
        <v>-23.975000000000001</v>
      </c>
      <c r="GI33" s="163">
        <v>-10.26</v>
      </c>
      <c r="GJ33" s="163">
        <v>-10.9389</v>
      </c>
      <c r="GK33" s="163">
        <v>1.7099</v>
      </c>
      <c r="GL33" s="164"/>
      <c r="GM33" s="164"/>
      <c r="GN33" s="163">
        <v>-12.230399999999999</v>
      </c>
      <c r="GO33" s="163">
        <v>-39.168999999999997</v>
      </c>
      <c r="GP33" s="163">
        <v>15.956099999999999</v>
      </c>
      <c r="GQ33" s="163">
        <v>41.860300000000002</v>
      </c>
      <c r="GR33" s="163">
        <v>60.114199999999997</v>
      </c>
      <c r="GS33" s="163">
        <v>65.056200000000004</v>
      </c>
      <c r="GT33" s="163">
        <v>-110.9688</v>
      </c>
      <c r="GU33" s="163">
        <v>-24.857199999999999</v>
      </c>
      <c r="GV33" s="164"/>
      <c r="GW33" s="163">
        <v>-75.368399999999994</v>
      </c>
      <c r="GX33" s="163">
        <v>11.2239</v>
      </c>
      <c r="GY33" s="163">
        <v>13.723599999999999</v>
      </c>
      <c r="GZ33" s="163">
        <v>13.3765</v>
      </c>
      <c r="HA33" s="163">
        <v>13</v>
      </c>
      <c r="HB33" s="163">
        <v>94.727900000000005</v>
      </c>
      <c r="HC33" s="163">
        <v>93.5471</v>
      </c>
      <c r="HD33" s="164"/>
      <c r="HE33" s="164"/>
      <c r="HF33" s="163">
        <v>-7.7840999999999996</v>
      </c>
      <c r="HG33" s="163">
        <v>12.366</v>
      </c>
      <c r="HH33" s="163">
        <v>10.9595</v>
      </c>
      <c r="HI33" s="163">
        <v>-91.805899999999994</v>
      </c>
      <c r="HJ33" s="163">
        <v>-91.971999999999994</v>
      </c>
      <c r="HK33" s="163">
        <v>-10.077400000000001</v>
      </c>
      <c r="HL33" s="164"/>
      <c r="HM33" s="163">
        <v>74.937299999999993</v>
      </c>
      <c r="HN33" s="163">
        <v>75.936599999999999</v>
      </c>
      <c r="HO33" s="164"/>
      <c r="HP33" s="164"/>
      <c r="HQ33" s="163">
        <v>-10.5443</v>
      </c>
      <c r="HR33" s="163">
        <v>-12.071400000000001</v>
      </c>
      <c r="HS33" s="163">
        <v>-5.2370999999999999</v>
      </c>
      <c r="HT33" s="163">
        <v>-4.0960000000000001</v>
      </c>
      <c r="HU33" s="163">
        <v>41.69</v>
      </c>
      <c r="HV33" s="163">
        <v>42.03</v>
      </c>
      <c r="HW33" s="163">
        <v>48.9</v>
      </c>
      <c r="HX33" s="163">
        <v>49.3</v>
      </c>
      <c r="HY33" s="163">
        <v>21.987500000000001</v>
      </c>
      <c r="HZ33" s="164"/>
      <c r="IA33" s="163">
        <v>-281.5677</v>
      </c>
      <c r="IB33" s="163">
        <v>72.951800000000006</v>
      </c>
      <c r="IC33" s="163">
        <v>73.141599999999997</v>
      </c>
      <c r="ID33" s="163">
        <v>7.6</v>
      </c>
      <c r="IE33" s="163">
        <v>32.299999999999997</v>
      </c>
      <c r="IF33" s="163">
        <v>13.2</v>
      </c>
      <c r="IG33" s="163">
        <v>14.2</v>
      </c>
      <c r="IH33" s="164"/>
      <c r="II33" s="163">
        <v>1.2887</v>
      </c>
      <c r="IJ33" s="163">
        <v>0</v>
      </c>
      <c r="IK33" s="164"/>
      <c r="IL33" s="163">
        <v>178.3998</v>
      </c>
      <c r="IM33" s="163">
        <v>130.2473</v>
      </c>
      <c r="IN33" s="163">
        <v>110.9721</v>
      </c>
      <c r="IO33" s="163">
        <v>-121.5352</v>
      </c>
      <c r="IP33" s="163">
        <v>120.5878</v>
      </c>
      <c r="IQ33" s="163">
        <v>-57.963700000000003</v>
      </c>
      <c r="IR33" s="163">
        <v>0</v>
      </c>
      <c r="IS33" s="163">
        <v>-118.232</v>
      </c>
      <c r="IT33" s="163">
        <v>152.5898</v>
      </c>
      <c r="IU33" s="163">
        <v>152.53790000000001</v>
      </c>
      <c r="IV33" s="163">
        <v>57.2042</v>
      </c>
      <c r="IW33" s="163">
        <v>-165.98159999999999</v>
      </c>
      <c r="IX33" s="163">
        <v>8.9739000000000004</v>
      </c>
      <c r="IY33" s="163">
        <v>-153.18459999999999</v>
      </c>
      <c r="IZ33" s="163">
        <v>152.8699</v>
      </c>
      <c r="JA33" s="163">
        <v>-8.7273999999999994</v>
      </c>
      <c r="JB33" s="164"/>
      <c r="JC33" s="163">
        <v>30.08</v>
      </c>
      <c r="JD33" s="163">
        <v>8.9909999999999997</v>
      </c>
      <c r="JE33" s="163">
        <v>9.0060000000000002</v>
      </c>
      <c r="JF33" s="163">
        <v>-29.44</v>
      </c>
      <c r="JG33" s="163">
        <v>8</v>
      </c>
      <c r="JH33" s="164"/>
      <c r="JI33" s="163">
        <v>-8.7601999999999993</v>
      </c>
      <c r="JJ33" s="163">
        <v>-0.70040000000000002</v>
      </c>
      <c r="JK33" s="163">
        <v>-23.2624</v>
      </c>
      <c r="JL33" s="163">
        <v>2.5</v>
      </c>
      <c r="JM33" s="163">
        <v>49.11</v>
      </c>
      <c r="JN33" s="163">
        <v>51.889000000000003</v>
      </c>
      <c r="JO33" s="163">
        <v>11.4612</v>
      </c>
      <c r="JP33" s="164"/>
      <c r="JQ33" s="163">
        <v>48.863500000000002</v>
      </c>
      <c r="JR33" s="163">
        <v>48.7956</v>
      </c>
      <c r="JS33" s="163">
        <v>49.396999999999998</v>
      </c>
      <c r="JT33" s="164"/>
      <c r="JU33" s="163">
        <v>-32.9</v>
      </c>
      <c r="JV33" s="163">
        <v>31.700299999999999</v>
      </c>
      <c r="JW33" s="163">
        <v>6.92</v>
      </c>
      <c r="JX33" s="164"/>
      <c r="JY33" s="163">
        <v>0</v>
      </c>
      <c r="JZ33" s="163">
        <v>37.8399</v>
      </c>
      <c r="KA33" s="163">
        <v>9.5902999999999992</v>
      </c>
      <c r="KB33" s="163">
        <v>0</v>
      </c>
      <c r="KC33" s="163">
        <v>-37.344799999999999</v>
      </c>
      <c r="KD33" s="163">
        <v>-2.7103000000000002</v>
      </c>
      <c r="KE33" s="163">
        <v>39.3581</v>
      </c>
      <c r="KF33" s="163">
        <v>24.2</v>
      </c>
      <c r="KG33" s="163">
        <v>-23.4</v>
      </c>
      <c r="KH33" s="164"/>
      <c r="KI33" s="163">
        <v>76.561499999999995</v>
      </c>
    </row>
    <row r="34" spans="1:295" ht="18" customHeight="1" x14ac:dyDescent="0.3">
      <c r="A34" s="162" t="s">
        <v>35</v>
      </c>
      <c r="B34" s="162" t="s">
        <v>807</v>
      </c>
      <c r="C34" s="165">
        <v>0</v>
      </c>
      <c r="D34" s="165">
        <v>18.101800000000001</v>
      </c>
      <c r="E34" s="166"/>
      <c r="F34" s="165">
        <v>10.324999999999999</v>
      </c>
      <c r="G34" s="165">
        <v>9.9047999999999998</v>
      </c>
      <c r="H34" s="166"/>
      <c r="I34" s="165">
        <v>34.303600000000003</v>
      </c>
      <c r="J34" s="165">
        <v>-75.037199999999999</v>
      </c>
      <c r="K34" s="165">
        <v>53.091999999999999</v>
      </c>
      <c r="L34" s="165">
        <v>27.229199999999999</v>
      </c>
      <c r="M34" s="165">
        <v>26.4208</v>
      </c>
      <c r="N34" s="165">
        <v>0</v>
      </c>
      <c r="O34" s="165">
        <v>0</v>
      </c>
      <c r="P34" s="166"/>
      <c r="Q34" s="166"/>
      <c r="R34" s="166"/>
      <c r="S34" s="165">
        <v>12.128299999999999</v>
      </c>
      <c r="T34" s="165">
        <v>38.877400000000002</v>
      </c>
      <c r="U34" s="165">
        <v>14.8459</v>
      </c>
      <c r="V34" s="165">
        <v>14.8637</v>
      </c>
      <c r="W34" s="165">
        <v>24.629300000000001</v>
      </c>
      <c r="X34" s="165">
        <v>11.3819</v>
      </c>
      <c r="Y34" s="165">
        <v>6.0256999999999996</v>
      </c>
      <c r="Z34" s="165">
        <v>7.4516999999999998</v>
      </c>
      <c r="AA34" s="166"/>
      <c r="AB34" s="166"/>
      <c r="AC34" s="165">
        <v>-31.08</v>
      </c>
      <c r="AD34" s="165">
        <v>-31.63</v>
      </c>
      <c r="AE34" s="166"/>
      <c r="AF34" s="165">
        <v>0</v>
      </c>
      <c r="AG34" s="165">
        <v>0</v>
      </c>
      <c r="AH34" s="165">
        <v>23.408000000000001</v>
      </c>
      <c r="AI34" s="165">
        <v>0.19700000000000001</v>
      </c>
      <c r="AJ34" s="165">
        <v>-30.09</v>
      </c>
      <c r="AK34" s="165">
        <v>-30.64</v>
      </c>
      <c r="AL34" s="165">
        <v>-44.97</v>
      </c>
      <c r="AM34" s="165">
        <v>29.55</v>
      </c>
      <c r="AN34" s="165">
        <v>30.16</v>
      </c>
      <c r="AO34" s="165">
        <v>18.406700000000001</v>
      </c>
      <c r="AP34" s="165">
        <v>-3.4367999999999999</v>
      </c>
      <c r="AQ34" s="165">
        <v>54.6524</v>
      </c>
      <c r="AR34" s="165">
        <v>56.654499999999999</v>
      </c>
      <c r="AS34" s="165">
        <v>25.632999999999999</v>
      </c>
      <c r="AT34" s="165">
        <v>-36.436900000000001</v>
      </c>
      <c r="AU34" s="165">
        <v>-37.592199999999998</v>
      </c>
      <c r="AV34" s="165">
        <v>30.791899999999998</v>
      </c>
      <c r="AW34" s="165">
        <v>30.2226</v>
      </c>
      <c r="AX34" s="165">
        <v>56.128900000000002</v>
      </c>
      <c r="AY34" s="165">
        <v>55.057200000000002</v>
      </c>
      <c r="AZ34" s="165">
        <v>7.3446999999999996</v>
      </c>
      <c r="BA34" s="165">
        <v>38.152999999999999</v>
      </c>
      <c r="BB34" s="165">
        <v>-449.49700000000001</v>
      </c>
      <c r="BC34" s="165">
        <v>1.5868</v>
      </c>
      <c r="BD34" s="165">
        <v>-13.5</v>
      </c>
      <c r="BE34" s="165">
        <v>-14.5</v>
      </c>
      <c r="BF34" s="165">
        <v>44.820500000000003</v>
      </c>
      <c r="BG34" s="165">
        <v>44.750999999999998</v>
      </c>
      <c r="BH34" s="165">
        <v>-3.5055999999999998</v>
      </c>
      <c r="BI34" s="166"/>
      <c r="BJ34" s="165">
        <v>-84.951899999999995</v>
      </c>
      <c r="BK34" s="165">
        <v>2.4489999999999998</v>
      </c>
      <c r="BL34" s="166"/>
      <c r="BM34" s="165">
        <v>3.1429999999999998</v>
      </c>
      <c r="BN34" s="165">
        <v>503.76889999999997</v>
      </c>
      <c r="BO34" s="165">
        <v>72.206800000000001</v>
      </c>
      <c r="BP34" s="165">
        <v>72.237300000000005</v>
      </c>
      <c r="BQ34" s="165">
        <v>-367.24959999999999</v>
      </c>
      <c r="BR34" s="165">
        <v>437.6902</v>
      </c>
      <c r="BS34" s="166"/>
      <c r="BT34" s="165">
        <v>-75.453500000000005</v>
      </c>
      <c r="BU34" s="165">
        <v>76.255200000000002</v>
      </c>
      <c r="BV34" s="165">
        <v>72.3917</v>
      </c>
      <c r="BW34" s="165">
        <v>24.02</v>
      </c>
      <c r="BX34" s="165">
        <v>24.26</v>
      </c>
      <c r="BY34" s="165">
        <v>58.14</v>
      </c>
      <c r="BZ34" s="165">
        <v>68.42</v>
      </c>
      <c r="CA34" s="165">
        <v>-11.5161</v>
      </c>
      <c r="CB34" s="165">
        <v>-11.5161</v>
      </c>
      <c r="CC34" s="165">
        <v>74.061400000000006</v>
      </c>
      <c r="CD34" s="165">
        <v>74.507000000000005</v>
      </c>
      <c r="CE34" s="165">
        <v>32.882399999999997</v>
      </c>
      <c r="CF34" s="165">
        <v>-94.848799999999997</v>
      </c>
      <c r="CG34" s="165">
        <v>-93.7316</v>
      </c>
      <c r="CH34" s="165">
        <v>5.4695999999999998</v>
      </c>
      <c r="CI34" s="166"/>
      <c r="CJ34" s="166"/>
      <c r="CK34" s="166"/>
      <c r="CL34" s="165">
        <v>132.5</v>
      </c>
      <c r="CM34" s="166"/>
      <c r="CN34" s="165">
        <v>-16.18</v>
      </c>
      <c r="CO34" s="165">
        <v>46.714799999999997</v>
      </c>
      <c r="CP34" s="165">
        <v>45.2971</v>
      </c>
      <c r="CQ34" s="165">
        <v>46.842100000000002</v>
      </c>
      <c r="CR34" s="165">
        <v>-64.311400000000006</v>
      </c>
      <c r="CS34" s="165">
        <v>-64.224299999999999</v>
      </c>
      <c r="CT34" s="165">
        <v>58.728700000000003</v>
      </c>
      <c r="CU34" s="165">
        <v>-34.511899999999997</v>
      </c>
      <c r="CV34" s="165">
        <v>62.551099999999998</v>
      </c>
      <c r="CW34" s="165">
        <v>12.8139</v>
      </c>
      <c r="CX34" s="165">
        <v>76.3</v>
      </c>
      <c r="CY34" s="165">
        <v>55.24</v>
      </c>
      <c r="CZ34" s="165">
        <v>41.726100000000002</v>
      </c>
      <c r="DA34" s="165">
        <v>39.408900000000003</v>
      </c>
      <c r="DB34" s="165">
        <v>-28</v>
      </c>
      <c r="DC34" s="166"/>
      <c r="DD34" s="166"/>
      <c r="DE34" s="166"/>
      <c r="DF34" s="165">
        <v>-167.9855</v>
      </c>
      <c r="DG34" s="165">
        <v>-1E-4</v>
      </c>
      <c r="DH34" s="165">
        <v>-16.9556</v>
      </c>
      <c r="DI34" s="165">
        <v>-91.8</v>
      </c>
      <c r="DJ34" s="165">
        <v>-91.2</v>
      </c>
      <c r="DK34" s="165">
        <v>23.617899999999999</v>
      </c>
      <c r="DL34" s="165">
        <v>51.278700000000001</v>
      </c>
      <c r="DM34" s="165">
        <v>66.234800000000007</v>
      </c>
      <c r="DN34" s="165">
        <v>72.674599999999998</v>
      </c>
      <c r="DO34" s="165">
        <v>50.93</v>
      </c>
      <c r="DP34" s="165">
        <v>-8.48</v>
      </c>
      <c r="DQ34" s="165">
        <v>50.994999999999997</v>
      </c>
      <c r="DR34" s="165">
        <v>166.92949999999999</v>
      </c>
      <c r="DS34" s="166"/>
      <c r="DT34" s="165">
        <v>-40.619999999999997</v>
      </c>
      <c r="DU34" s="165">
        <v>55.82</v>
      </c>
      <c r="DV34" s="165">
        <v>80.430000000000007</v>
      </c>
      <c r="DW34" s="165">
        <v>169.63640000000001</v>
      </c>
      <c r="DX34" s="165">
        <v>165.4727</v>
      </c>
      <c r="DY34" s="165">
        <v>30.548500000000001</v>
      </c>
      <c r="DZ34" s="165">
        <v>30.327300000000001</v>
      </c>
      <c r="EA34" s="165">
        <v>250.64099999999999</v>
      </c>
      <c r="EB34" s="165">
        <v>215.63489999999999</v>
      </c>
      <c r="EC34" s="165">
        <v>206.72219999999999</v>
      </c>
      <c r="ED34" s="165">
        <v>208.19399999999999</v>
      </c>
      <c r="EE34" s="165">
        <v>53.9131</v>
      </c>
      <c r="EF34" s="165">
        <v>38.188800000000001</v>
      </c>
      <c r="EG34" s="165">
        <v>-23.096</v>
      </c>
      <c r="EH34" s="165">
        <v>381.08460000000002</v>
      </c>
      <c r="EI34" s="166"/>
      <c r="EJ34" s="166"/>
      <c r="EK34" s="166"/>
      <c r="EL34" s="165">
        <v>-33.923000000000002</v>
      </c>
      <c r="EM34" s="165">
        <v>33.343899999999998</v>
      </c>
      <c r="EN34" s="165">
        <v>-57.506500000000003</v>
      </c>
      <c r="EO34" s="165">
        <v>-53.698399999999999</v>
      </c>
      <c r="EP34" s="165">
        <v>132.15600000000001</v>
      </c>
      <c r="EQ34" s="165">
        <v>-40.902200000000001</v>
      </c>
      <c r="ER34" s="165">
        <v>-40.319000000000003</v>
      </c>
      <c r="ES34" s="165">
        <v>-4.4531000000000001</v>
      </c>
      <c r="ET34" s="165">
        <v>0</v>
      </c>
      <c r="EU34" s="165">
        <v>-14.26</v>
      </c>
      <c r="EV34" s="165">
        <v>108.7</v>
      </c>
      <c r="EW34" s="165">
        <v>13.5189</v>
      </c>
      <c r="EX34" s="165">
        <v>-165.0522</v>
      </c>
      <c r="EY34" s="165">
        <v>-28.904499999999999</v>
      </c>
      <c r="EZ34" s="165">
        <v>-28.2699</v>
      </c>
      <c r="FA34" s="165">
        <v>1.1349</v>
      </c>
      <c r="FB34" s="165">
        <v>-39.156100000000002</v>
      </c>
      <c r="FC34" s="165">
        <v>4.9165000000000001</v>
      </c>
      <c r="FD34" s="165">
        <v>20.108899999999998</v>
      </c>
      <c r="FE34" s="166"/>
      <c r="FF34" s="165">
        <v>19.4574</v>
      </c>
      <c r="FG34" s="165">
        <v>39.393300000000004</v>
      </c>
      <c r="FH34" s="165">
        <v>40.168399999999998</v>
      </c>
      <c r="FI34" s="165">
        <v>38.329900000000002</v>
      </c>
      <c r="FJ34" s="165">
        <v>11.2196</v>
      </c>
      <c r="FK34" s="165">
        <v>12.726699999999999</v>
      </c>
      <c r="FL34" s="165">
        <v>145.8544</v>
      </c>
      <c r="FM34" s="165">
        <v>-27.067699999999999</v>
      </c>
      <c r="FN34" s="165">
        <v>-27.1281</v>
      </c>
      <c r="FO34" s="165">
        <v>97.5351</v>
      </c>
      <c r="FP34" s="165">
        <v>105.3492</v>
      </c>
      <c r="FQ34" s="165">
        <v>34.711799999999997</v>
      </c>
      <c r="FR34" s="165">
        <v>11.75</v>
      </c>
      <c r="FS34" s="165">
        <v>7.8693999999999997</v>
      </c>
      <c r="FT34" s="165">
        <v>0.97319999999999995</v>
      </c>
      <c r="FU34" s="165">
        <v>-4.34</v>
      </c>
      <c r="FV34" s="165">
        <v>16.32</v>
      </c>
      <c r="FW34" s="165">
        <v>35.346499999999999</v>
      </c>
      <c r="FX34" s="166"/>
      <c r="FY34" s="165">
        <v>-0.879</v>
      </c>
      <c r="FZ34" s="165">
        <v>0.628</v>
      </c>
      <c r="GA34" s="166"/>
      <c r="GB34" s="165">
        <v>38.69</v>
      </c>
      <c r="GC34" s="165">
        <v>-105.3884</v>
      </c>
      <c r="GD34" s="165">
        <v>-95.911600000000007</v>
      </c>
      <c r="GE34" s="165">
        <v>15.33</v>
      </c>
      <c r="GF34" s="165">
        <v>75.506</v>
      </c>
      <c r="GG34" s="165">
        <v>26.2</v>
      </c>
      <c r="GH34" s="165">
        <v>-23.4709</v>
      </c>
      <c r="GI34" s="165">
        <v>-10.1213</v>
      </c>
      <c r="GJ34" s="165">
        <v>-10.9693</v>
      </c>
      <c r="GK34" s="165">
        <v>1.6975</v>
      </c>
      <c r="GL34" s="166"/>
      <c r="GM34" s="166"/>
      <c r="GN34" s="165">
        <v>-11.792400000000001</v>
      </c>
      <c r="GO34" s="165">
        <v>-39.352499999999999</v>
      </c>
      <c r="GP34" s="165">
        <v>16.087700000000002</v>
      </c>
      <c r="GQ34" s="165">
        <v>41.644300000000001</v>
      </c>
      <c r="GR34" s="165">
        <v>58.072400000000002</v>
      </c>
      <c r="GS34" s="165">
        <v>60.104700000000001</v>
      </c>
      <c r="GT34" s="165">
        <v>-114.5579</v>
      </c>
      <c r="GU34" s="165">
        <v>-24.482299999999999</v>
      </c>
      <c r="GV34" s="165">
        <v>45.207000000000001</v>
      </c>
      <c r="GW34" s="165">
        <v>-73.803600000000003</v>
      </c>
      <c r="GX34" s="165">
        <v>11.2866</v>
      </c>
      <c r="GY34" s="165">
        <v>13.655200000000001</v>
      </c>
      <c r="GZ34" s="165">
        <v>13.408099999999999</v>
      </c>
      <c r="HA34" s="165">
        <v>13</v>
      </c>
      <c r="HB34" s="165">
        <v>99.948300000000003</v>
      </c>
      <c r="HC34" s="165">
        <v>99.744799999999998</v>
      </c>
      <c r="HD34" s="166"/>
      <c r="HE34" s="166"/>
      <c r="HF34" s="165">
        <v>-23.8186</v>
      </c>
      <c r="HG34" s="165">
        <v>25.008800000000001</v>
      </c>
      <c r="HH34" s="165">
        <v>27.485700000000001</v>
      </c>
      <c r="HI34" s="165">
        <v>-97.9054</v>
      </c>
      <c r="HJ34" s="165">
        <v>-95.510900000000007</v>
      </c>
      <c r="HK34" s="165">
        <v>-10.1929</v>
      </c>
      <c r="HL34" s="166"/>
      <c r="HM34" s="165">
        <v>79.425399999999996</v>
      </c>
      <c r="HN34" s="165">
        <v>78.618200000000002</v>
      </c>
      <c r="HO34" s="166"/>
      <c r="HP34" s="166"/>
      <c r="HQ34" s="165">
        <v>-11.642899999999999</v>
      </c>
      <c r="HR34" s="165">
        <v>-12.302099999999999</v>
      </c>
      <c r="HS34" s="165">
        <v>-2.5394000000000001</v>
      </c>
      <c r="HT34" s="165">
        <v>-3.5099999999999999E-2</v>
      </c>
      <c r="HU34" s="165">
        <v>49.85</v>
      </c>
      <c r="HV34" s="165">
        <v>49.56</v>
      </c>
      <c r="HW34" s="165">
        <v>46.2</v>
      </c>
      <c r="HX34" s="165">
        <v>46</v>
      </c>
      <c r="HY34" s="165">
        <v>21.739699999999999</v>
      </c>
      <c r="HZ34" s="165">
        <v>-82.96</v>
      </c>
      <c r="IA34" s="165">
        <v>-268.27640000000002</v>
      </c>
      <c r="IB34" s="165">
        <v>67.497399999999999</v>
      </c>
      <c r="IC34" s="165">
        <v>67.671300000000002</v>
      </c>
      <c r="ID34" s="165">
        <v>8.8000000000000007</v>
      </c>
      <c r="IE34" s="165">
        <v>31.8</v>
      </c>
      <c r="IF34" s="165">
        <v>13.3</v>
      </c>
      <c r="IG34" s="165">
        <v>14.3</v>
      </c>
      <c r="IH34" s="166"/>
      <c r="II34" s="165">
        <v>1.1654</v>
      </c>
      <c r="IJ34" s="165">
        <v>-23.8109</v>
      </c>
      <c r="IK34" s="166"/>
      <c r="IL34" s="165">
        <v>171.48390000000001</v>
      </c>
      <c r="IM34" s="165">
        <v>123.452</v>
      </c>
      <c r="IN34" s="165">
        <v>102.3215</v>
      </c>
      <c r="IO34" s="165">
        <v>-116.6448</v>
      </c>
      <c r="IP34" s="165">
        <v>112.63209999999999</v>
      </c>
      <c r="IQ34" s="165">
        <v>-49.982900000000001</v>
      </c>
      <c r="IR34" s="166"/>
      <c r="IS34" s="165">
        <v>-115.8292</v>
      </c>
      <c r="IT34" s="165">
        <v>154.1491</v>
      </c>
      <c r="IU34" s="165">
        <v>157.12029999999999</v>
      </c>
      <c r="IV34" s="165">
        <v>49.691299999999998</v>
      </c>
      <c r="IW34" s="165">
        <v>-153.12950000000001</v>
      </c>
      <c r="IX34" s="165">
        <v>4.3921999999999999</v>
      </c>
      <c r="IY34" s="165">
        <v>-145.92740000000001</v>
      </c>
      <c r="IZ34" s="165">
        <v>145.9162</v>
      </c>
      <c r="JA34" s="165">
        <v>-8.1725999999999992</v>
      </c>
      <c r="JB34" s="166"/>
      <c r="JC34" s="165">
        <v>29.44</v>
      </c>
      <c r="JD34" s="166"/>
      <c r="JE34" s="166"/>
      <c r="JF34" s="165">
        <v>-28.88</v>
      </c>
      <c r="JG34" s="165">
        <v>8.08</v>
      </c>
      <c r="JH34" s="166"/>
      <c r="JI34" s="165">
        <v>-8.4946999999999999</v>
      </c>
      <c r="JJ34" s="165">
        <v>-1.9028</v>
      </c>
      <c r="JK34" s="165">
        <v>-23.0579</v>
      </c>
      <c r="JL34" s="165">
        <v>4.9000000000000004</v>
      </c>
      <c r="JM34" s="165">
        <v>49.194000000000003</v>
      </c>
      <c r="JN34" s="165">
        <v>48.863999999999997</v>
      </c>
      <c r="JO34" s="165">
        <v>11.4528</v>
      </c>
      <c r="JP34" s="166"/>
      <c r="JQ34" s="165">
        <v>50.737900000000003</v>
      </c>
      <c r="JR34" s="165">
        <v>49.948</v>
      </c>
      <c r="JS34" s="165">
        <v>51.270200000000003</v>
      </c>
      <c r="JT34" s="166"/>
      <c r="JU34" s="165">
        <v>-30.9</v>
      </c>
      <c r="JV34" s="165">
        <v>31.998799999999999</v>
      </c>
      <c r="JW34" s="165">
        <v>6.88</v>
      </c>
      <c r="JX34" s="166"/>
      <c r="JY34" s="166"/>
      <c r="JZ34" s="165">
        <v>37.898600000000002</v>
      </c>
      <c r="KA34" s="165">
        <v>10.2951</v>
      </c>
      <c r="KB34" s="166"/>
      <c r="KC34" s="165">
        <v>-36.882599999999996</v>
      </c>
      <c r="KD34" s="165">
        <v>0</v>
      </c>
      <c r="KE34" s="165">
        <v>37.416699999999999</v>
      </c>
      <c r="KF34" s="165">
        <v>22.3</v>
      </c>
      <c r="KG34" s="165">
        <v>-22.7</v>
      </c>
      <c r="KH34" s="166"/>
      <c r="KI34" s="165">
        <v>91.254099999999994</v>
      </c>
    </row>
    <row r="35" spans="1:295" ht="18" customHeight="1" x14ac:dyDescent="0.3">
      <c r="A35" s="162" t="s">
        <v>35</v>
      </c>
      <c r="B35" s="162" t="s">
        <v>808</v>
      </c>
      <c r="C35" s="165">
        <v>0</v>
      </c>
      <c r="D35" s="165">
        <v>17.847300000000001</v>
      </c>
      <c r="E35" s="166"/>
      <c r="F35" s="165">
        <v>10.4407</v>
      </c>
      <c r="G35" s="165">
        <v>10.905900000000001</v>
      </c>
      <c r="H35" s="166"/>
      <c r="I35" s="165">
        <v>34.866700000000002</v>
      </c>
      <c r="J35" s="165">
        <v>-78.043899999999994</v>
      </c>
      <c r="K35" s="165">
        <v>51.804200000000002</v>
      </c>
      <c r="L35" s="165">
        <v>26.261199999999999</v>
      </c>
      <c r="M35" s="165">
        <v>25.858499999999999</v>
      </c>
      <c r="N35" s="165">
        <v>2.2200000000000002</v>
      </c>
      <c r="O35" s="165">
        <v>0</v>
      </c>
      <c r="P35" s="166"/>
      <c r="Q35" s="166"/>
      <c r="R35" s="166"/>
      <c r="S35" s="165">
        <v>12.115399999999999</v>
      </c>
      <c r="T35" s="165">
        <v>40.268999999999998</v>
      </c>
      <c r="U35" s="165">
        <v>14.219900000000001</v>
      </c>
      <c r="V35" s="165">
        <v>14.366899999999999</v>
      </c>
      <c r="W35" s="165">
        <v>24.4405</v>
      </c>
      <c r="X35" s="165">
        <v>11.1006</v>
      </c>
      <c r="Y35" s="165">
        <v>6.3261000000000003</v>
      </c>
      <c r="Z35" s="165">
        <v>7.8714000000000004</v>
      </c>
      <c r="AA35" s="166"/>
      <c r="AB35" s="166"/>
      <c r="AC35" s="165">
        <v>-30.05</v>
      </c>
      <c r="AD35" s="165">
        <v>-30.36</v>
      </c>
      <c r="AE35" s="166"/>
      <c r="AF35" s="165">
        <v>-2.2200000000000002</v>
      </c>
      <c r="AG35" s="165">
        <v>0</v>
      </c>
      <c r="AH35" s="165">
        <v>24.808</v>
      </c>
      <c r="AI35" s="165">
        <v>0.20399999999999999</v>
      </c>
      <c r="AJ35" s="165">
        <v>-28.46</v>
      </c>
      <c r="AK35" s="165">
        <v>-28.44</v>
      </c>
      <c r="AL35" s="165">
        <v>-44</v>
      </c>
      <c r="AM35" s="165">
        <v>28.6</v>
      </c>
      <c r="AN35" s="165">
        <v>28.74</v>
      </c>
      <c r="AO35" s="165">
        <v>18.5167</v>
      </c>
      <c r="AP35" s="165">
        <v>-3.3910999999999998</v>
      </c>
      <c r="AQ35" s="165">
        <v>51.950400000000002</v>
      </c>
      <c r="AR35" s="165">
        <v>53.905000000000001</v>
      </c>
      <c r="AS35" s="165">
        <v>24.444800000000001</v>
      </c>
      <c r="AT35" s="165">
        <v>-38.044400000000003</v>
      </c>
      <c r="AU35" s="165">
        <v>-35.387099999999997</v>
      </c>
      <c r="AV35" s="165">
        <v>23.228100000000001</v>
      </c>
      <c r="AW35" s="165">
        <v>23.2166</v>
      </c>
      <c r="AX35" s="165">
        <v>52.110100000000003</v>
      </c>
      <c r="AY35" s="165">
        <v>53.851599999999998</v>
      </c>
      <c r="AZ35" s="165">
        <v>6.2977999999999996</v>
      </c>
      <c r="BA35" s="165">
        <v>31.589400000000001</v>
      </c>
      <c r="BB35" s="165">
        <v>-444.19049999999999</v>
      </c>
      <c r="BC35" s="165">
        <v>1.4781</v>
      </c>
      <c r="BD35" s="165">
        <v>-12.5</v>
      </c>
      <c r="BE35" s="165">
        <v>-13.6</v>
      </c>
      <c r="BF35" s="165">
        <v>42.075099999999999</v>
      </c>
      <c r="BG35" s="165">
        <v>40.170099999999998</v>
      </c>
      <c r="BH35" s="165">
        <v>-3.3178999999999998</v>
      </c>
      <c r="BI35" s="166"/>
      <c r="BJ35" s="165">
        <v>-79.330500000000001</v>
      </c>
      <c r="BK35" s="165">
        <v>2.2387000000000001</v>
      </c>
      <c r="BL35" s="166"/>
      <c r="BM35" s="165">
        <v>2.4203999999999999</v>
      </c>
      <c r="BN35" s="165">
        <v>494.06400000000002</v>
      </c>
      <c r="BO35" s="165">
        <v>76.204700000000003</v>
      </c>
      <c r="BP35" s="165">
        <v>75.7774</v>
      </c>
      <c r="BQ35" s="165">
        <v>-384.7242</v>
      </c>
      <c r="BR35" s="165">
        <v>431.40879999999999</v>
      </c>
      <c r="BS35" s="166"/>
      <c r="BT35" s="165">
        <v>-41.926299999999998</v>
      </c>
      <c r="BU35" s="165">
        <v>43.8857</v>
      </c>
      <c r="BV35" s="165">
        <v>72.361699999999999</v>
      </c>
      <c r="BW35" s="165">
        <v>23.91</v>
      </c>
      <c r="BX35" s="165">
        <v>24.28</v>
      </c>
      <c r="BY35" s="165">
        <v>58.14</v>
      </c>
      <c r="BZ35" s="165">
        <v>68.540000000000006</v>
      </c>
      <c r="CA35" s="165">
        <v>-19.5535</v>
      </c>
      <c r="CB35" s="165">
        <v>-20.491199999999999</v>
      </c>
      <c r="CC35" s="165">
        <v>78.339500000000001</v>
      </c>
      <c r="CD35" s="165">
        <v>78.517700000000005</v>
      </c>
      <c r="CE35" s="165">
        <v>34.266300000000001</v>
      </c>
      <c r="CF35" s="165">
        <v>-93.620400000000004</v>
      </c>
      <c r="CG35" s="165">
        <v>-93.9285</v>
      </c>
      <c r="CH35" s="165">
        <v>4.0377000000000001</v>
      </c>
      <c r="CI35" s="166"/>
      <c r="CJ35" s="166"/>
      <c r="CK35" s="166"/>
      <c r="CL35" s="165">
        <v>137</v>
      </c>
      <c r="CM35" s="166"/>
      <c r="CN35" s="165">
        <v>-16.170000000000002</v>
      </c>
      <c r="CO35" s="165">
        <v>45.486499999999999</v>
      </c>
      <c r="CP35" s="165">
        <v>45.146500000000003</v>
      </c>
      <c r="CQ35" s="165">
        <v>46.075800000000001</v>
      </c>
      <c r="CR35" s="165">
        <v>-59.151600000000002</v>
      </c>
      <c r="CS35" s="165">
        <v>-58.750399999999999</v>
      </c>
      <c r="CT35" s="165">
        <v>63.7468</v>
      </c>
      <c r="CU35" s="165">
        <v>-43.9649</v>
      </c>
      <c r="CV35" s="165">
        <v>68.295299999999997</v>
      </c>
      <c r="CW35" s="165">
        <v>12.962899999999999</v>
      </c>
      <c r="CX35" s="165">
        <v>78.11</v>
      </c>
      <c r="CY35" s="165">
        <v>56.79</v>
      </c>
      <c r="CZ35" s="165">
        <v>42.663600000000002</v>
      </c>
      <c r="DA35" s="165">
        <v>40.287799999999997</v>
      </c>
      <c r="DB35" s="165">
        <v>-28</v>
      </c>
      <c r="DC35" s="166"/>
      <c r="DD35" s="166"/>
      <c r="DE35" s="166"/>
      <c r="DF35" s="165">
        <v>-193.16739999999999</v>
      </c>
      <c r="DG35" s="165">
        <v>-2.0000000000000001E-4</v>
      </c>
      <c r="DH35" s="165">
        <v>-16.985199999999999</v>
      </c>
      <c r="DI35" s="165">
        <v>-91.3</v>
      </c>
      <c r="DJ35" s="165">
        <v>-91.6</v>
      </c>
      <c r="DK35" s="165">
        <v>24.288</v>
      </c>
      <c r="DL35" s="166"/>
      <c r="DM35" s="165">
        <v>67.174099999999996</v>
      </c>
      <c r="DN35" s="166"/>
      <c r="DO35" s="166"/>
      <c r="DP35" s="165">
        <v>-9.1199999999999992</v>
      </c>
      <c r="DQ35" s="165">
        <v>50.871000000000002</v>
      </c>
      <c r="DR35" s="165">
        <v>192.67590000000001</v>
      </c>
      <c r="DS35" s="166"/>
      <c r="DT35" s="165">
        <v>-38.450000000000003</v>
      </c>
      <c r="DU35" s="165">
        <v>55.58</v>
      </c>
      <c r="DV35" s="165">
        <v>77.31</v>
      </c>
      <c r="DW35" s="165">
        <v>193.32730000000001</v>
      </c>
      <c r="DX35" s="165">
        <v>188.94540000000001</v>
      </c>
      <c r="DY35" s="165">
        <v>32.436</v>
      </c>
      <c r="DZ35" s="165">
        <v>31.136399999999998</v>
      </c>
      <c r="EA35" s="165">
        <v>265.02339999999998</v>
      </c>
      <c r="EB35" s="165">
        <v>227.16499999999999</v>
      </c>
      <c r="EC35" s="165">
        <v>220.309</v>
      </c>
      <c r="ED35" s="165">
        <v>221.47319999999999</v>
      </c>
      <c r="EE35" s="165">
        <v>28.133199999999999</v>
      </c>
      <c r="EF35" s="165">
        <v>15.213800000000001</v>
      </c>
      <c r="EG35" s="165">
        <v>-24.481999999999999</v>
      </c>
      <c r="EH35" s="165">
        <v>397.1438</v>
      </c>
      <c r="EI35" s="166"/>
      <c r="EJ35" s="166"/>
      <c r="EK35" s="166"/>
      <c r="EL35" s="165">
        <v>-32.226399999999998</v>
      </c>
      <c r="EM35" s="165">
        <v>56.116799999999998</v>
      </c>
      <c r="EN35" s="165">
        <v>-56.720999999999997</v>
      </c>
      <c r="EO35" s="165">
        <v>-52.501800000000003</v>
      </c>
      <c r="EP35" s="165">
        <v>49.2</v>
      </c>
      <c r="EQ35" s="165">
        <v>-28.572399999999998</v>
      </c>
      <c r="ER35" s="165">
        <v>-29.183499999999999</v>
      </c>
      <c r="ES35" s="165">
        <v>22.6007</v>
      </c>
      <c r="ET35" s="165">
        <v>0</v>
      </c>
      <c r="EU35" s="165">
        <v>-14.4</v>
      </c>
      <c r="EV35" s="165">
        <v>1</v>
      </c>
      <c r="EW35" s="165">
        <v>13.289899999999999</v>
      </c>
      <c r="EX35" s="165">
        <v>-164.45519999999999</v>
      </c>
      <c r="EY35" s="165">
        <v>-28.299800000000001</v>
      </c>
      <c r="EZ35" s="165">
        <v>-27.543800000000001</v>
      </c>
      <c r="FA35" s="165">
        <v>2.7827000000000002</v>
      </c>
      <c r="FB35" s="165">
        <v>-12.625299999999999</v>
      </c>
      <c r="FC35" s="165">
        <v>-25.622699999999998</v>
      </c>
      <c r="FD35" s="165">
        <v>17.916499999999999</v>
      </c>
      <c r="FE35" s="166"/>
      <c r="FF35" s="165">
        <v>18.096499999999999</v>
      </c>
      <c r="FG35" s="165">
        <v>39.818899999999999</v>
      </c>
      <c r="FH35" s="165">
        <v>40.618099999999998</v>
      </c>
      <c r="FI35" s="165">
        <v>39.280299999999997</v>
      </c>
      <c r="FJ35" s="165">
        <v>19.424900000000001</v>
      </c>
      <c r="FK35" s="165">
        <v>18.755099999999999</v>
      </c>
      <c r="FL35" s="165">
        <v>153.38999999999999</v>
      </c>
      <c r="FM35" s="165">
        <v>-29.497299999999999</v>
      </c>
      <c r="FN35" s="165">
        <v>-29.243500000000001</v>
      </c>
      <c r="FO35" s="165">
        <v>104.5505</v>
      </c>
      <c r="FP35" s="165">
        <v>110.74460000000001</v>
      </c>
      <c r="FQ35" s="165">
        <v>37.9345</v>
      </c>
      <c r="FR35" s="165">
        <v>12.74</v>
      </c>
      <c r="FS35" s="165">
        <v>8.7629999999999999</v>
      </c>
      <c r="FT35" s="165">
        <v>0.92679999999999996</v>
      </c>
      <c r="FU35" s="165">
        <v>-4.7699999999999996</v>
      </c>
      <c r="FV35" s="165">
        <v>18.760000000000002</v>
      </c>
      <c r="FW35" s="165">
        <v>37.491199999999999</v>
      </c>
      <c r="FX35" s="166"/>
      <c r="FY35" s="165">
        <v>-0.97799999999999998</v>
      </c>
      <c r="FZ35" s="165">
        <v>0.61899999999999999</v>
      </c>
      <c r="GA35" s="166"/>
      <c r="GB35" s="165">
        <v>40.53</v>
      </c>
      <c r="GC35" s="165">
        <v>-110.4097</v>
      </c>
      <c r="GD35" s="165">
        <v>-104.4226</v>
      </c>
      <c r="GE35" s="165">
        <v>15.85</v>
      </c>
      <c r="GF35" s="165">
        <v>79.371700000000004</v>
      </c>
      <c r="GG35" s="165">
        <v>27.8</v>
      </c>
      <c r="GH35" s="165">
        <v>-23.3965</v>
      </c>
      <c r="GI35" s="165">
        <v>-10.499599999999999</v>
      </c>
      <c r="GJ35" s="165">
        <v>-11.141</v>
      </c>
      <c r="GK35" s="165">
        <v>1.6981999999999999</v>
      </c>
      <c r="GL35" s="166"/>
      <c r="GM35" s="166"/>
      <c r="GN35" s="165">
        <v>-12.3262</v>
      </c>
      <c r="GO35" s="165">
        <v>-38.557099999999998</v>
      </c>
      <c r="GP35" s="165">
        <v>18.432200000000002</v>
      </c>
      <c r="GQ35" s="165">
        <v>40.693600000000004</v>
      </c>
      <c r="GR35" s="165">
        <v>57.5702</v>
      </c>
      <c r="GS35" s="165">
        <v>58.387799999999999</v>
      </c>
      <c r="GT35" s="165">
        <v>-114.2984</v>
      </c>
      <c r="GU35" s="165">
        <v>-24.0486</v>
      </c>
      <c r="GV35" s="165">
        <v>44.691000000000003</v>
      </c>
      <c r="GW35" s="165">
        <v>-74.073800000000006</v>
      </c>
      <c r="GX35" s="165">
        <v>10.7286</v>
      </c>
      <c r="GY35" s="165">
        <v>13.7919</v>
      </c>
      <c r="GZ35" s="165">
        <v>13.397600000000001</v>
      </c>
      <c r="HA35" s="165">
        <v>12</v>
      </c>
      <c r="HB35" s="165">
        <v>92.423100000000005</v>
      </c>
      <c r="HC35" s="165">
        <v>92.034099999999995</v>
      </c>
      <c r="HD35" s="166"/>
      <c r="HE35" s="165">
        <v>0</v>
      </c>
      <c r="HF35" s="165">
        <v>0</v>
      </c>
      <c r="HG35" s="165">
        <v>4.7298999999999998</v>
      </c>
      <c r="HH35" s="165">
        <v>0</v>
      </c>
      <c r="HI35" s="165">
        <v>-91.073300000000003</v>
      </c>
      <c r="HJ35" s="165">
        <v>-85.295599999999993</v>
      </c>
      <c r="HK35" s="165">
        <v>-10.967599999999999</v>
      </c>
      <c r="HL35" s="166"/>
      <c r="HM35" s="165">
        <v>78.794499999999999</v>
      </c>
      <c r="HN35" s="165">
        <v>76.156400000000005</v>
      </c>
      <c r="HO35" s="166"/>
      <c r="HP35" s="166"/>
      <c r="HQ35" s="165">
        <v>-13.9062</v>
      </c>
      <c r="HR35" s="165">
        <v>-14.862</v>
      </c>
      <c r="HS35" s="165">
        <v>-0.75219999999999998</v>
      </c>
      <c r="HT35" s="165">
        <v>-1.7685999999999999</v>
      </c>
      <c r="HU35" s="165">
        <v>48.16</v>
      </c>
      <c r="HV35" s="165">
        <v>48.13</v>
      </c>
      <c r="HW35" s="165">
        <v>48</v>
      </c>
      <c r="HX35" s="165">
        <v>48.3</v>
      </c>
      <c r="HY35" s="165">
        <v>21.699100000000001</v>
      </c>
      <c r="HZ35" s="165">
        <v>-80.959999999999994</v>
      </c>
      <c r="IA35" s="165">
        <v>-269.12169999999998</v>
      </c>
      <c r="IB35" s="165">
        <v>65.219899999999996</v>
      </c>
      <c r="IC35" s="165">
        <v>65.394099999999995</v>
      </c>
      <c r="ID35" s="165">
        <v>10.5</v>
      </c>
      <c r="IE35" s="165">
        <v>32</v>
      </c>
      <c r="IF35" s="165">
        <v>15.9</v>
      </c>
      <c r="IG35" s="165">
        <v>16</v>
      </c>
      <c r="IH35" s="166"/>
      <c r="II35" s="165">
        <v>1.2573000000000001</v>
      </c>
      <c r="IJ35" s="165">
        <v>0</v>
      </c>
      <c r="IK35" s="165">
        <v>0</v>
      </c>
      <c r="IL35" s="165">
        <v>177.16669999999999</v>
      </c>
      <c r="IM35" s="165">
        <v>125.4633</v>
      </c>
      <c r="IN35" s="165">
        <v>113.608</v>
      </c>
      <c r="IO35" s="165">
        <v>-121.7094</v>
      </c>
      <c r="IP35" s="165">
        <v>116.253</v>
      </c>
      <c r="IQ35" s="165">
        <v>-53.697899999999997</v>
      </c>
      <c r="IR35" s="166"/>
      <c r="IS35" s="165">
        <v>-115.7479</v>
      </c>
      <c r="IT35" s="165">
        <v>154.93039999999999</v>
      </c>
      <c r="IU35" s="165">
        <v>157.0102</v>
      </c>
      <c r="IV35" s="165">
        <v>53.5229</v>
      </c>
      <c r="IW35" s="165">
        <v>-159.99379999999999</v>
      </c>
      <c r="IX35" s="165">
        <v>5.1581000000000001</v>
      </c>
      <c r="IY35" s="165">
        <v>-152.3389</v>
      </c>
      <c r="IZ35" s="165">
        <v>152.63849999999999</v>
      </c>
      <c r="JA35" s="165">
        <v>-7.9363999999999999</v>
      </c>
      <c r="JB35" s="166"/>
      <c r="JC35" s="165">
        <v>30.32</v>
      </c>
      <c r="JD35" s="166"/>
      <c r="JE35" s="165">
        <v>9.0359999999999996</v>
      </c>
      <c r="JF35" s="165">
        <v>-29.36</v>
      </c>
      <c r="JG35" s="165">
        <v>8</v>
      </c>
      <c r="JH35" s="166"/>
      <c r="JI35" s="165">
        <v>-9.0532000000000004</v>
      </c>
      <c r="JJ35" s="165">
        <v>-1.5792999999999999</v>
      </c>
      <c r="JK35" s="165">
        <v>-23.320399999999999</v>
      </c>
      <c r="JL35" s="165">
        <v>2.9</v>
      </c>
      <c r="JM35" s="165">
        <v>50.183</v>
      </c>
      <c r="JN35" s="165">
        <v>49.646000000000001</v>
      </c>
      <c r="JO35" s="165">
        <v>11.265000000000001</v>
      </c>
      <c r="JP35" s="166"/>
      <c r="JQ35" s="165">
        <v>50.919899999999998</v>
      </c>
      <c r="JR35" s="165">
        <v>49.913200000000003</v>
      </c>
      <c r="JS35" s="165">
        <v>50.462699999999998</v>
      </c>
      <c r="JT35" s="166"/>
      <c r="JU35" s="165">
        <v>-30.4</v>
      </c>
      <c r="JV35" s="165">
        <v>32.157600000000002</v>
      </c>
      <c r="JW35" s="165">
        <v>6.88</v>
      </c>
      <c r="JX35" s="166"/>
      <c r="JY35" s="166"/>
      <c r="JZ35" s="165">
        <v>36.936</v>
      </c>
      <c r="KA35" s="165">
        <v>10.368499999999999</v>
      </c>
      <c r="KB35" s="166"/>
      <c r="KC35" s="165">
        <v>-36.261499999999998</v>
      </c>
      <c r="KD35" s="165">
        <v>0</v>
      </c>
      <c r="KE35" s="165">
        <v>37.047600000000003</v>
      </c>
      <c r="KF35" s="165">
        <v>22.4</v>
      </c>
      <c r="KG35" s="165">
        <v>-22.4</v>
      </c>
      <c r="KH35" s="166"/>
      <c r="KI35" s="165">
        <v>72.025700000000001</v>
      </c>
    </row>
    <row r="36" spans="1:295" ht="18" customHeight="1" x14ac:dyDescent="0.3">
      <c r="A36" s="162" t="s">
        <v>35</v>
      </c>
      <c r="B36" s="162" t="s">
        <v>809</v>
      </c>
      <c r="C36" s="165">
        <v>0</v>
      </c>
      <c r="D36" s="166"/>
      <c r="E36" s="166"/>
      <c r="F36" s="165">
        <v>10.200900000000001</v>
      </c>
      <c r="G36" s="165">
        <v>11.6713</v>
      </c>
      <c r="H36" s="166"/>
      <c r="I36" s="165">
        <v>34.419400000000003</v>
      </c>
      <c r="J36" s="165">
        <v>-67.755700000000004</v>
      </c>
      <c r="K36" s="165">
        <v>50.988300000000002</v>
      </c>
      <c r="L36" s="165">
        <v>25.969200000000001</v>
      </c>
      <c r="M36" s="165">
        <v>25.1496</v>
      </c>
      <c r="N36" s="165">
        <v>-4.4400000000000004</v>
      </c>
      <c r="O36" s="165">
        <v>0</v>
      </c>
      <c r="P36" s="166"/>
      <c r="Q36" s="166"/>
      <c r="R36" s="166"/>
      <c r="S36" s="165">
        <v>12.280099999999999</v>
      </c>
      <c r="T36" s="165">
        <v>32.578000000000003</v>
      </c>
      <c r="U36" s="165">
        <v>14.087199999999999</v>
      </c>
      <c r="V36" s="165">
        <v>14.132199999999999</v>
      </c>
      <c r="W36" s="165">
        <v>23.676200000000001</v>
      </c>
      <c r="X36" s="165">
        <v>11.411</v>
      </c>
      <c r="Y36" s="165">
        <v>5.8902999999999999</v>
      </c>
      <c r="Z36" s="165">
        <v>7.8970000000000002</v>
      </c>
      <c r="AA36" s="166"/>
      <c r="AB36" s="166"/>
      <c r="AC36" s="165">
        <v>-32.369999999999997</v>
      </c>
      <c r="AD36" s="165">
        <v>-32.29</v>
      </c>
      <c r="AE36" s="166"/>
      <c r="AF36" s="165">
        <v>4.4400000000000004</v>
      </c>
      <c r="AG36" s="165">
        <v>0</v>
      </c>
      <c r="AH36" s="165">
        <v>26.073</v>
      </c>
      <c r="AI36" s="165">
        <v>0.20399999999999999</v>
      </c>
      <c r="AJ36" s="165">
        <v>-30.61</v>
      </c>
      <c r="AK36" s="165">
        <v>-30.83</v>
      </c>
      <c r="AL36" s="165">
        <v>-46.29</v>
      </c>
      <c r="AM36" s="165">
        <v>30.73</v>
      </c>
      <c r="AN36" s="165">
        <v>30.79</v>
      </c>
      <c r="AO36" s="165">
        <v>17.9072</v>
      </c>
      <c r="AP36" s="165">
        <v>-3.2105999999999999</v>
      </c>
      <c r="AQ36" s="165">
        <v>51.800699999999999</v>
      </c>
      <c r="AR36" s="165">
        <v>53.811300000000003</v>
      </c>
      <c r="AS36" s="165">
        <v>25.859300000000001</v>
      </c>
      <c r="AT36" s="165">
        <v>-38.580199999999998</v>
      </c>
      <c r="AU36" s="165">
        <v>-36.918199999999999</v>
      </c>
      <c r="AV36" s="165">
        <v>22.2805</v>
      </c>
      <c r="AW36" s="165">
        <v>21.843499999999999</v>
      </c>
      <c r="AX36" s="165">
        <v>53.047899999999998</v>
      </c>
      <c r="AY36" s="165">
        <v>54.789299999999997</v>
      </c>
      <c r="AZ36" s="165">
        <v>6.2977999999999996</v>
      </c>
      <c r="BA36" s="165">
        <v>35.601100000000002</v>
      </c>
      <c r="BB36" s="165">
        <v>-441.54930000000002</v>
      </c>
      <c r="BC36" s="165">
        <v>-0.26750000000000002</v>
      </c>
      <c r="BD36" s="165">
        <v>-12.5</v>
      </c>
      <c r="BE36" s="165">
        <v>-13.5</v>
      </c>
      <c r="BF36" s="165">
        <v>42.928199999999997</v>
      </c>
      <c r="BG36" s="165">
        <v>42.546700000000001</v>
      </c>
      <c r="BH36" s="165">
        <v>-3.6122999999999998</v>
      </c>
      <c r="BI36" s="166"/>
      <c r="BJ36" s="165">
        <v>-83.167100000000005</v>
      </c>
      <c r="BK36" s="165">
        <v>3.3075000000000001</v>
      </c>
      <c r="BL36" s="165">
        <v>0</v>
      </c>
      <c r="BM36" s="165">
        <v>3.2305000000000001</v>
      </c>
      <c r="BN36" s="165">
        <v>490.06610000000001</v>
      </c>
      <c r="BO36" s="165">
        <v>75.563800000000001</v>
      </c>
      <c r="BP36" s="165">
        <v>75.960499999999996</v>
      </c>
      <c r="BQ36" s="165">
        <v>-376.04309999999998</v>
      </c>
      <c r="BR36" s="165">
        <v>428.29509999999999</v>
      </c>
      <c r="BS36" s="166"/>
      <c r="BT36" s="165">
        <v>-64.787499999999994</v>
      </c>
      <c r="BU36" s="165">
        <v>66.595500000000001</v>
      </c>
      <c r="BV36" s="165">
        <v>72.361699999999999</v>
      </c>
      <c r="BW36" s="165">
        <v>23.67</v>
      </c>
      <c r="BX36" s="165">
        <v>24.37</v>
      </c>
      <c r="BY36" s="166"/>
      <c r="BZ36" s="165">
        <v>68.540000000000006</v>
      </c>
      <c r="CA36" s="165">
        <v>-14.597099999999999</v>
      </c>
      <c r="CB36" s="165">
        <v>-13.927300000000001</v>
      </c>
      <c r="CC36" s="165">
        <v>73.124399999999994</v>
      </c>
      <c r="CD36" s="165">
        <v>72.805300000000003</v>
      </c>
      <c r="CE36" s="165">
        <v>34.3596</v>
      </c>
      <c r="CF36" s="165">
        <v>-94.144000000000005</v>
      </c>
      <c r="CG36" s="165">
        <v>-94.121300000000005</v>
      </c>
      <c r="CH36" s="165">
        <v>5.2828999999999997</v>
      </c>
      <c r="CI36" s="166"/>
      <c r="CJ36" s="166"/>
      <c r="CK36" s="166"/>
      <c r="CL36" s="165">
        <v>133.30000000000001</v>
      </c>
      <c r="CM36" s="166"/>
      <c r="CN36" s="165">
        <v>-16.39</v>
      </c>
      <c r="CO36" s="165">
        <v>44.956699999999998</v>
      </c>
      <c r="CP36" s="165">
        <v>44.476300000000002</v>
      </c>
      <c r="CQ36" s="165">
        <v>45.200899999999997</v>
      </c>
      <c r="CR36" s="165">
        <v>-62.679699999999997</v>
      </c>
      <c r="CS36" s="165">
        <v>-61.755699999999997</v>
      </c>
      <c r="CT36" s="165">
        <v>57.306699999999999</v>
      </c>
      <c r="CU36" s="165">
        <v>-34.7318</v>
      </c>
      <c r="CV36" s="165">
        <v>62.7455</v>
      </c>
      <c r="CW36" s="165">
        <v>12.828099999999999</v>
      </c>
      <c r="CX36" s="165">
        <v>76.14</v>
      </c>
      <c r="CY36" s="165">
        <v>54.99</v>
      </c>
      <c r="CZ36" s="165">
        <v>41.726100000000002</v>
      </c>
      <c r="DA36" s="165">
        <v>39.848300000000002</v>
      </c>
      <c r="DB36" s="165">
        <v>-27.78</v>
      </c>
      <c r="DC36" s="166"/>
      <c r="DD36" s="166"/>
      <c r="DE36" s="166"/>
      <c r="DF36" s="165">
        <v>-179.40620000000001</v>
      </c>
      <c r="DG36" s="165">
        <v>-1E-4</v>
      </c>
      <c r="DH36" s="165">
        <v>-16.812200000000001</v>
      </c>
      <c r="DI36" s="165">
        <v>-89.5</v>
      </c>
      <c r="DJ36" s="165">
        <v>-89.3</v>
      </c>
      <c r="DK36" s="165">
        <v>23.903500000000001</v>
      </c>
      <c r="DL36" s="166"/>
      <c r="DM36" s="165">
        <v>64.356200000000001</v>
      </c>
      <c r="DN36" s="166"/>
      <c r="DO36" s="165">
        <v>50.94</v>
      </c>
      <c r="DP36" s="165">
        <v>-8.73</v>
      </c>
      <c r="DQ36" s="165">
        <v>51.413499999999999</v>
      </c>
      <c r="DR36" s="165">
        <v>177.52010000000001</v>
      </c>
      <c r="DS36" s="166"/>
      <c r="DT36" s="165">
        <v>-38.57</v>
      </c>
      <c r="DU36" s="165">
        <v>54.39</v>
      </c>
      <c r="DV36" s="165">
        <v>77.959999999999994</v>
      </c>
      <c r="DW36" s="165">
        <v>177.2</v>
      </c>
      <c r="DX36" s="165">
        <v>174.74549999999999</v>
      </c>
      <c r="DY36" s="165">
        <v>33.718299999999999</v>
      </c>
      <c r="DZ36" s="165">
        <v>31.627300000000002</v>
      </c>
      <c r="EA36" s="165">
        <v>257.24939999999998</v>
      </c>
      <c r="EB36" s="165">
        <v>219.32329999999999</v>
      </c>
      <c r="EC36" s="165">
        <v>210.8468</v>
      </c>
      <c r="ED36" s="165">
        <v>213.03469999999999</v>
      </c>
      <c r="EE36" s="165">
        <v>54.817999999999998</v>
      </c>
      <c r="EF36" s="165">
        <v>42.559199999999997</v>
      </c>
      <c r="EG36" s="165">
        <v>-22.262</v>
      </c>
      <c r="EH36" s="165">
        <v>386.95420000000001</v>
      </c>
      <c r="EI36" s="166"/>
      <c r="EJ36" s="166"/>
      <c r="EK36" s="166"/>
      <c r="EL36" s="165">
        <v>-30.419599999999999</v>
      </c>
      <c r="EM36" s="165">
        <v>27.209399999999999</v>
      </c>
      <c r="EN36" s="165">
        <v>-63.361899999999999</v>
      </c>
      <c r="EO36" s="165">
        <v>-59.240400000000001</v>
      </c>
      <c r="EP36" s="165">
        <v>167.48400000000001</v>
      </c>
      <c r="EQ36" s="165">
        <v>-40.666699999999999</v>
      </c>
      <c r="ER36" s="165">
        <v>-41.169499999999999</v>
      </c>
      <c r="ES36" s="165">
        <v>-5.9675000000000002</v>
      </c>
      <c r="ET36" s="165">
        <v>15.71</v>
      </c>
      <c r="EU36" s="165">
        <v>-10.9</v>
      </c>
      <c r="EV36" s="165">
        <v>112.4</v>
      </c>
      <c r="EW36" s="165">
        <v>12.798</v>
      </c>
      <c r="EX36" s="165">
        <v>-175.26300000000001</v>
      </c>
      <c r="EY36" s="165">
        <v>-27.805299999999999</v>
      </c>
      <c r="EZ36" s="165">
        <v>-27.336400000000001</v>
      </c>
      <c r="FA36" s="165">
        <v>0.84630000000000005</v>
      </c>
      <c r="FB36" s="165">
        <v>-38.4709</v>
      </c>
      <c r="FC36" s="165">
        <v>4.4436</v>
      </c>
      <c r="FD36" s="165">
        <v>18.751000000000001</v>
      </c>
      <c r="FE36" s="166"/>
      <c r="FF36" s="165">
        <v>18.026399999999999</v>
      </c>
      <c r="FG36" s="165">
        <v>40.800600000000003</v>
      </c>
      <c r="FH36" s="165">
        <v>42.043100000000003</v>
      </c>
      <c r="FI36" s="165">
        <v>39.771799999999999</v>
      </c>
      <c r="FJ36" s="165">
        <v>13.3965</v>
      </c>
      <c r="FK36" s="165">
        <v>13.564</v>
      </c>
      <c r="FL36" s="165">
        <v>138.98869999999999</v>
      </c>
      <c r="FM36" s="165">
        <v>-31.127099999999999</v>
      </c>
      <c r="FN36" s="165">
        <v>-31.470800000000001</v>
      </c>
      <c r="FO36" s="165">
        <v>98.8249</v>
      </c>
      <c r="FP36" s="165">
        <v>110.16370000000001</v>
      </c>
      <c r="FQ36" s="165">
        <v>26.405999999999999</v>
      </c>
      <c r="FR36" s="165">
        <v>15.05</v>
      </c>
      <c r="FS36" s="165">
        <v>12.664400000000001</v>
      </c>
      <c r="FT36" s="165">
        <v>0.92810000000000004</v>
      </c>
      <c r="FU36" s="165">
        <v>-7.87</v>
      </c>
      <c r="FV36" s="165">
        <v>17.670000000000002</v>
      </c>
      <c r="FW36" s="165">
        <v>25.725100000000001</v>
      </c>
      <c r="FX36" s="166"/>
      <c r="FY36" s="165">
        <v>-0.94099999999999995</v>
      </c>
      <c r="FZ36" s="165">
        <v>0.627</v>
      </c>
      <c r="GA36" s="166"/>
      <c r="GB36" s="165">
        <v>38.049999999999997</v>
      </c>
      <c r="GC36" s="165">
        <v>-110.6315</v>
      </c>
      <c r="GD36" s="165">
        <v>-99.753500000000003</v>
      </c>
      <c r="GE36" s="166"/>
      <c r="GF36" s="165">
        <v>77.255200000000002</v>
      </c>
      <c r="GG36" s="165">
        <v>29.4</v>
      </c>
      <c r="GH36" s="165">
        <v>-21.706900000000001</v>
      </c>
      <c r="GI36" s="165">
        <v>-8.7380999999999993</v>
      </c>
      <c r="GJ36" s="165">
        <v>-9.2725000000000009</v>
      </c>
      <c r="GK36" s="165">
        <v>1.6205000000000001</v>
      </c>
      <c r="GL36" s="166"/>
      <c r="GM36" s="166"/>
      <c r="GN36" s="165">
        <v>-12.176500000000001</v>
      </c>
      <c r="GO36" s="165">
        <v>-36.797499999999999</v>
      </c>
      <c r="GP36" s="165">
        <v>17.526800000000001</v>
      </c>
      <c r="GQ36" s="165">
        <v>38.092799999999997</v>
      </c>
      <c r="GR36" s="165">
        <v>59.912500000000001</v>
      </c>
      <c r="GS36" s="165">
        <v>59.6614</v>
      </c>
      <c r="GT36" s="165">
        <v>-111.58069999999999</v>
      </c>
      <c r="GU36" s="165">
        <v>-24.897500000000001</v>
      </c>
      <c r="GV36" s="165">
        <v>39.826099999999997</v>
      </c>
      <c r="GW36" s="165">
        <v>-71.646000000000001</v>
      </c>
      <c r="GX36" s="165">
        <v>10.971500000000001</v>
      </c>
      <c r="GY36" s="165">
        <v>13.303599999999999</v>
      </c>
      <c r="GZ36" s="165">
        <v>12.9968</v>
      </c>
      <c r="HA36" s="165">
        <v>12.399800000000001</v>
      </c>
      <c r="HB36" s="165">
        <v>98.505899999999997</v>
      </c>
      <c r="HC36" s="165">
        <v>95.638499999999993</v>
      </c>
      <c r="HD36" s="165">
        <v>0.8</v>
      </c>
      <c r="HE36" s="166"/>
      <c r="HF36" s="165">
        <v>-10.2882</v>
      </c>
      <c r="HG36" s="165">
        <v>10.0928</v>
      </c>
      <c r="HH36" s="165">
        <v>10.7859</v>
      </c>
      <c r="HI36" s="165">
        <v>-94.139099999999999</v>
      </c>
      <c r="HJ36" s="165">
        <v>-92.947599999999994</v>
      </c>
      <c r="HK36" s="165">
        <v>-10.955399999999999</v>
      </c>
      <c r="HL36" s="166"/>
      <c r="HM36" s="165">
        <v>79.843100000000007</v>
      </c>
      <c r="HN36" s="165">
        <v>79.629499999999993</v>
      </c>
      <c r="HO36" s="166"/>
      <c r="HP36" s="166"/>
      <c r="HQ36" s="165">
        <v>-11.5001</v>
      </c>
      <c r="HR36" s="165">
        <v>-12.445</v>
      </c>
      <c r="HS36" s="165">
        <v>-1.6419999999999999</v>
      </c>
      <c r="HT36" s="165">
        <v>-1.5683</v>
      </c>
      <c r="HU36" s="165">
        <v>47.67</v>
      </c>
      <c r="HV36" s="165">
        <v>47.91</v>
      </c>
      <c r="HW36" s="165">
        <v>46.3</v>
      </c>
      <c r="HX36" s="165">
        <v>46.6</v>
      </c>
      <c r="HY36" s="165">
        <v>21.904199999999999</v>
      </c>
      <c r="HZ36" s="165">
        <v>-78.959999999999994</v>
      </c>
      <c r="IA36" s="165">
        <v>-281.19630000000001</v>
      </c>
      <c r="IB36" s="165">
        <v>72.865399999999994</v>
      </c>
      <c r="IC36" s="165">
        <v>73.060699999999997</v>
      </c>
      <c r="ID36" s="165">
        <v>10.5</v>
      </c>
      <c r="IE36" s="165">
        <v>32.4</v>
      </c>
      <c r="IF36" s="165">
        <v>13.2</v>
      </c>
      <c r="IG36" s="165">
        <v>13.4</v>
      </c>
      <c r="IH36" s="166"/>
      <c r="II36" s="166"/>
      <c r="IJ36" s="166"/>
      <c r="IK36" s="166"/>
      <c r="IL36" s="165">
        <v>186.9759</v>
      </c>
      <c r="IM36" s="165">
        <v>131.40379999999999</v>
      </c>
      <c r="IN36" s="165">
        <v>113.98220000000001</v>
      </c>
      <c r="IO36" s="165">
        <v>-127.4896</v>
      </c>
      <c r="IP36" s="165">
        <v>124.8479</v>
      </c>
      <c r="IQ36" s="165">
        <v>-59.106200000000001</v>
      </c>
      <c r="IR36" s="166"/>
      <c r="IS36" s="165">
        <v>-121.2773</v>
      </c>
      <c r="IT36" s="165">
        <v>156.5162</v>
      </c>
      <c r="IU36" s="165">
        <v>154.91919999999999</v>
      </c>
      <c r="IV36" s="165">
        <v>59.299799999999998</v>
      </c>
      <c r="IW36" s="165">
        <v>-164.161</v>
      </c>
      <c r="IX36" s="165">
        <v>12.2349</v>
      </c>
      <c r="IY36" s="165">
        <v>-152.8005</v>
      </c>
      <c r="IZ36" s="165">
        <v>150.9272</v>
      </c>
      <c r="JA36" s="165">
        <v>-8.7521000000000004</v>
      </c>
      <c r="JB36" s="166"/>
      <c r="JC36" s="165">
        <v>30.24</v>
      </c>
      <c r="JD36" s="166"/>
      <c r="JE36" s="166"/>
      <c r="JF36" s="165">
        <v>-29.28</v>
      </c>
      <c r="JG36" s="165">
        <v>8.56</v>
      </c>
      <c r="JH36" s="166"/>
      <c r="JI36" s="165">
        <v>-9.0227000000000004</v>
      </c>
      <c r="JJ36" s="165">
        <v>-1.6097999999999999</v>
      </c>
      <c r="JK36" s="165">
        <v>-22.264399999999998</v>
      </c>
      <c r="JL36" s="165">
        <v>3.1</v>
      </c>
      <c r="JM36" s="165">
        <v>49.351999999999997</v>
      </c>
      <c r="JN36" s="165">
        <v>48.414999999999999</v>
      </c>
      <c r="JO36" s="165">
        <v>11.276999999999999</v>
      </c>
      <c r="JP36" s="166"/>
      <c r="JQ36" s="165">
        <v>51.306800000000003</v>
      </c>
      <c r="JR36" s="165">
        <v>50.059800000000003</v>
      </c>
      <c r="JS36" s="165">
        <v>50.868699999999997</v>
      </c>
      <c r="JT36" s="166"/>
      <c r="JU36" s="165">
        <v>-31.5</v>
      </c>
      <c r="JV36" s="165">
        <v>32.166499999999999</v>
      </c>
      <c r="JW36" s="165">
        <v>6.85</v>
      </c>
      <c r="JX36" s="166"/>
      <c r="JY36" s="166"/>
      <c r="JZ36" s="165">
        <v>37.576099999999997</v>
      </c>
      <c r="KA36" s="165">
        <v>10.473000000000001</v>
      </c>
      <c r="KB36" s="166"/>
      <c r="KC36" s="165">
        <v>-37.088299999999997</v>
      </c>
      <c r="KD36" s="165">
        <v>0</v>
      </c>
      <c r="KE36" s="165">
        <v>37.363500000000002</v>
      </c>
      <c r="KF36" s="165">
        <v>22.6</v>
      </c>
      <c r="KG36" s="165">
        <v>-22.9</v>
      </c>
      <c r="KH36" s="166"/>
      <c r="KI36" s="165">
        <v>74.900899999999993</v>
      </c>
    </row>
    <row r="37" spans="1:295" ht="18" customHeight="1" x14ac:dyDescent="0.3">
      <c r="A37" s="162" t="s">
        <v>35</v>
      </c>
      <c r="B37" s="162" t="s">
        <v>810</v>
      </c>
      <c r="C37" s="165">
        <v>0</v>
      </c>
      <c r="D37" s="165">
        <v>17.650400000000001</v>
      </c>
      <c r="E37" s="166"/>
      <c r="F37" s="165">
        <v>9.9717000000000002</v>
      </c>
      <c r="G37" s="165">
        <v>10.2676</v>
      </c>
      <c r="H37" s="166"/>
      <c r="I37" s="165">
        <v>34.085900000000002</v>
      </c>
      <c r="J37" s="165">
        <v>-67.828400000000002</v>
      </c>
      <c r="K37" s="165">
        <v>49.558700000000002</v>
      </c>
      <c r="L37" s="165">
        <v>25.3812</v>
      </c>
      <c r="M37" s="165">
        <v>24.893799999999999</v>
      </c>
      <c r="N37" s="165">
        <v>0</v>
      </c>
      <c r="O37" s="165">
        <v>0</v>
      </c>
      <c r="P37" s="165">
        <v>0</v>
      </c>
      <c r="Q37" s="165">
        <v>-1.6559999999999999</v>
      </c>
      <c r="R37" s="166"/>
      <c r="S37" s="165">
        <v>10.661199999999999</v>
      </c>
      <c r="T37" s="165">
        <v>33.007399999999997</v>
      </c>
      <c r="U37" s="165">
        <v>13.935</v>
      </c>
      <c r="V37" s="165">
        <v>14.3813</v>
      </c>
      <c r="W37" s="165">
        <v>23.346599999999999</v>
      </c>
      <c r="X37" s="165">
        <v>11.404</v>
      </c>
      <c r="Y37" s="165">
        <v>6.1348000000000003</v>
      </c>
      <c r="Z37" s="165">
        <v>7.8513000000000002</v>
      </c>
      <c r="AA37" s="166"/>
      <c r="AB37" s="166"/>
      <c r="AC37" s="165">
        <v>-30.65</v>
      </c>
      <c r="AD37" s="165">
        <v>-30.47</v>
      </c>
      <c r="AE37" s="166"/>
      <c r="AF37" s="165">
        <v>0</v>
      </c>
      <c r="AG37" s="165">
        <v>0</v>
      </c>
      <c r="AH37" s="165">
        <v>25.114999999999998</v>
      </c>
      <c r="AI37" s="165">
        <v>0.19800000000000001</v>
      </c>
      <c r="AJ37" s="165">
        <v>-30.62</v>
      </c>
      <c r="AK37" s="165">
        <v>-30.57</v>
      </c>
      <c r="AL37" s="165">
        <v>-43.47</v>
      </c>
      <c r="AM37" s="165">
        <v>30.8</v>
      </c>
      <c r="AN37" s="165">
        <v>30.58</v>
      </c>
      <c r="AO37" s="165">
        <v>18.213799999999999</v>
      </c>
      <c r="AP37" s="165">
        <v>-3.4117999999999999</v>
      </c>
      <c r="AQ37" s="165">
        <v>52.131300000000003</v>
      </c>
      <c r="AR37" s="165">
        <v>53.851700000000001</v>
      </c>
      <c r="AS37" s="165">
        <v>25.1554</v>
      </c>
      <c r="AT37" s="165">
        <v>-37.374600000000001</v>
      </c>
      <c r="AU37" s="165">
        <v>-36.454700000000003</v>
      </c>
      <c r="AV37" s="165">
        <v>35.217199999999998</v>
      </c>
      <c r="AW37" s="165">
        <v>34.662199999999999</v>
      </c>
      <c r="AX37" s="165">
        <v>50.770499999999998</v>
      </c>
      <c r="AY37" s="165">
        <v>51.708300000000001</v>
      </c>
      <c r="AZ37" s="165">
        <v>8.9151000000000007</v>
      </c>
      <c r="BA37" s="165">
        <v>44.560600000000001</v>
      </c>
      <c r="BB37" s="165">
        <v>-457.71660000000003</v>
      </c>
      <c r="BC37" s="165">
        <v>-5.1688999999999998</v>
      </c>
      <c r="BD37" s="165">
        <v>-12.7</v>
      </c>
      <c r="BE37" s="165">
        <v>-13.8</v>
      </c>
      <c r="BF37" s="165">
        <v>42.899500000000003</v>
      </c>
      <c r="BG37" s="165">
        <v>42.616700000000002</v>
      </c>
      <c r="BH37" s="165">
        <v>-3.5697000000000001</v>
      </c>
      <c r="BI37" s="166"/>
      <c r="BJ37" s="165">
        <v>-78.633099999999999</v>
      </c>
      <c r="BK37" s="165">
        <v>1.8648</v>
      </c>
      <c r="BL37" s="166"/>
      <c r="BM37" s="165">
        <v>2.9298999999999999</v>
      </c>
      <c r="BN37" s="165">
        <v>504.83699999999999</v>
      </c>
      <c r="BO37" s="165">
        <v>78.615700000000004</v>
      </c>
      <c r="BP37" s="165">
        <v>78.127399999999994</v>
      </c>
      <c r="BQ37" s="165">
        <v>-369.9821</v>
      </c>
      <c r="BR37" s="165">
        <v>438.161</v>
      </c>
      <c r="BS37" s="166"/>
      <c r="BT37" s="165">
        <v>-84.279499999999999</v>
      </c>
      <c r="BU37" s="165">
        <v>84.680400000000006</v>
      </c>
      <c r="BV37" s="165">
        <v>71.134299999999996</v>
      </c>
      <c r="BW37" s="165">
        <v>23.9</v>
      </c>
      <c r="BX37" s="165">
        <v>24.64</v>
      </c>
      <c r="BY37" s="165">
        <v>57.55</v>
      </c>
      <c r="BZ37" s="165">
        <v>67.87</v>
      </c>
      <c r="CA37" s="165">
        <v>-11.1142</v>
      </c>
      <c r="CB37" s="165">
        <v>-12.5878</v>
      </c>
      <c r="CC37" s="165">
        <v>70.709900000000005</v>
      </c>
      <c r="CD37" s="165">
        <v>71.5244</v>
      </c>
      <c r="CE37" s="165">
        <v>34.521900000000002</v>
      </c>
      <c r="CF37" s="165">
        <v>-100.3061</v>
      </c>
      <c r="CG37" s="165">
        <v>-99.909199999999998</v>
      </c>
      <c r="CH37" s="165">
        <v>3.5832999999999999</v>
      </c>
      <c r="CI37" s="166"/>
      <c r="CJ37" s="166"/>
      <c r="CK37" s="166"/>
      <c r="CL37" s="165">
        <v>132.4</v>
      </c>
      <c r="CM37" s="166"/>
      <c r="CN37" s="165">
        <v>-16.309999999999999</v>
      </c>
      <c r="CO37" s="165">
        <v>42.1633</v>
      </c>
      <c r="CP37" s="165">
        <v>41.363599999999998</v>
      </c>
      <c r="CQ37" s="165">
        <v>42.364600000000003</v>
      </c>
      <c r="CR37" s="165">
        <v>-69.746700000000004</v>
      </c>
      <c r="CS37" s="165">
        <v>-69.354699999999994</v>
      </c>
      <c r="CT37" s="165">
        <v>67.521199999999993</v>
      </c>
      <c r="CU37" s="165">
        <v>-36.541200000000003</v>
      </c>
      <c r="CV37" s="165">
        <v>72.608099999999993</v>
      </c>
      <c r="CW37" s="165">
        <v>12.8317</v>
      </c>
      <c r="CX37" s="165">
        <v>76.709999999999994</v>
      </c>
      <c r="CY37" s="165">
        <v>55.86</v>
      </c>
      <c r="CZ37" s="165">
        <v>41.726100000000002</v>
      </c>
      <c r="DA37" s="165">
        <v>39.408900000000003</v>
      </c>
      <c r="DB37" s="165">
        <v>-27.76</v>
      </c>
      <c r="DC37" s="166"/>
      <c r="DD37" s="166"/>
      <c r="DE37" s="166"/>
      <c r="DF37" s="165">
        <v>-170.8322</v>
      </c>
      <c r="DG37" s="165">
        <v>-1E-4</v>
      </c>
      <c r="DH37" s="165">
        <v>-16.82</v>
      </c>
      <c r="DI37" s="165">
        <v>-90.8</v>
      </c>
      <c r="DJ37" s="165">
        <v>-91.3</v>
      </c>
      <c r="DK37" s="165">
        <v>23.892499999999998</v>
      </c>
      <c r="DL37" s="165">
        <v>50.1068</v>
      </c>
      <c r="DM37" s="165">
        <v>63.886499999999998</v>
      </c>
      <c r="DN37" s="165">
        <v>70.330799999999996</v>
      </c>
      <c r="DO37" s="165">
        <v>49.36</v>
      </c>
      <c r="DP37" s="165">
        <v>-8.32</v>
      </c>
      <c r="DQ37" s="165">
        <v>50.84</v>
      </c>
      <c r="DR37" s="165">
        <v>170.08969999999999</v>
      </c>
      <c r="DS37" s="166"/>
      <c r="DT37" s="165">
        <v>-39.479999999999997</v>
      </c>
      <c r="DU37" s="165">
        <v>54.82</v>
      </c>
      <c r="DV37" s="165">
        <v>79.069999999999993</v>
      </c>
      <c r="DW37" s="165">
        <v>170.25450000000001</v>
      </c>
      <c r="DX37" s="165">
        <v>166.32730000000001</v>
      </c>
      <c r="DY37" s="165">
        <v>33.372799999999998</v>
      </c>
      <c r="DZ37" s="165">
        <v>31.827300000000001</v>
      </c>
      <c r="EA37" s="165">
        <v>253.32810000000001</v>
      </c>
      <c r="EB37" s="165">
        <v>215.4254</v>
      </c>
      <c r="EC37" s="165">
        <v>207.09299999999999</v>
      </c>
      <c r="ED37" s="165">
        <v>208.71729999999999</v>
      </c>
      <c r="EE37" s="165">
        <v>52.783799999999999</v>
      </c>
      <c r="EF37" s="165">
        <v>41.433300000000003</v>
      </c>
      <c r="EG37" s="165">
        <v>-22.434999999999999</v>
      </c>
      <c r="EH37" s="165">
        <v>379.92469999999997</v>
      </c>
      <c r="EI37" s="166"/>
      <c r="EJ37" s="166"/>
      <c r="EK37" s="166"/>
      <c r="EL37" s="165">
        <v>-31.009699999999999</v>
      </c>
      <c r="EM37" s="165">
        <v>27.0121</v>
      </c>
      <c r="EN37" s="165">
        <v>-62.0184</v>
      </c>
      <c r="EO37" s="165">
        <v>-57.548900000000003</v>
      </c>
      <c r="EP37" s="165">
        <v>142.90799999999999</v>
      </c>
      <c r="EQ37" s="165">
        <v>-40.161200000000001</v>
      </c>
      <c r="ER37" s="165">
        <v>-40.901200000000003</v>
      </c>
      <c r="ES37" s="165">
        <v>-4.3445</v>
      </c>
      <c r="ET37" s="165">
        <v>0</v>
      </c>
      <c r="EU37" s="165">
        <v>-14.72</v>
      </c>
      <c r="EV37" s="165">
        <v>116.4</v>
      </c>
      <c r="EW37" s="165">
        <v>12.7302</v>
      </c>
      <c r="EX37" s="165">
        <v>-171.0558</v>
      </c>
      <c r="EY37" s="165">
        <v>-27.3123</v>
      </c>
      <c r="EZ37" s="165">
        <v>-26.639399999999998</v>
      </c>
      <c r="FA37" s="165">
        <v>0.47899999999999998</v>
      </c>
      <c r="FB37" s="165">
        <v>-37.875300000000003</v>
      </c>
      <c r="FC37" s="165">
        <v>0</v>
      </c>
      <c r="FD37" s="165">
        <v>18.408799999999999</v>
      </c>
      <c r="FE37" s="166"/>
      <c r="FF37" s="165">
        <v>18.401299999999999</v>
      </c>
      <c r="FG37" s="165">
        <v>40.161000000000001</v>
      </c>
      <c r="FH37" s="165">
        <v>41.013199999999998</v>
      </c>
      <c r="FI37" s="165">
        <v>39.031799999999997</v>
      </c>
      <c r="FJ37" s="165">
        <v>10.7172</v>
      </c>
      <c r="FK37" s="165">
        <v>8.7077000000000009</v>
      </c>
      <c r="FL37" s="165">
        <v>151.548</v>
      </c>
      <c r="FM37" s="165">
        <v>-32.069299999999998</v>
      </c>
      <c r="FN37" s="165">
        <v>-30.855699999999999</v>
      </c>
      <c r="FO37" s="165">
        <v>102.51600000000001</v>
      </c>
      <c r="FP37" s="165">
        <v>111.37820000000001</v>
      </c>
      <c r="FQ37" s="165">
        <v>37.817300000000003</v>
      </c>
      <c r="FR37" s="165">
        <v>12.68</v>
      </c>
      <c r="FS37" s="165">
        <v>9.1658000000000008</v>
      </c>
      <c r="FT37" s="165">
        <v>0.96220000000000006</v>
      </c>
      <c r="FU37" s="165">
        <v>-5.3</v>
      </c>
      <c r="FV37" s="165">
        <v>19.48</v>
      </c>
      <c r="FW37" s="165">
        <v>37.694000000000003</v>
      </c>
      <c r="FX37" s="166"/>
      <c r="FY37" s="165">
        <v>-0.96499999999999997</v>
      </c>
      <c r="FZ37" s="165">
        <v>0.75900000000000001</v>
      </c>
      <c r="GA37" s="166"/>
      <c r="GB37" s="165">
        <v>40.57</v>
      </c>
      <c r="GC37" s="165">
        <v>-111.18600000000001</v>
      </c>
      <c r="GD37" s="165">
        <v>-101.77200000000001</v>
      </c>
      <c r="GE37" s="166"/>
      <c r="GF37" s="165">
        <v>78.926500000000004</v>
      </c>
      <c r="GG37" s="165">
        <v>29.1</v>
      </c>
      <c r="GH37" s="165">
        <v>-20.160699999999999</v>
      </c>
      <c r="GI37" s="165">
        <v>-7.3465999999999996</v>
      </c>
      <c r="GJ37" s="165">
        <v>-7.9086999999999996</v>
      </c>
      <c r="GK37" s="165">
        <v>1.5991</v>
      </c>
      <c r="GL37" s="166"/>
      <c r="GM37" s="166"/>
      <c r="GN37" s="165">
        <v>-11.969799999999999</v>
      </c>
      <c r="GO37" s="165">
        <v>-34.612299999999998</v>
      </c>
      <c r="GP37" s="165">
        <v>18.143899999999999</v>
      </c>
      <c r="GQ37" s="165">
        <v>36.429099999999998</v>
      </c>
      <c r="GR37" s="165">
        <v>61.219700000000003</v>
      </c>
      <c r="GS37" s="165">
        <v>63.199399999999997</v>
      </c>
      <c r="GT37" s="165">
        <v>-115.7861</v>
      </c>
      <c r="GU37" s="165">
        <v>-24.6492</v>
      </c>
      <c r="GV37" s="165">
        <v>36.708599999999997</v>
      </c>
      <c r="GW37" s="165">
        <v>-68.209199999999996</v>
      </c>
      <c r="GX37" s="165">
        <v>11.6623</v>
      </c>
      <c r="GY37" s="165">
        <v>13.137600000000001</v>
      </c>
      <c r="GZ37" s="165">
        <v>12.754200000000001</v>
      </c>
      <c r="HA37" s="165">
        <v>13</v>
      </c>
      <c r="HB37" s="165">
        <v>97.987300000000005</v>
      </c>
      <c r="HC37" s="165">
        <v>98.221500000000006</v>
      </c>
      <c r="HD37" s="166"/>
      <c r="HE37" s="166"/>
      <c r="HF37" s="165">
        <v>-18.7743</v>
      </c>
      <c r="HG37" s="165">
        <v>18.1647</v>
      </c>
      <c r="HH37" s="165">
        <v>19.2273</v>
      </c>
      <c r="HI37" s="165">
        <v>-96.2791</v>
      </c>
      <c r="HJ37" s="165">
        <v>-95.334400000000002</v>
      </c>
      <c r="HK37" s="165">
        <v>-13.0322</v>
      </c>
      <c r="HL37" s="166"/>
      <c r="HM37" s="165">
        <v>76.550899999999999</v>
      </c>
      <c r="HN37" s="165">
        <v>78.412099999999995</v>
      </c>
      <c r="HO37" s="166"/>
      <c r="HP37" s="166"/>
      <c r="HQ37" s="165">
        <v>-11.3902</v>
      </c>
      <c r="HR37" s="165">
        <v>-12.247199999999999</v>
      </c>
      <c r="HS37" s="165">
        <v>-4.7573999999999996</v>
      </c>
      <c r="HT37" s="165">
        <v>-5.0476999999999999</v>
      </c>
      <c r="HU37" s="165">
        <v>47.2</v>
      </c>
      <c r="HV37" s="165">
        <v>47</v>
      </c>
      <c r="HW37" s="165">
        <v>45.3</v>
      </c>
      <c r="HX37" s="165">
        <v>45.8</v>
      </c>
      <c r="HY37" s="165">
        <v>21.904199999999999</v>
      </c>
      <c r="HZ37" s="165">
        <v>-72.64</v>
      </c>
      <c r="IA37" s="165">
        <v>-277.01749999999998</v>
      </c>
      <c r="IB37" s="165">
        <v>75.0047</v>
      </c>
      <c r="IC37" s="165">
        <v>74.8078</v>
      </c>
      <c r="ID37" s="165">
        <v>7.1</v>
      </c>
      <c r="IE37" s="165">
        <v>32.5</v>
      </c>
      <c r="IF37" s="165">
        <v>14.2</v>
      </c>
      <c r="IG37" s="165">
        <v>14.3</v>
      </c>
      <c r="IH37" s="166"/>
      <c r="II37" s="166"/>
      <c r="IJ37" s="165">
        <v>0</v>
      </c>
      <c r="IK37" s="166"/>
      <c r="IL37" s="165">
        <v>191.67939999999999</v>
      </c>
      <c r="IM37" s="165">
        <v>137.4205</v>
      </c>
      <c r="IN37" s="165">
        <v>112.79219999999999</v>
      </c>
      <c r="IO37" s="165">
        <v>-131.2482</v>
      </c>
      <c r="IP37" s="165">
        <v>127.09480000000001</v>
      </c>
      <c r="IQ37" s="165">
        <v>-62.4373</v>
      </c>
      <c r="IR37" s="165">
        <v>0</v>
      </c>
      <c r="IS37" s="165">
        <v>-125.0419</v>
      </c>
      <c r="IT37" s="165">
        <v>153.999</v>
      </c>
      <c r="IU37" s="165">
        <v>153.81010000000001</v>
      </c>
      <c r="IV37" s="165">
        <v>64.755899999999997</v>
      </c>
      <c r="IW37" s="165">
        <v>-174.16990000000001</v>
      </c>
      <c r="IX37" s="165">
        <v>16.4832</v>
      </c>
      <c r="IY37" s="165">
        <v>-153.54839999999999</v>
      </c>
      <c r="IZ37" s="165">
        <v>152.1234</v>
      </c>
      <c r="JA37" s="165">
        <v>-9.4662000000000006</v>
      </c>
      <c r="JB37" s="166"/>
      <c r="JC37" s="165">
        <v>30.16</v>
      </c>
      <c r="JD37" s="166"/>
      <c r="JE37" s="165">
        <v>9.0399999999999991</v>
      </c>
      <c r="JF37" s="165">
        <v>-29.2</v>
      </c>
      <c r="JG37" s="165">
        <v>7.2</v>
      </c>
      <c r="JH37" s="166"/>
      <c r="JI37" s="165">
        <v>-8.0551999999999992</v>
      </c>
      <c r="JJ37" s="165">
        <v>-4.0115999999999996</v>
      </c>
      <c r="JK37" s="165">
        <v>-22.236999999999998</v>
      </c>
      <c r="JL37" s="165">
        <v>5.8</v>
      </c>
      <c r="JM37" s="165">
        <v>47.107999999999997</v>
      </c>
      <c r="JN37" s="165">
        <v>51.066000000000003</v>
      </c>
      <c r="JO37" s="165">
        <v>11.2807</v>
      </c>
      <c r="JP37" s="166"/>
      <c r="JQ37" s="165">
        <v>49.890599999999999</v>
      </c>
      <c r="JR37" s="165">
        <v>49.566299999999998</v>
      </c>
      <c r="JS37" s="165">
        <v>50.891500000000001</v>
      </c>
      <c r="JT37" s="166"/>
      <c r="JU37" s="165">
        <v>-30.8</v>
      </c>
      <c r="JV37" s="165">
        <v>32.145400000000002</v>
      </c>
      <c r="JW37" s="165">
        <v>6.7</v>
      </c>
      <c r="JX37" s="166"/>
      <c r="JY37" s="166"/>
      <c r="JZ37" s="165">
        <v>38.463200000000001</v>
      </c>
      <c r="KA37" s="165">
        <v>13.1098</v>
      </c>
      <c r="KB37" s="166"/>
      <c r="KC37" s="165">
        <v>-38.148499999999999</v>
      </c>
      <c r="KD37" s="165">
        <v>2.0289000000000001</v>
      </c>
      <c r="KE37" s="165">
        <v>34.892800000000001</v>
      </c>
      <c r="KF37" s="165">
        <v>23.1</v>
      </c>
      <c r="KG37" s="165">
        <v>-22.5</v>
      </c>
      <c r="KH37" s="166"/>
      <c r="KI37" s="165">
        <v>87.025400000000005</v>
      </c>
    </row>
    <row r="38" spans="1:295" ht="18" customHeight="1" x14ac:dyDescent="0.3">
      <c r="A38" s="162" t="s">
        <v>35</v>
      </c>
      <c r="B38" s="162" t="s">
        <v>811</v>
      </c>
      <c r="C38" s="165">
        <v>0</v>
      </c>
      <c r="D38" s="165">
        <v>18.011399999999998</v>
      </c>
      <c r="E38" s="166"/>
      <c r="F38" s="165">
        <v>9.6943000000000001</v>
      </c>
      <c r="G38" s="165">
        <v>9.8038000000000007</v>
      </c>
      <c r="H38" s="166"/>
      <c r="I38" s="165">
        <v>33.719000000000001</v>
      </c>
      <c r="J38" s="165">
        <v>-68.231200000000001</v>
      </c>
      <c r="K38" s="165">
        <v>49.579599999999999</v>
      </c>
      <c r="L38" s="165">
        <v>25.299199999999999</v>
      </c>
      <c r="M38" s="165">
        <v>24.669799999999999</v>
      </c>
      <c r="N38" s="165">
        <v>-4.4400000000000004</v>
      </c>
      <c r="O38" s="165">
        <v>0</v>
      </c>
      <c r="P38" s="166"/>
      <c r="Q38" s="165">
        <v>-3.3119999999999998</v>
      </c>
      <c r="R38" s="166"/>
      <c r="S38" s="165">
        <v>9.1104000000000003</v>
      </c>
      <c r="T38" s="165">
        <v>34.325400000000002</v>
      </c>
      <c r="U38" s="165">
        <v>14.192500000000001</v>
      </c>
      <c r="V38" s="165">
        <v>14.2523</v>
      </c>
      <c r="W38" s="165">
        <v>23.814900000000002</v>
      </c>
      <c r="X38" s="165">
        <v>11.426500000000001</v>
      </c>
      <c r="Y38" s="165">
        <v>5.8787000000000003</v>
      </c>
      <c r="Z38" s="165">
        <v>8.0263000000000009</v>
      </c>
      <c r="AA38" s="166"/>
      <c r="AB38" s="166"/>
      <c r="AC38" s="165">
        <v>-32.409999999999997</v>
      </c>
      <c r="AD38" s="165">
        <v>-32.61</v>
      </c>
      <c r="AE38" s="166"/>
      <c r="AF38" s="165">
        <v>4.4400000000000004</v>
      </c>
      <c r="AG38" s="165">
        <v>0</v>
      </c>
      <c r="AH38" s="165">
        <v>26.713999999999999</v>
      </c>
      <c r="AI38" s="165">
        <v>0.20599999999999999</v>
      </c>
      <c r="AJ38" s="165">
        <v>-28.92</v>
      </c>
      <c r="AK38" s="165">
        <v>-28.75</v>
      </c>
      <c r="AL38" s="165">
        <v>-51.75</v>
      </c>
      <c r="AM38" s="165">
        <v>29.16</v>
      </c>
      <c r="AN38" s="165">
        <v>29.31</v>
      </c>
      <c r="AO38" s="165">
        <v>18.379899999999999</v>
      </c>
      <c r="AP38" s="165">
        <v>-3.1844000000000001</v>
      </c>
      <c r="AQ38" s="165">
        <v>51.654400000000003</v>
      </c>
      <c r="AR38" s="165">
        <v>54.039700000000003</v>
      </c>
      <c r="AS38" s="165">
        <v>27.417100000000001</v>
      </c>
      <c r="AT38" s="165">
        <v>-36.168999999999997</v>
      </c>
      <c r="AU38" s="165">
        <v>-36.698099999999997</v>
      </c>
      <c r="AV38" s="165">
        <v>10.7532</v>
      </c>
      <c r="AW38" s="165">
        <v>11.8001</v>
      </c>
      <c r="AX38" s="165">
        <v>54.6554</v>
      </c>
      <c r="AY38" s="165">
        <v>55.860999999999997</v>
      </c>
      <c r="AZ38" s="165">
        <v>4.7275</v>
      </c>
      <c r="BA38" s="165">
        <v>27.182500000000001</v>
      </c>
      <c r="BB38" s="165">
        <v>-431.28210000000001</v>
      </c>
      <c r="BC38" s="165">
        <v>-3.2917000000000001</v>
      </c>
      <c r="BD38" s="165">
        <v>-13</v>
      </c>
      <c r="BE38" s="165">
        <v>-14.3</v>
      </c>
      <c r="BF38" s="165">
        <v>42.455599999999997</v>
      </c>
      <c r="BG38" s="165">
        <v>40.830500000000001</v>
      </c>
      <c r="BH38" s="165">
        <v>-3.1598000000000002</v>
      </c>
      <c r="BI38" s="166"/>
      <c r="BJ38" s="165">
        <v>-81.278700000000001</v>
      </c>
      <c r="BK38" s="165">
        <v>2.5617000000000001</v>
      </c>
      <c r="BL38" s="166"/>
      <c r="BM38" s="165">
        <v>2.7608000000000001</v>
      </c>
      <c r="BN38" s="165">
        <v>480.75790000000001</v>
      </c>
      <c r="BO38" s="165">
        <v>74.861900000000006</v>
      </c>
      <c r="BP38" s="165">
        <v>74.3125</v>
      </c>
      <c r="BQ38" s="165">
        <v>-370.3372</v>
      </c>
      <c r="BR38" s="165">
        <v>419.02449999999999</v>
      </c>
      <c r="BS38" s="166"/>
      <c r="BT38" s="165">
        <v>-30.268599999999999</v>
      </c>
      <c r="BU38" s="165">
        <v>31.1433</v>
      </c>
      <c r="BV38" s="165">
        <v>72.471500000000006</v>
      </c>
      <c r="BW38" s="165">
        <v>24.74</v>
      </c>
      <c r="BX38" s="165">
        <v>22.8</v>
      </c>
      <c r="BY38" s="165">
        <v>54.71</v>
      </c>
      <c r="BZ38" s="165">
        <v>69.510000000000005</v>
      </c>
      <c r="CA38" s="165">
        <v>-23.0364</v>
      </c>
      <c r="CB38" s="165">
        <v>-21.696899999999999</v>
      </c>
      <c r="CC38" s="165">
        <v>78.317400000000006</v>
      </c>
      <c r="CD38" s="165">
        <v>77.838700000000003</v>
      </c>
      <c r="CE38" s="165">
        <v>34.6768</v>
      </c>
      <c r="CF38" s="165">
        <v>-81.888000000000005</v>
      </c>
      <c r="CG38" s="165">
        <v>-82.985600000000005</v>
      </c>
      <c r="CH38" s="165">
        <v>3.7130000000000001</v>
      </c>
      <c r="CI38" s="166"/>
      <c r="CJ38" s="166"/>
      <c r="CK38" s="166"/>
      <c r="CL38" s="165">
        <v>130.30000000000001</v>
      </c>
      <c r="CM38" s="166"/>
      <c r="CN38" s="165">
        <v>-14.02</v>
      </c>
      <c r="CO38" s="165">
        <v>50.507899999999999</v>
      </c>
      <c r="CP38" s="165">
        <v>49.837400000000002</v>
      </c>
      <c r="CQ38" s="165">
        <v>49.962400000000002</v>
      </c>
      <c r="CR38" s="165">
        <v>-54.3765</v>
      </c>
      <c r="CS38" s="165">
        <v>-54.582599999999999</v>
      </c>
      <c r="CT38" s="165">
        <v>54.565300000000001</v>
      </c>
      <c r="CU38" s="165">
        <v>-39.182299999999998</v>
      </c>
      <c r="CV38" s="165">
        <v>58.801699999999997</v>
      </c>
      <c r="CW38" s="165">
        <v>12.741300000000001</v>
      </c>
      <c r="CX38" s="165">
        <v>74.92</v>
      </c>
      <c r="CY38" s="165">
        <v>53.77</v>
      </c>
      <c r="CZ38" s="165">
        <v>41.257300000000001</v>
      </c>
      <c r="DA38" s="165">
        <v>39.115900000000003</v>
      </c>
      <c r="DB38" s="165">
        <v>-27.61</v>
      </c>
      <c r="DC38" s="166"/>
      <c r="DD38" s="166"/>
      <c r="DE38" s="166"/>
      <c r="DF38" s="165">
        <v>-181.77369999999999</v>
      </c>
      <c r="DG38" s="165">
        <v>-2.0000000000000001E-4</v>
      </c>
      <c r="DH38" s="165">
        <v>-16.6006</v>
      </c>
      <c r="DI38" s="165">
        <v>-88.5</v>
      </c>
      <c r="DJ38" s="165">
        <v>-88.1</v>
      </c>
      <c r="DK38" s="165">
        <v>23.744199999999999</v>
      </c>
      <c r="DL38" s="165">
        <v>48.934899999999999</v>
      </c>
      <c r="DM38" s="165">
        <v>62.947299999999998</v>
      </c>
      <c r="DN38" s="165">
        <v>69.158900000000003</v>
      </c>
      <c r="DO38" s="165">
        <v>48.83</v>
      </c>
      <c r="DP38" s="165">
        <v>-8.31</v>
      </c>
      <c r="DQ38" s="165">
        <v>51.351500000000001</v>
      </c>
      <c r="DR38" s="165">
        <v>181.49529999999999</v>
      </c>
      <c r="DS38" s="166"/>
      <c r="DT38" s="165">
        <v>-39.86</v>
      </c>
      <c r="DU38" s="165">
        <v>54.08</v>
      </c>
      <c r="DV38" s="165">
        <v>78.59</v>
      </c>
      <c r="DW38" s="165">
        <v>183.1455</v>
      </c>
      <c r="DX38" s="165">
        <v>178.0727</v>
      </c>
      <c r="DY38" s="165">
        <v>28.3521</v>
      </c>
      <c r="DZ38" s="165">
        <v>27.918199999999999</v>
      </c>
      <c r="EA38" s="165">
        <v>254.21119999999999</v>
      </c>
      <c r="EB38" s="165">
        <v>215.91990000000001</v>
      </c>
      <c r="EC38" s="165">
        <v>208.47499999999999</v>
      </c>
      <c r="ED38" s="165">
        <v>210.72290000000001</v>
      </c>
      <c r="EE38" s="165">
        <v>46.4</v>
      </c>
      <c r="EF38" s="165">
        <v>34.959099999999999</v>
      </c>
      <c r="EG38" s="165">
        <v>-23.257000000000001</v>
      </c>
      <c r="EH38" s="165">
        <v>385.1755</v>
      </c>
      <c r="EI38" s="166"/>
      <c r="EJ38" s="166"/>
      <c r="EK38" s="166"/>
      <c r="EL38" s="165">
        <v>-30.058199999999999</v>
      </c>
      <c r="EM38" s="165">
        <v>34.954500000000003</v>
      </c>
      <c r="EN38" s="165">
        <v>-66.563800000000001</v>
      </c>
      <c r="EO38" s="165">
        <v>-61.182000000000002</v>
      </c>
      <c r="EP38" s="165">
        <v>150.58799999999999</v>
      </c>
      <c r="EQ38" s="165">
        <v>-43.034100000000002</v>
      </c>
      <c r="ER38" s="165">
        <v>-43.766599999999997</v>
      </c>
      <c r="ES38" s="165">
        <v>2.6383000000000001</v>
      </c>
      <c r="ET38" s="165">
        <v>0</v>
      </c>
      <c r="EU38" s="165">
        <v>-14.51</v>
      </c>
      <c r="EV38" s="165">
        <v>112.9</v>
      </c>
      <c r="EW38" s="165">
        <v>12.4727</v>
      </c>
      <c r="EX38" s="165">
        <v>-179.852</v>
      </c>
      <c r="EY38" s="165">
        <v>-28.159099999999999</v>
      </c>
      <c r="EZ38" s="165">
        <v>-27.706499999999998</v>
      </c>
      <c r="FA38" s="165">
        <v>0.29580000000000001</v>
      </c>
      <c r="FB38" s="165">
        <v>-29.2166</v>
      </c>
      <c r="FC38" s="165">
        <v>-6.2229000000000001</v>
      </c>
      <c r="FD38" s="165">
        <v>19.1403</v>
      </c>
      <c r="FE38" s="166"/>
      <c r="FF38" s="165">
        <v>18.757899999999999</v>
      </c>
      <c r="FG38" s="165">
        <v>41.729500000000002</v>
      </c>
      <c r="FH38" s="165">
        <v>41.689799999999998</v>
      </c>
      <c r="FI38" s="165">
        <v>40.521900000000002</v>
      </c>
      <c r="FJ38" s="165">
        <v>22.941500000000001</v>
      </c>
      <c r="FK38" s="165">
        <v>20.764600000000002</v>
      </c>
      <c r="FL38" s="165">
        <v>144.6823</v>
      </c>
      <c r="FM38" s="165">
        <v>-26.130700000000001</v>
      </c>
      <c r="FN38" s="165">
        <v>-26.0334</v>
      </c>
      <c r="FO38" s="165">
        <v>100.58880000000001</v>
      </c>
      <c r="FP38" s="165">
        <v>108.81699999999999</v>
      </c>
      <c r="FQ38" s="165">
        <v>31.291399999999999</v>
      </c>
      <c r="FR38" s="165">
        <v>14.16</v>
      </c>
      <c r="FS38" s="165">
        <v>10.4598</v>
      </c>
      <c r="FT38" s="165">
        <v>0.92679999999999996</v>
      </c>
      <c r="FU38" s="165">
        <v>-6.22</v>
      </c>
      <c r="FV38" s="165">
        <v>17.760000000000002</v>
      </c>
      <c r="FW38" s="165">
        <v>30.6691</v>
      </c>
      <c r="FX38" s="166"/>
      <c r="FY38" s="165">
        <v>-0.91500000000000004</v>
      </c>
      <c r="FZ38" s="165">
        <v>0.55000000000000004</v>
      </c>
      <c r="GA38" s="166"/>
      <c r="GB38" s="165">
        <v>40.4</v>
      </c>
      <c r="GC38" s="165">
        <v>-109.92359999999999</v>
      </c>
      <c r="GD38" s="165">
        <v>-98.426699999999997</v>
      </c>
      <c r="GE38" s="165">
        <v>15.47</v>
      </c>
      <c r="GF38" s="165">
        <v>80.530199999999994</v>
      </c>
      <c r="GG38" s="165">
        <v>27.4</v>
      </c>
      <c r="GH38" s="165">
        <v>-21.384599999999999</v>
      </c>
      <c r="GI38" s="165">
        <v>-9.1257999999999999</v>
      </c>
      <c r="GJ38" s="165">
        <v>-9.7766000000000002</v>
      </c>
      <c r="GK38" s="165">
        <v>1.6141000000000001</v>
      </c>
      <c r="GL38" s="166"/>
      <c r="GM38" s="166"/>
      <c r="GN38" s="165">
        <v>-12.265000000000001</v>
      </c>
      <c r="GO38" s="165">
        <v>-35.848599999999998</v>
      </c>
      <c r="GP38" s="165">
        <v>16.916799999999999</v>
      </c>
      <c r="GQ38" s="165">
        <v>37.820099999999996</v>
      </c>
      <c r="GR38" s="165">
        <v>61.132599999999996</v>
      </c>
      <c r="GS38" s="165">
        <v>62.017200000000003</v>
      </c>
      <c r="GT38" s="165">
        <v>-112.1564</v>
      </c>
      <c r="GU38" s="166"/>
      <c r="GV38" s="165">
        <v>41.474299999999999</v>
      </c>
      <c r="GW38" s="165">
        <v>-71.849699999999999</v>
      </c>
      <c r="GX38" s="165">
        <v>12.701000000000001</v>
      </c>
      <c r="GY38" s="165">
        <v>13.2743</v>
      </c>
      <c r="GZ38" s="165">
        <v>12.880800000000001</v>
      </c>
      <c r="HA38" s="165">
        <v>14.185700000000001</v>
      </c>
      <c r="HB38" s="165">
        <v>83.168300000000002</v>
      </c>
      <c r="HC38" s="165">
        <v>82.563000000000002</v>
      </c>
      <c r="HD38" s="165">
        <v>0.8</v>
      </c>
      <c r="HE38" s="166"/>
      <c r="HF38" s="165">
        <v>-6.9219999999999997</v>
      </c>
      <c r="HG38" s="165">
        <v>0</v>
      </c>
      <c r="HH38" s="165">
        <v>0</v>
      </c>
      <c r="HI38" s="165">
        <v>-80.798900000000003</v>
      </c>
      <c r="HJ38" s="165">
        <v>-78.438800000000001</v>
      </c>
      <c r="HK38" s="165">
        <v>-23.182500000000001</v>
      </c>
      <c r="HL38" s="165">
        <v>-18.6221</v>
      </c>
      <c r="HM38" s="165">
        <v>77.246700000000004</v>
      </c>
      <c r="HN38" s="165">
        <v>76.913300000000007</v>
      </c>
      <c r="HO38" s="166"/>
      <c r="HP38" s="166"/>
      <c r="HQ38" s="165">
        <v>-14.532400000000001</v>
      </c>
      <c r="HR38" s="165">
        <v>-14.016</v>
      </c>
      <c r="HS38" s="165">
        <v>-5.3277999999999999</v>
      </c>
      <c r="HT38" s="165">
        <v>-5.2237</v>
      </c>
      <c r="HU38" s="165">
        <v>55.12</v>
      </c>
      <c r="HV38" s="165">
        <v>55.29</v>
      </c>
      <c r="HW38" s="165">
        <v>42</v>
      </c>
      <c r="HX38" s="165">
        <v>42.6</v>
      </c>
      <c r="HY38" s="165">
        <v>21.782399999999999</v>
      </c>
      <c r="HZ38" s="165">
        <v>-67.28</v>
      </c>
      <c r="IA38" s="165">
        <v>-265.16570000000002</v>
      </c>
      <c r="IB38" s="165">
        <v>67.504599999999996</v>
      </c>
      <c r="IC38" s="165">
        <v>67.302000000000007</v>
      </c>
      <c r="ID38" s="165">
        <v>6.5</v>
      </c>
      <c r="IE38" s="165">
        <v>31.4</v>
      </c>
      <c r="IF38" s="165">
        <v>16.8</v>
      </c>
      <c r="IG38" s="165">
        <v>16.899999999999999</v>
      </c>
      <c r="IH38" s="166"/>
      <c r="II38" s="165">
        <v>1.1440999999999999</v>
      </c>
      <c r="IJ38" s="165">
        <v>0</v>
      </c>
      <c r="IK38" s="166"/>
      <c r="IL38" s="165">
        <v>171.91220000000001</v>
      </c>
      <c r="IM38" s="165">
        <v>117.3599</v>
      </c>
      <c r="IN38" s="165">
        <v>109.4873</v>
      </c>
      <c r="IO38" s="165">
        <v>-116.9147</v>
      </c>
      <c r="IP38" s="165">
        <v>109.8914</v>
      </c>
      <c r="IQ38" s="165">
        <v>-48.059100000000001</v>
      </c>
      <c r="IR38" s="165">
        <v>0</v>
      </c>
      <c r="IS38" s="165">
        <v>-112.70740000000001</v>
      </c>
      <c r="IT38" s="165">
        <v>158.40389999999999</v>
      </c>
      <c r="IU38" s="165">
        <v>154.85159999999999</v>
      </c>
      <c r="IV38" s="165">
        <v>46.133099999999999</v>
      </c>
      <c r="IW38" s="165">
        <v>-154.01769999999999</v>
      </c>
      <c r="IX38" s="165">
        <v>0.14069999999999999</v>
      </c>
      <c r="IY38" s="165">
        <v>-147.91249999999999</v>
      </c>
      <c r="IZ38" s="165">
        <v>147.99600000000001</v>
      </c>
      <c r="JA38" s="165">
        <v>-9.1751000000000005</v>
      </c>
      <c r="JB38" s="166"/>
      <c r="JC38" s="165">
        <v>26.32</v>
      </c>
      <c r="JD38" s="166"/>
      <c r="JE38" s="165">
        <v>9.0180000000000007</v>
      </c>
      <c r="JF38" s="165">
        <v>-25.76</v>
      </c>
      <c r="JG38" s="165">
        <v>3.84</v>
      </c>
      <c r="JH38" s="166"/>
      <c r="JI38" s="165">
        <v>-4.6555</v>
      </c>
      <c r="JJ38" s="165">
        <v>-18.953199999999999</v>
      </c>
      <c r="JK38" s="165">
        <v>-20.0092</v>
      </c>
      <c r="JL38" s="165">
        <v>15.7</v>
      </c>
      <c r="JM38" s="165">
        <v>52.287999999999997</v>
      </c>
      <c r="JN38" s="165">
        <v>52.688000000000002</v>
      </c>
      <c r="JO38" s="165">
        <v>11.363799999999999</v>
      </c>
      <c r="JP38" s="165">
        <v>13.53</v>
      </c>
      <c r="JQ38" s="165">
        <v>50.9467</v>
      </c>
      <c r="JR38" s="165">
        <v>51.996600000000001</v>
      </c>
      <c r="JS38" s="165">
        <v>51.077399999999997</v>
      </c>
      <c r="JT38" s="166"/>
      <c r="JU38" s="165">
        <v>-30.1</v>
      </c>
      <c r="JV38" s="165">
        <v>31.9404</v>
      </c>
      <c r="JW38" s="165">
        <v>6.72</v>
      </c>
      <c r="JX38" s="166"/>
      <c r="JY38" s="166"/>
      <c r="JZ38" s="165">
        <v>33.6967</v>
      </c>
      <c r="KA38" s="165">
        <v>23.244900000000001</v>
      </c>
      <c r="KB38" s="166"/>
      <c r="KC38" s="165">
        <v>-34.064500000000002</v>
      </c>
      <c r="KD38" s="165">
        <v>18.395399999999999</v>
      </c>
      <c r="KE38" s="165">
        <v>14.8248</v>
      </c>
      <c r="KF38" s="165">
        <v>22.1</v>
      </c>
      <c r="KG38" s="165">
        <v>-21.6</v>
      </c>
      <c r="KH38" s="166"/>
      <c r="KI38" s="165">
        <v>89.224500000000006</v>
      </c>
    </row>
    <row r="39" spans="1:295" ht="18" customHeight="1" x14ac:dyDescent="0.3">
      <c r="A39" s="162" t="s">
        <v>35</v>
      </c>
      <c r="B39" s="162" t="s">
        <v>812</v>
      </c>
      <c r="C39" s="165">
        <v>0</v>
      </c>
      <c r="D39" s="165">
        <v>18.435500000000001</v>
      </c>
      <c r="E39" s="166"/>
      <c r="F39" s="165">
        <v>9.6328999999999994</v>
      </c>
      <c r="G39" s="165">
        <v>10.294</v>
      </c>
      <c r="H39" s="166"/>
      <c r="I39" s="165">
        <v>33.352899999999998</v>
      </c>
      <c r="J39" s="165">
        <v>-67.443299999999994</v>
      </c>
      <c r="K39" s="165">
        <v>48.794499999999999</v>
      </c>
      <c r="L39" s="165">
        <v>24.531300000000002</v>
      </c>
      <c r="M39" s="165">
        <v>24.066700000000001</v>
      </c>
      <c r="N39" s="165">
        <v>-2.2200000000000002</v>
      </c>
      <c r="O39" s="165">
        <v>0</v>
      </c>
      <c r="P39" s="166"/>
      <c r="Q39" s="165">
        <v>-2.484</v>
      </c>
      <c r="R39" s="166"/>
      <c r="S39" s="165">
        <v>9.3946000000000005</v>
      </c>
      <c r="T39" s="165">
        <v>33.184600000000003</v>
      </c>
      <c r="U39" s="165">
        <v>14.2379</v>
      </c>
      <c r="V39" s="165">
        <v>14.218400000000001</v>
      </c>
      <c r="W39" s="165">
        <v>24.058199999999999</v>
      </c>
      <c r="X39" s="165">
        <v>11.338900000000001</v>
      </c>
      <c r="Y39" s="165">
        <v>5.9638</v>
      </c>
      <c r="Z39" s="165">
        <v>7.7488999999999999</v>
      </c>
      <c r="AA39" s="166"/>
      <c r="AB39" s="166"/>
      <c r="AC39" s="165">
        <v>-30.64</v>
      </c>
      <c r="AD39" s="165">
        <v>-30.37</v>
      </c>
      <c r="AE39" s="166"/>
      <c r="AF39" s="165">
        <v>2.2200000000000002</v>
      </c>
      <c r="AG39" s="165">
        <v>0</v>
      </c>
      <c r="AH39" s="165">
        <v>24.478000000000002</v>
      </c>
      <c r="AI39" s="165">
        <v>0.20100000000000001</v>
      </c>
      <c r="AJ39" s="165">
        <v>-26.36</v>
      </c>
      <c r="AK39" s="165">
        <v>-26.76</v>
      </c>
      <c r="AL39" s="165">
        <v>-53.15</v>
      </c>
      <c r="AM39" s="165">
        <v>26.67</v>
      </c>
      <c r="AN39" s="165">
        <v>27</v>
      </c>
      <c r="AO39" s="165">
        <v>19.422499999999999</v>
      </c>
      <c r="AP39" s="165">
        <v>-3.8005</v>
      </c>
      <c r="AQ39" s="165">
        <v>52.005499999999998</v>
      </c>
      <c r="AR39" s="165">
        <v>53.227800000000002</v>
      </c>
      <c r="AS39" s="165">
        <v>28.424499999999998</v>
      </c>
      <c r="AT39" s="165">
        <v>-30.006799999999998</v>
      </c>
      <c r="AU39" s="165">
        <v>-30.175000000000001</v>
      </c>
      <c r="AV39" s="165">
        <v>9.9604999999999997</v>
      </c>
      <c r="AW39" s="165">
        <v>9.9146000000000001</v>
      </c>
      <c r="AX39" s="165">
        <v>53.851599999999998</v>
      </c>
      <c r="AY39" s="165">
        <v>55.191200000000002</v>
      </c>
      <c r="AZ39" s="165">
        <v>5.2508999999999997</v>
      </c>
      <c r="BA39" s="165">
        <v>25.751999999999999</v>
      </c>
      <c r="BB39" s="165">
        <v>-444.47370000000001</v>
      </c>
      <c r="BC39" s="165">
        <v>4.3948</v>
      </c>
      <c r="BD39" s="165">
        <v>-13.4</v>
      </c>
      <c r="BE39" s="165">
        <v>-15</v>
      </c>
      <c r="BF39" s="165">
        <v>35.081099999999999</v>
      </c>
      <c r="BG39" s="165">
        <v>34.557200000000002</v>
      </c>
      <c r="BH39" s="165">
        <v>-3.0301</v>
      </c>
      <c r="BI39" s="166"/>
      <c r="BJ39" s="165">
        <v>-74.685199999999995</v>
      </c>
      <c r="BK39" s="165">
        <v>0.86829999999999996</v>
      </c>
      <c r="BL39" s="166"/>
      <c r="BM39" s="165">
        <v>2.6536</v>
      </c>
      <c r="BN39" s="165">
        <v>496.26130000000001</v>
      </c>
      <c r="BO39" s="165">
        <v>83.468100000000007</v>
      </c>
      <c r="BP39" s="165">
        <v>82.491500000000002</v>
      </c>
      <c r="BQ39" s="165">
        <v>-398.67500000000001</v>
      </c>
      <c r="BR39" s="165">
        <v>425.6309</v>
      </c>
      <c r="BS39" s="166"/>
      <c r="BT39" s="165">
        <v>-27.893000000000001</v>
      </c>
      <c r="BU39" s="165">
        <v>29.198899999999998</v>
      </c>
      <c r="BV39" s="165">
        <v>72.561300000000003</v>
      </c>
      <c r="BW39" s="165">
        <v>25.19</v>
      </c>
      <c r="BX39" s="165">
        <v>23.6</v>
      </c>
      <c r="BY39" s="165">
        <v>55.27</v>
      </c>
      <c r="BZ39" s="165">
        <v>69.58</v>
      </c>
      <c r="CA39" s="165">
        <v>-22.9025</v>
      </c>
      <c r="CB39" s="165">
        <v>-24.1081</v>
      </c>
      <c r="CC39" s="165">
        <v>76.322500000000005</v>
      </c>
      <c r="CD39" s="165">
        <v>77.169700000000006</v>
      </c>
      <c r="CE39" s="165">
        <v>36.210599999999999</v>
      </c>
      <c r="CF39" s="165">
        <v>-89.428700000000006</v>
      </c>
      <c r="CG39" s="165">
        <v>-88.927899999999994</v>
      </c>
      <c r="CH39" s="165">
        <v>2.6339000000000001</v>
      </c>
      <c r="CI39" s="166"/>
      <c r="CJ39" s="166"/>
      <c r="CK39" s="166"/>
      <c r="CL39" s="165">
        <v>128.5</v>
      </c>
      <c r="CM39" s="166"/>
      <c r="CN39" s="165">
        <v>-13.99</v>
      </c>
      <c r="CO39" s="165">
        <v>46.450299999999999</v>
      </c>
      <c r="CP39" s="165">
        <v>45.400500000000001</v>
      </c>
      <c r="CQ39" s="165">
        <v>46.025199999999998</v>
      </c>
      <c r="CR39" s="165">
        <v>-62.786200000000001</v>
      </c>
      <c r="CS39" s="165">
        <v>-62.383800000000001</v>
      </c>
      <c r="CT39" s="165">
        <v>74.764399999999995</v>
      </c>
      <c r="CU39" s="165">
        <v>-52.587899999999998</v>
      </c>
      <c r="CV39" s="165">
        <v>80.613299999999995</v>
      </c>
      <c r="CW39" s="165">
        <v>12.424799999999999</v>
      </c>
      <c r="CX39" s="165">
        <v>75.97</v>
      </c>
      <c r="CY39" s="165">
        <v>54.43</v>
      </c>
      <c r="CZ39" s="165">
        <v>41.257300000000001</v>
      </c>
      <c r="DA39" s="165">
        <v>39.115900000000003</v>
      </c>
      <c r="DB39" s="165">
        <v>-27.3</v>
      </c>
      <c r="DC39" s="166"/>
      <c r="DD39" s="166"/>
      <c r="DE39" s="166"/>
      <c r="DF39" s="165">
        <v>-192.685</v>
      </c>
      <c r="DG39" s="165">
        <v>-1E-4</v>
      </c>
      <c r="DH39" s="165">
        <v>-16.608899999999998</v>
      </c>
      <c r="DI39" s="165">
        <v>-84.2</v>
      </c>
      <c r="DJ39" s="165">
        <v>-83.8</v>
      </c>
      <c r="DK39" s="165">
        <v>23.656300000000002</v>
      </c>
      <c r="DL39" s="165">
        <v>48.348999999999997</v>
      </c>
      <c r="DM39" s="165">
        <v>63.886499999999998</v>
      </c>
      <c r="DN39" s="166"/>
      <c r="DO39" s="165">
        <v>48.32</v>
      </c>
      <c r="DP39" s="165">
        <v>-8.91</v>
      </c>
      <c r="DQ39" s="165">
        <v>49.832500000000003</v>
      </c>
      <c r="DR39" s="165">
        <v>192.5009</v>
      </c>
      <c r="DS39" s="166"/>
      <c r="DT39" s="165">
        <v>-42.05</v>
      </c>
      <c r="DU39" s="165">
        <v>57.08</v>
      </c>
      <c r="DV39" s="165">
        <v>79.400000000000006</v>
      </c>
      <c r="DW39" s="165">
        <v>195.29089999999999</v>
      </c>
      <c r="DX39" s="165">
        <v>190.4545</v>
      </c>
      <c r="DY39" s="165">
        <v>33.073799999999999</v>
      </c>
      <c r="DZ39" s="165">
        <v>32.009099999999997</v>
      </c>
      <c r="EA39" s="165">
        <v>260.71609999999998</v>
      </c>
      <c r="EB39" s="165">
        <v>223.32689999999999</v>
      </c>
      <c r="EC39" s="165">
        <v>215.5351</v>
      </c>
      <c r="ED39" s="165">
        <v>217.5515</v>
      </c>
      <c r="EE39" s="165">
        <v>25.4255</v>
      </c>
      <c r="EF39" s="165">
        <v>12.5085</v>
      </c>
      <c r="EG39" s="165">
        <v>-23.18</v>
      </c>
      <c r="EH39" s="165">
        <v>410.10059999999999</v>
      </c>
      <c r="EI39" s="166"/>
      <c r="EJ39" s="166"/>
      <c r="EK39" s="166"/>
      <c r="EL39" s="165">
        <v>-33.728200000000001</v>
      </c>
      <c r="EM39" s="165">
        <v>58.033999999999999</v>
      </c>
      <c r="EN39" s="165">
        <v>-54.7224</v>
      </c>
      <c r="EO39" s="165">
        <v>-50.581299999999999</v>
      </c>
      <c r="EP39" s="165">
        <v>39.984000000000002</v>
      </c>
      <c r="EQ39" s="165">
        <v>-30.939599999999999</v>
      </c>
      <c r="ER39" s="165">
        <v>-31.680700000000002</v>
      </c>
      <c r="ES39" s="165">
        <v>23.9663</v>
      </c>
      <c r="ET39" s="165">
        <v>0</v>
      </c>
      <c r="EU39" s="165">
        <v>-14.28</v>
      </c>
      <c r="EV39" s="165">
        <v>1</v>
      </c>
      <c r="EW39" s="165">
        <v>12.367599999999999</v>
      </c>
      <c r="EX39" s="165">
        <v>-156.46700000000001</v>
      </c>
      <c r="EY39" s="165">
        <v>-27.6889</v>
      </c>
      <c r="EZ39" s="165">
        <v>-27.1996</v>
      </c>
      <c r="FA39" s="165">
        <v>0.61990000000000001</v>
      </c>
      <c r="FB39" s="165">
        <v>-9.6795000000000009</v>
      </c>
      <c r="FC39" s="165">
        <v>-27.556699999999999</v>
      </c>
      <c r="FD39" s="165">
        <v>18.395099999999999</v>
      </c>
      <c r="FE39" s="166"/>
      <c r="FF39" s="165">
        <v>17.963000000000001</v>
      </c>
      <c r="FG39" s="165">
        <v>41.420400000000001</v>
      </c>
      <c r="FH39" s="165">
        <v>41.949399999999997</v>
      </c>
      <c r="FI39" s="165">
        <v>40.434899999999999</v>
      </c>
      <c r="FJ39" s="165">
        <v>21.266999999999999</v>
      </c>
      <c r="FK39" s="165">
        <v>20.094799999999999</v>
      </c>
      <c r="FL39" s="165">
        <v>160.42310000000001</v>
      </c>
      <c r="FM39" s="165">
        <v>-31.274799999999999</v>
      </c>
      <c r="FN39" s="165">
        <v>-31.093299999999999</v>
      </c>
      <c r="FO39" s="165">
        <v>109.05500000000001</v>
      </c>
      <c r="FP39" s="165">
        <v>114.9542</v>
      </c>
      <c r="FQ39" s="165">
        <v>43.23</v>
      </c>
      <c r="FR39" s="165">
        <v>14.62</v>
      </c>
      <c r="FS39" s="165">
        <v>7.1661999999999999</v>
      </c>
      <c r="FT39" s="165">
        <v>0.97440000000000004</v>
      </c>
      <c r="FU39" s="165">
        <v>-3.89</v>
      </c>
      <c r="FV39" s="165">
        <v>18.13</v>
      </c>
      <c r="FW39" s="165">
        <v>41.9621</v>
      </c>
      <c r="FX39" s="166"/>
      <c r="FY39" s="165">
        <v>-0.91600000000000004</v>
      </c>
      <c r="FZ39" s="165">
        <v>0.745</v>
      </c>
      <c r="GA39" s="166"/>
      <c r="GB39" s="165">
        <v>43.7</v>
      </c>
      <c r="GC39" s="165">
        <v>-115.1224</v>
      </c>
      <c r="GD39" s="165">
        <v>-108.7045</v>
      </c>
      <c r="GE39" s="165">
        <v>15.81</v>
      </c>
      <c r="GF39" s="165">
        <v>83.517399999999995</v>
      </c>
      <c r="GG39" s="165">
        <v>27.1</v>
      </c>
      <c r="GH39" s="165">
        <v>-23.4101</v>
      </c>
      <c r="GI39" s="165">
        <v>-10.567500000000001</v>
      </c>
      <c r="GJ39" s="165">
        <v>-11.443</v>
      </c>
      <c r="GK39" s="165">
        <v>1.9408000000000001</v>
      </c>
      <c r="GL39" s="166"/>
      <c r="GM39" s="166"/>
      <c r="GN39" s="166"/>
      <c r="GO39" s="165">
        <v>-38.118400000000001</v>
      </c>
      <c r="GP39" s="165">
        <v>18.702000000000002</v>
      </c>
      <c r="GQ39" s="165">
        <v>39.7254</v>
      </c>
      <c r="GR39" s="165">
        <v>60.991700000000002</v>
      </c>
      <c r="GS39" s="165">
        <v>65.118099999999998</v>
      </c>
      <c r="GT39" s="165">
        <v>-116.8426</v>
      </c>
      <c r="GU39" s="165">
        <v>-24.423300000000001</v>
      </c>
      <c r="GV39" s="165">
        <v>45.412799999999997</v>
      </c>
      <c r="GW39" s="165">
        <v>-75.634500000000003</v>
      </c>
      <c r="GX39" s="165">
        <v>11.7332</v>
      </c>
      <c r="GY39" s="165">
        <v>13.538</v>
      </c>
      <c r="GZ39" s="165">
        <v>13.144399999999999</v>
      </c>
      <c r="HA39" s="165">
        <v>13</v>
      </c>
      <c r="HB39" s="165">
        <v>93.020600000000002</v>
      </c>
      <c r="HC39" s="165">
        <v>91.641599999999997</v>
      </c>
      <c r="HD39" s="165">
        <v>39</v>
      </c>
      <c r="HE39" s="165">
        <v>-38.706499999999998</v>
      </c>
      <c r="HF39" s="165">
        <v>-43.510300000000001</v>
      </c>
      <c r="HG39" s="165">
        <v>43.3812</v>
      </c>
      <c r="HH39" s="165">
        <v>45.083100000000002</v>
      </c>
      <c r="HI39" s="165">
        <v>-90.717200000000005</v>
      </c>
      <c r="HJ39" s="165">
        <v>-89.422700000000006</v>
      </c>
      <c r="HK39" s="165">
        <v>-23.979700000000001</v>
      </c>
      <c r="HL39" s="165">
        <v>-19.597000000000001</v>
      </c>
      <c r="HM39" s="165">
        <v>78.384799999999998</v>
      </c>
      <c r="HN39" s="165">
        <v>78.714100000000002</v>
      </c>
      <c r="HO39" s="166"/>
      <c r="HP39" s="166"/>
      <c r="HQ39" s="165">
        <v>-10.4015</v>
      </c>
      <c r="HR39" s="165">
        <v>-10.5992</v>
      </c>
      <c r="HS39" s="165">
        <v>-9.4562000000000008</v>
      </c>
      <c r="HT39" s="165">
        <v>-9.7334999999999994</v>
      </c>
      <c r="HU39" s="165">
        <v>60.44</v>
      </c>
      <c r="HV39" s="165">
        <v>60.87</v>
      </c>
      <c r="HW39" s="165">
        <v>40.6</v>
      </c>
      <c r="HX39" s="165">
        <v>41.9</v>
      </c>
      <c r="HY39" s="165">
        <v>21.9255</v>
      </c>
      <c r="HZ39" s="165">
        <v>-58.16</v>
      </c>
      <c r="IA39" s="165">
        <v>-273.90839999999997</v>
      </c>
      <c r="IB39" s="165">
        <v>73.629000000000005</v>
      </c>
      <c r="IC39" s="165">
        <v>73.439499999999995</v>
      </c>
      <c r="ID39" s="165">
        <v>6.5</v>
      </c>
      <c r="IE39" s="165">
        <v>29.7</v>
      </c>
      <c r="IF39" s="165">
        <v>14.2</v>
      </c>
      <c r="IG39" s="165">
        <v>14.4</v>
      </c>
      <c r="IH39" s="165">
        <v>1.4893000000000001</v>
      </c>
      <c r="II39" s="166"/>
      <c r="IJ39" s="165">
        <v>-38.386299999999999</v>
      </c>
      <c r="IK39" s="166"/>
      <c r="IL39" s="165">
        <v>204.85570000000001</v>
      </c>
      <c r="IM39" s="165">
        <v>153.12620000000001</v>
      </c>
      <c r="IN39" s="165">
        <v>115.1259</v>
      </c>
      <c r="IO39" s="165">
        <v>-143.01669999999999</v>
      </c>
      <c r="IP39" s="165">
        <v>141.22040000000001</v>
      </c>
      <c r="IQ39" s="165">
        <v>-49.417400000000001</v>
      </c>
      <c r="IR39" s="165">
        <v>-19.456399999999999</v>
      </c>
      <c r="IS39" s="165">
        <v>-141.16640000000001</v>
      </c>
      <c r="IT39" s="165">
        <v>149.76679999999999</v>
      </c>
      <c r="IU39" s="165">
        <v>148.81059999999999</v>
      </c>
      <c r="IV39" s="165">
        <v>49.200600000000001</v>
      </c>
      <c r="IW39" s="165">
        <v>-182.8271</v>
      </c>
      <c r="IX39" s="165">
        <v>23.769200000000001</v>
      </c>
      <c r="IY39" s="165">
        <v>-157.46010000000001</v>
      </c>
      <c r="IZ39" s="165">
        <v>156.17070000000001</v>
      </c>
      <c r="JA39" s="165">
        <v>-9.0158000000000005</v>
      </c>
      <c r="JB39" s="166"/>
      <c r="JC39" s="165">
        <v>25.04</v>
      </c>
      <c r="JD39" s="166"/>
      <c r="JE39" s="166"/>
      <c r="JF39" s="165">
        <v>-24.48</v>
      </c>
      <c r="JG39" s="165">
        <v>3.2</v>
      </c>
      <c r="JH39" s="166"/>
      <c r="JI39" s="165">
        <v>-3.5447000000000002</v>
      </c>
      <c r="JJ39" s="165">
        <v>-19.9786</v>
      </c>
      <c r="JK39" s="165">
        <v>-19.307200000000002</v>
      </c>
      <c r="JL39" s="165">
        <v>16.100000000000001</v>
      </c>
      <c r="JM39" s="165">
        <v>49.131999999999998</v>
      </c>
      <c r="JN39" s="165">
        <v>46.542000000000002</v>
      </c>
      <c r="JO39" s="165">
        <v>11.3811</v>
      </c>
      <c r="JP39" s="165">
        <v>13.538</v>
      </c>
      <c r="JQ39" s="165">
        <v>51.547400000000003</v>
      </c>
      <c r="JR39" s="165">
        <v>49.923000000000002</v>
      </c>
      <c r="JS39" s="165">
        <v>50.0762</v>
      </c>
      <c r="JT39" s="166"/>
      <c r="JU39" s="165">
        <v>-28.3</v>
      </c>
      <c r="JV39" s="165">
        <v>31.338899999999999</v>
      </c>
      <c r="JW39" s="165">
        <v>6.85</v>
      </c>
      <c r="JX39" s="166"/>
      <c r="JY39" s="166"/>
      <c r="JZ39" s="165">
        <v>34.900399999999998</v>
      </c>
      <c r="KA39" s="165">
        <v>24.748100000000001</v>
      </c>
      <c r="KB39" s="166"/>
      <c r="KC39" s="165">
        <v>-33.865400000000001</v>
      </c>
      <c r="KD39" s="165">
        <v>18.5227</v>
      </c>
      <c r="KE39" s="165">
        <v>14.337199999999999</v>
      </c>
      <c r="KF39" s="165">
        <v>20.9</v>
      </c>
      <c r="KG39" s="165">
        <v>-19.5</v>
      </c>
      <c r="KH39" s="166"/>
      <c r="KI39" s="165">
        <v>72.030600000000007</v>
      </c>
    </row>
    <row r="40" spans="1:295" ht="18" customHeight="1" x14ac:dyDescent="0.3">
      <c r="A40" s="162" t="s">
        <v>35</v>
      </c>
      <c r="B40" s="162" t="s">
        <v>813</v>
      </c>
      <c r="C40" s="167">
        <v>0</v>
      </c>
      <c r="D40" s="167">
        <v>18.22</v>
      </c>
      <c r="E40" s="168"/>
      <c r="F40" s="167">
        <v>9.3920999999999992</v>
      </c>
      <c r="G40" s="167">
        <v>11.3743</v>
      </c>
      <c r="H40" s="168"/>
      <c r="I40" s="167">
        <v>33.377299999999998</v>
      </c>
      <c r="J40" s="167">
        <v>-68.338099999999997</v>
      </c>
      <c r="K40" s="167">
        <v>48.323300000000003</v>
      </c>
      <c r="L40" s="167">
        <v>24.6052</v>
      </c>
      <c r="M40" s="167">
        <v>24.086400000000001</v>
      </c>
      <c r="N40" s="167">
        <v>0</v>
      </c>
      <c r="O40" s="167">
        <v>0</v>
      </c>
      <c r="P40" s="168"/>
      <c r="Q40" s="167">
        <v>-1.6559999999999999</v>
      </c>
      <c r="R40" s="168"/>
      <c r="S40" s="167">
        <v>9.3908000000000005</v>
      </c>
      <c r="T40" s="167">
        <v>34.175600000000003</v>
      </c>
      <c r="U40" s="167">
        <v>13.8179</v>
      </c>
      <c r="V40" s="167">
        <v>14.0123</v>
      </c>
      <c r="W40" s="167">
        <v>23.811499999999999</v>
      </c>
      <c r="X40" s="167">
        <v>10.628500000000001</v>
      </c>
      <c r="Y40" s="167">
        <v>5.9646999999999997</v>
      </c>
      <c r="Z40" s="167">
        <v>7.6947999999999999</v>
      </c>
      <c r="AA40" s="168"/>
      <c r="AB40" s="168"/>
      <c r="AC40" s="167">
        <v>-30.54</v>
      </c>
      <c r="AD40" s="167">
        <v>-30.59</v>
      </c>
      <c r="AE40" s="168"/>
      <c r="AF40" s="167">
        <v>0</v>
      </c>
      <c r="AG40" s="167">
        <v>0</v>
      </c>
      <c r="AH40" s="167">
        <v>24.555</v>
      </c>
      <c r="AI40" s="167">
        <v>0.20100000000000001</v>
      </c>
      <c r="AJ40" s="167">
        <v>-31.22</v>
      </c>
      <c r="AK40" s="167">
        <v>-31.72</v>
      </c>
      <c r="AL40" s="167">
        <v>-42.82</v>
      </c>
      <c r="AM40" s="167">
        <v>31.69</v>
      </c>
      <c r="AN40" s="167">
        <v>31.55</v>
      </c>
      <c r="AO40" s="167">
        <v>19.281300000000002</v>
      </c>
      <c r="AP40" s="167">
        <v>-3.6027999999999998</v>
      </c>
      <c r="AQ40" s="167">
        <v>49.991</v>
      </c>
      <c r="AR40" s="167">
        <v>51.792299999999997</v>
      </c>
      <c r="AS40" s="167">
        <v>28.142099999999999</v>
      </c>
      <c r="AT40" s="167">
        <v>-40.1877</v>
      </c>
      <c r="AU40" s="167">
        <v>-40.323599999999999</v>
      </c>
      <c r="AV40" s="167">
        <v>30.787700000000001</v>
      </c>
      <c r="AW40" s="167">
        <v>29.5275</v>
      </c>
      <c r="AX40" s="167">
        <v>51.440300000000001</v>
      </c>
      <c r="AY40" s="167">
        <v>52.244100000000003</v>
      </c>
      <c r="AZ40" s="167">
        <v>8.3917000000000002</v>
      </c>
      <c r="BA40" s="167">
        <v>44.114699999999999</v>
      </c>
      <c r="BB40" s="167">
        <v>-447.6619</v>
      </c>
      <c r="BC40" s="167">
        <v>-4.6292999999999997</v>
      </c>
      <c r="BD40" s="167">
        <v>-12.8</v>
      </c>
      <c r="BE40" s="167">
        <v>-13.8</v>
      </c>
      <c r="BF40" s="167">
        <v>45.797499999999999</v>
      </c>
      <c r="BG40" s="167">
        <v>45.861699999999999</v>
      </c>
      <c r="BH40" s="167">
        <v>-2.7631000000000001</v>
      </c>
      <c r="BI40" s="168"/>
      <c r="BJ40" s="167">
        <v>-84.543700000000001</v>
      </c>
      <c r="BK40" s="167">
        <v>2.5061</v>
      </c>
      <c r="BL40" s="168"/>
      <c r="BM40" s="167">
        <v>2.7326999999999999</v>
      </c>
      <c r="BN40" s="167">
        <v>499.9846</v>
      </c>
      <c r="BO40" s="167">
        <v>64.332999999999998</v>
      </c>
      <c r="BP40" s="167">
        <v>63.631100000000004</v>
      </c>
      <c r="BQ40" s="167">
        <v>-356.39010000000002</v>
      </c>
      <c r="BR40" s="167">
        <v>416.28989999999999</v>
      </c>
      <c r="BS40" s="168"/>
      <c r="BT40" s="167">
        <v>-70.669899999999998</v>
      </c>
      <c r="BU40" s="167">
        <v>72.340400000000002</v>
      </c>
      <c r="BV40" s="167">
        <v>71.353800000000007</v>
      </c>
      <c r="BW40" s="167">
        <v>24.76</v>
      </c>
      <c r="BX40" s="167">
        <v>22.72</v>
      </c>
      <c r="BY40" s="167">
        <v>54.67</v>
      </c>
      <c r="BZ40" s="167">
        <v>68.81</v>
      </c>
      <c r="CA40" s="167">
        <v>-23.9741</v>
      </c>
      <c r="CB40" s="167">
        <v>-23.0364</v>
      </c>
      <c r="CC40" s="167">
        <v>86.154700000000005</v>
      </c>
      <c r="CD40" s="167">
        <v>86.553399999999996</v>
      </c>
      <c r="CE40" s="167">
        <v>33.130099999999999</v>
      </c>
      <c r="CF40" s="167">
        <v>-85.216999999999999</v>
      </c>
      <c r="CG40" s="167">
        <v>-85.1173</v>
      </c>
      <c r="CH40" s="167">
        <v>2.5802999999999998</v>
      </c>
      <c r="CI40" s="168"/>
      <c r="CJ40" s="168"/>
      <c r="CK40" s="168"/>
      <c r="CL40" s="167">
        <v>128.4</v>
      </c>
      <c r="CM40" s="168"/>
      <c r="CN40" s="167">
        <v>-13.76</v>
      </c>
      <c r="CO40" s="167">
        <v>47.374600000000001</v>
      </c>
      <c r="CP40" s="167">
        <v>47.4514</v>
      </c>
      <c r="CQ40" s="167">
        <v>47.188000000000002</v>
      </c>
      <c r="CR40" s="167">
        <v>-61.2911</v>
      </c>
      <c r="CS40" s="167">
        <v>-61.222099999999998</v>
      </c>
      <c r="CT40" s="167">
        <v>58.568100000000001</v>
      </c>
      <c r="CU40" s="167">
        <v>-36.526400000000002</v>
      </c>
      <c r="CV40" s="167">
        <v>63.356099999999998</v>
      </c>
      <c r="CW40" s="167">
        <v>12.135899999999999</v>
      </c>
      <c r="CX40" s="167">
        <v>72.95</v>
      </c>
      <c r="CY40" s="167">
        <v>51.61</v>
      </c>
      <c r="CZ40" s="167">
        <v>41.257300000000001</v>
      </c>
      <c r="DA40" s="167">
        <v>39.115900000000003</v>
      </c>
      <c r="DB40" s="167">
        <v>-27.23</v>
      </c>
      <c r="DC40" s="168"/>
      <c r="DD40" s="168"/>
      <c r="DE40" s="168"/>
      <c r="DF40" s="167">
        <v>-144.23390000000001</v>
      </c>
      <c r="DG40" s="167">
        <v>-2.0000000000000001E-4</v>
      </c>
      <c r="DH40" s="167">
        <v>-16.541499999999999</v>
      </c>
      <c r="DI40" s="167">
        <v>-83.9</v>
      </c>
      <c r="DJ40" s="167">
        <v>-84.1</v>
      </c>
      <c r="DK40" s="167">
        <v>24.117699999999999</v>
      </c>
      <c r="DL40" s="168"/>
      <c r="DM40" s="167">
        <v>57.311500000000002</v>
      </c>
      <c r="DN40" s="167">
        <v>67.987099999999998</v>
      </c>
      <c r="DO40" s="167">
        <v>47.82</v>
      </c>
      <c r="DP40" s="167">
        <v>-6.59</v>
      </c>
      <c r="DQ40" s="167">
        <v>46.965000000000003</v>
      </c>
      <c r="DR40" s="167">
        <v>142.37309999999999</v>
      </c>
      <c r="DS40" s="168"/>
      <c r="DT40" s="167">
        <v>-41.74</v>
      </c>
      <c r="DU40" s="167">
        <v>55.52</v>
      </c>
      <c r="DV40" s="167">
        <v>79.89</v>
      </c>
      <c r="DW40" s="167">
        <v>144.03639999999999</v>
      </c>
      <c r="DX40" s="167">
        <v>140.65450000000001</v>
      </c>
      <c r="DY40" s="167">
        <v>10.206799999999999</v>
      </c>
      <c r="DZ40" s="167">
        <v>9.3727</v>
      </c>
      <c r="EA40" s="167">
        <v>219.43530000000001</v>
      </c>
      <c r="EB40" s="167">
        <v>184.6721</v>
      </c>
      <c r="EC40" s="167">
        <v>177.3049</v>
      </c>
      <c r="ED40" s="167">
        <v>180.10990000000001</v>
      </c>
      <c r="EE40" s="167">
        <v>9.3202999999999996</v>
      </c>
      <c r="EF40" s="167">
        <v>-3.1797</v>
      </c>
      <c r="EG40" s="167">
        <v>-23.552</v>
      </c>
      <c r="EH40" s="167">
        <v>371.97190000000001</v>
      </c>
      <c r="EI40" s="168"/>
      <c r="EJ40" s="168"/>
      <c r="EK40" s="167">
        <v>-18.988399999999999</v>
      </c>
      <c r="EL40" s="167">
        <v>-17.321400000000001</v>
      </c>
      <c r="EM40" s="167">
        <v>72.161299999999997</v>
      </c>
      <c r="EN40" s="167">
        <v>-64.525899999999993</v>
      </c>
      <c r="EO40" s="167">
        <v>-60.8812</v>
      </c>
      <c r="EP40" s="167">
        <v>46.128</v>
      </c>
      <c r="EQ40" s="167">
        <v>-47.078899999999997</v>
      </c>
      <c r="ER40" s="167">
        <v>-47.862900000000003</v>
      </c>
      <c r="ES40" s="167">
        <v>40.394599999999997</v>
      </c>
      <c r="ET40" s="167">
        <v>0</v>
      </c>
      <c r="EU40" s="167">
        <v>-14.08</v>
      </c>
      <c r="EV40" s="168"/>
      <c r="EW40" s="167">
        <v>11.8733</v>
      </c>
      <c r="EX40" s="167">
        <v>-174.46780000000001</v>
      </c>
      <c r="EY40" s="167">
        <v>-28.939499999999999</v>
      </c>
      <c r="EZ40" s="167">
        <v>-28.275500000000001</v>
      </c>
      <c r="FA40" s="167">
        <v>0.7923</v>
      </c>
      <c r="FB40" s="167">
        <v>4.7110000000000003</v>
      </c>
      <c r="FC40" s="167">
        <v>-41.633299999999998</v>
      </c>
      <c r="FD40" s="167">
        <v>19.860399999999998</v>
      </c>
      <c r="FE40" s="168"/>
      <c r="FF40" s="167">
        <v>19.360099999999999</v>
      </c>
      <c r="FG40" s="167">
        <v>41.028300000000002</v>
      </c>
      <c r="FH40" s="167">
        <v>40.9741</v>
      </c>
      <c r="FI40" s="167">
        <v>40.295900000000003</v>
      </c>
      <c r="FJ40" s="167">
        <v>22.774100000000001</v>
      </c>
      <c r="FK40" s="167">
        <v>23.276399999999999</v>
      </c>
      <c r="FL40" s="167">
        <v>160.25569999999999</v>
      </c>
      <c r="FM40" s="167">
        <v>-7.7225999999999999</v>
      </c>
      <c r="FN40" s="167">
        <v>-7.7188999999999997</v>
      </c>
      <c r="FO40" s="167">
        <v>107.8737</v>
      </c>
      <c r="FP40" s="167">
        <v>118.19710000000001</v>
      </c>
      <c r="FQ40" s="167">
        <v>39.677700000000002</v>
      </c>
      <c r="FR40" s="167">
        <v>18.239999999999998</v>
      </c>
      <c r="FS40" s="167">
        <v>9.4710000000000001</v>
      </c>
      <c r="FT40" s="167">
        <v>0.92810000000000004</v>
      </c>
      <c r="FU40" s="167">
        <v>-5.58</v>
      </c>
      <c r="FV40" s="167">
        <v>18.07</v>
      </c>
      <c r="FW40" s="167">
        <v>39.703800000000001</v>
      </c>
      <c r="FX40" s="168"/>
      <c r="FY40" s="167">
        <v>-0.91600000000000004</v>
      </c>
      <c r="FZ40" s="167">
        <v>3.419</v>
      </c>
      <c r="GA40" s="168"/>
      <c r="GB40" s="167">
        <v>44.34</v>
      </c>
      <c r="GC40" s="167">
        <v>-116.6626</v>
      </c>
      <c r="GD40" s="167">
        <v>-105.65519999999999</v>
      </c>
      <c r="GE40" s="167">
        <v>16.32</v>
      </c>
      <c r="GF40" s="167">
        <v>84.150800000000004</v>
      </c>
      <c r="GG40" s="167">
        <v>28.2</v>
      </c>
      <c r="GH40" s="167">
        <v>-24.2515</v>
      </c>
      <c r="GI40" s="167">
        <v>-11.763500000000001</v>
      </c>
      <c r="GJ40" s="167">
        <v>-12.4381</v>
      </c>
      <c r="GK40" s="167">
        <v>1.9841</v>
      </c>
      <c r="GL40" s="168"/>
      <c r="GM40" s="168"/>
      <c r="GN40" s="167">
        <v>-12.1335</v>
      </c>
      <c r="GO40" s="167">
        <v>-38.718000000000004</v>
      </c>
      <c r="GP40" s="167">
        <v>17.304300000000001</v>
      </c>
      <c r="GQ40" s="167">
        <v>40.723100000000002</v>
      </c>
      <c r="GR40" s="167">
        <v>60.715200000000003</v>
      </c>
      <c r="GS40" s="167">
        <v>62.524500000000003</v>
      </c>
      <c r="GT40" s="167">
        <v>-115.4319</v>
      </c>
      <c r="GU40" s="167">
        <v>-24.565899999999999</v>
      </c>
      <c r="GV40" s="167">
        <v>47.409700000000001</v>
      </c>
      <c r="GW40" s="167">
        <v>-77.643799999999999</v>
      </c>
      <c r="GX40" s="167">
        <v>11.251899999999999</v>
      </c>
      <c r="GY40" s="167">
        <v>13.557499999999999</v>
      </c>
      <c r="GZ40" s="167">
        <v>13.144399999999999</v>
      </c>
      <c r="HA40" s="167">
        <v>12.602399999999999</v>
      </c>
      <c r="HB40" s="167">
        <v>100.7792</v>
      </c>
      <c r="HC40" s="167">
        <v>98.215400000000002</v>
      </c>
      <c r="HD40" s="167">
        <v>125.3</v>
      </c>
      <c r="HE40" s="167">
        <v>-124.9816</v>
      </c>
      <c r="HF40" s="167">
        <v>-114.9911</v>
      </c>
      <c r="HG40" s="167">
        <v>114.70180000000001</v>
      </c>
      <c r="HH40" s="167">
        <v>114.288</v>
      </c>
      <c r="HI40" s="167">
        <v>-97.104600000000005</v>
      </c>
      <c r="HJ40" s="167">
        <v>-96.641000000000005</v>
      </c>
      <c r="HK40" s="167">
        <v>-21.064499999999999</v>
      </c>
      <c r="HL40" s="167">
        <v>-15.1563</v>
      </c>
      <c r="HM40" s="167">
        <v>76.204099999999997</v>
      </c>
      <c r="HN40" s="167">
        <v>75.732900000000001</v>
      </c>
      <c r="HO40" s="168"/>
      <c r="HP40" s="168"/>
      <c r="HQ40" s="167">
        <v>-8.9403000000000006</v>
      </c>
      <c r="HR40" s="167">
        <v>-9.7532999999999994</v>
      </c>
      <c r="HS40" s="167">
        <v>-21.134799999999998</v>
      </c>
      <c r="HT40" s="167">
        <v>-21.294699999999999</v>
      </c>
      <c r="HU40" s="167">
        <v>58.36</v>
      </c>
      <c r="HV40" s="167">
        <v>58.62</v>
      </c>
      <c r="HW40" s="167">
        <v>42.2</v>
      </c>
      <c r="HX40" s="167">
        <v>42.1</v>
      </c>
      <c r="HY40" s="167">
        <v>22.149799999999999</v>
      </c>
      <c r="HZ40" s="167">
        <v>-48.8</v>
      </c>
      <c r="IA40" s="167">
        <v>-294.35410000000002</v>
      </c>
      <c r="IB40" s="167">
        <v>82.953599999999994</v>
      </c>
      <c r="IC40" s="167">
        <v>82.770899999999997</v>
      </c>
      <c r="ID40" s="167">
        <v>11.1</v>
      </c>
      <c r="IE40" s="167">
        <v>29.7</v>
      </c>
      <c r="IF40" s="167">
        <v>10.8</v>
      </c>
      <c r="IG40" s="167">
        <v>10.9</v>
      </c>
      <c r="IH40" s="167">
        <v>1.3805000000000001</v>
      </c>
      <c r="II40" s="167">
        <v>1.0555000000000001</v>
      </c>
      <c r="IJ40" s="167">
        <v>-112.533</v>
      </c>
      <c r="IK40" s="168"/>
      <c r="IL40" s="167">
        <v>229.7715</v>
      </c>
      <c r="IM40" s="167">
        <v>169.0258</v>
      </c>
      <c r="IN40" s="167">
        <v>106.4986</v>
      </c>
      <c r="IO40" s="167">
        <v>-166.82769999999999</v>
      </c>
      <c r="IP40" s="167">
        <v>162.24080000000001</v>
      </c>
      <c r="IQ40" s="167">
        <v>-66.207800000000006</v>
      </c>
      <c r="IR40" s="167">
        <v>-36.874699999999997</v>
      </c>
      <c r="IS40" s="167">
        <v>-159.75380000000001</v>
      </c>
      <c r="IT40" s="167">
        <v>154.50819999999999</v>
      </c>
      <c r="IU40" s="167">
        <v>155.2287</v>
      </c>
      <c r="IV40" s="167">
        <v>67.040899999999993</v>
      </c>
      <c r="IW40" s="167">
        <v>-214.1293</v>
      </c>
      <c r="IX40" s="167">
        <v>37.6965</v>
      </c>
      <c r="IY40" s="167">
        <v>-172.97980000000001</v>
      </c>
      <c r="IZ40" s="167">
        <v>175.16749999999999</v>
      </c>
      <c r="JA40" s="167">
        <v>-8.9389000000000003</v>
      </c>
      <c r="JB40" s="168"/>
      <c r="JC40" s="167">
        <v>24.48</v>
      </c>
      <c r="JD40" s="168"/>
      <c r="JE40" s="168"/>
      <c r="JF40" s="167">
        <v>-23.76</v>
      </c>
      <c r="JG40" s="167">
        <v>1.92</v>
      </c>
      <c r="JH40" s="168"/>
      <c r="JI40" s="167">
        <v>-2.0188000000000001</v>
      </c>
      <c r="JJ40" s="167">
        <v>-17.430399999999999</v>
      </c>
      <c r="JK40" s="167">
        <v>-20.332599999999999</v>
      </c>
      <c r="JL40" s="167">
        <v>12.9</v>
      </c>
      <c r="JM40" s="167">
        <v>48.92</v>
      </c>
      <c r="JN40" s="167">
        <v>51.481000000000002</v>
      </c>
      <c r="JO40" s="167">
        <v>11.3895</v>
      </c>
      <c r="JP40" s="167">
        <v>13.561199999999999</v>
      </c>
      <c r="JQ40" s="167">
        <v>49.857700000000001</v>
      </c>
      <c r="JR40" s="167">
        <v>49.666699999999999</v>
      </c>
      <c r="JS40" s="167">
        <v>50.3994</v>
      </c>
      <c r="JT40" s="168"/>
      <c r="JU40" s="167">
        <v>-29.6</v>
      </c>
      <c r="JV40" s="167">
        <v>31.392099999999999</v>
      </c>
      <c r="JW40" s="167">
        <v>6.85</v>
      </c>
      <c r="JX40" s="168"/>
      <c r="JY40" s="168"/>
      <c r="JZ40" s="167">
        <v>36.583399999999997</v>
      </c>
      <c r="KA40" s="167">
        <v>21.293399999999998</v>
      </c>
      <c r="KB40" s="168"/>
      <c r="KC40" s="167">
        <v>-36.072699999999998</v>
      </c>
      <c r="KD40" s="167">
        <v>13.8812</v>
      </c>
      <c r="KE40" s="167">
        <v>20.425799999999999</v>
      </c>
      <c r="KF40" s="167">
        <v>20.8</v>
      </c>
      <c r="KG40" s="167">
        <v>-20.7</v>
      </c>
      <c r="KH40" s="168"/>
      <c r="KI40" s="167">
        <v>83.562700000000007</v>
      </c>
    </row>
    <row r="41" spans="1:295" ht="18" customHeight="1" x14ac:dyDescent="0.3">
      <c r="A41" s="162" t="s">
        <v>35</v>
      </c>
      <c r="B41" s="162" t="s">
        <v>814</v>
      </c>
      <c r="C41" s="163">
        <v>0</v>
      </c>
      <c r="D41" s="163">
        <v>18.544499999999999</v>
      </c>
      <c r="E41" s="163">
        <v>-21.965299999999999</v>
      </c>
      <c r="F41" s="163">
        <v>9.3269000000000002</v>
      </c>
      <c r="G41" s="163">
        <v>8.6189</v>
      </c>
      <c r="H41" s="164"/>
      <c r="I41" s="163">
        <v>32.800699999999999</v>
      </c>
      <c r="J41" s="163">
        <v>-64.351200000000006</v>
      </c>
      <c r="K41" s="163">
        <v>47.825499999999998</v>
      </c>
      <c r="L41" s="163">
        <v>24.0793</v>
      </c>
      <c r="M41" s="163">
        <v>23.627800000000001</v>
      </c>
      <c r="N41" s="163">
        <v>6.66</v>
      </c>
      <c r="O41" s="163">
        <v>0</v>
      </c>
      <c r="P41" s="164"/>
      <c r="Q41" s="163">
        <v>-1.6559999999999999</v>
      </c>
      <c r="R41" s="164"/>
      <c r="S41" s="163">
        <v>8.8899000000000008</v>
      </c>
      <c r="T41" s="163">
        <v>32.116199999999999</v>
      </c>
      <c r="U41" s="163">
        <v>14.1798</v>
      </c>
      <c r="V41" s="163">
        <v>14.3269</v>
      </c>
      <c r="W41" s="163">
        <v>23.9529</v>
      </c>
      <c r="X41" s="163">
        <v>11.6668</v>
      </c>
      <c r="Y41" s="163">
        <v>5.9558999999999997</v>
      </c>
      <c r="Z41" s="163">
        <v>8.0076999999999998</v>
      </c>
      <c r="AA41" s="164"/>
      <c r="AB41" s="164"/>
      <c r="AC41" s="163">
        <v>-26.79</v>
      </c>
      <c r="AD41" s="163">
        <v>-26.82</v>
      </c>
      <c r="AE41" s="164"/>
      <c r="AF41" s="163">
        <v>-6.66</v>
      </c>
      <c r="AG41" s="163">
        <v>0</v>
      </c>
      <c r="AH41" s="163">
        <v>25.407</v>
      </c>
      <c r="AI41" s="163">
        <v>0.19500000000000001</v>
      </c>
      <c r="AJ41" s="163">
        <v>-25.7</v>
      </c>
      <c r="AK41" s="163">
        <v>-25.17</v>
      </c>
      <c r="AL41" s="163">
        <v>-47.81</v>
      </c>
      <c r="AM41" s="163">
        <v>25.55</v>
      </c>
      <c r="AN41" s="163">
        <v>25.29</v>
      </c>
      <c r="AO41" s="163">
        <v>18.953600000000002</v>
      </c>
      <c r="AP41" s="163">
        <v>-3.5977000000000001</v>
      </c>
      <c r="AQ41" s="163">
        <v>51.3626</v>
      </c>
      <c r="AR41" s="163">
        <v>52.885199999999998</v>
      </c>
      <c r="AS41" s="163">
        <v>29.003799999999998</v>
      </c>
      <c r="AT41" s="163">
        <v>-38.446300000000001</v>
      </c>
      <c r="AU41" s="163">
        <v>-33.4101</v>
      </c>
      <c r="AV41" s="163">
        <v>11.6198</v>
      </c>
      <c r="AW41" s="163">
        <v>11.425000000000001</v>
      </c>
      <c r="AX41" s="163">
        <v>50.100700000000003</v>
      </c>
      <c r="AY41" s="163">
        <v>53.047899999999998</v>
      </c>
      <c r="AZ41" s="163">
        <v>5.7744</v>
      </c>
      <c r="BA41" s="163">
        <v>29.438199999999998</v>
      </c>
      <c r="BB41" s="163">
        <v>-425.84070000000003</v>
      </c>
      <c r="BC41" s="163">
        <v>-1.0410999999999999</v>
      </c>
      <c r="BD41" s="163">
        <v>-13.3</v>
      </c>
      <c r="BE41" s="163">
        <v>-14.6</v>
      </c>
      <c r="BF41" s="163">
        <v>39.559199999999997</v>
      </c>
      <c r="BG41" s="163">
        <v>40.402900000000002</v>
      </c>
      <c r="BH41" s="163">
        <v>-2.8012000000000001</v>
      </c>
      <c r="BI41" s="164"/>
      <c r="BJ41" s="163">
        <v>-79.450100000000006</v>
      </c>
      <c r="BK41" s="163">
        <v>2.7136999999999998</v>
      </c>
      <c r="BL41" s="164"/>
      <c r="BM41" s="163">
        <v>2.9146000000000001</v>
      </c>
      <c r="BN41" s="163">
        <v>475.14249999999998</v>
      </c>
      <c r="BO41" s="163">
        <v>63.325899999999997</v>
      </c>
      <c r="BP41" s="163">
        <v>63.509</v>
      </c>
      <c r="BQ41" s="163">
        <v>-372.86369999999999</v>
      </c>
      <c r="BR41" s="163">
        <v>394.81319999999999</v>
      </c>
      <c r="BS41" s="164"/>
      <c r="BT41" s="163">
        <v>-47.146999999999998</v>
      </c>
      <c r="BU41" s="163">
        <v>48.7776</v>
      </c>
      <c r="BV41" s="163">
        <v>73.359700000000004</v>
      </c>
      <c r="BW41" s="163">
        <v>24.65</v>
      </c>
      <c r="BX41" s="163">
        <v>22.99</v>
      </c>
      <c r="BY41" s="164"/>
      <c r="BZ41" s="163">
        <v>68.099999999999994</v>
      </c>
      <c r="CA41" s="163">
        <v>-23.304300000000001</v>
      </c>
      <c r="CB41" s="163">
        <v>-23.840199999999999</v>
      </c>
      <c r="CC41" s="163">
        <v>83.421300000000002</v>
      </c>
      <c r="CD41" s="163">
        <v>83.202399999999997</v>
      </c>
      <c r="CE41" s="163">
        <v>35.679499999999997</v>
      </c>
      <c r="CF41" s="163">
        <v>-72.186899999999994</v>
      </c>
      <c r="CG41" s="163">
        <v>-72.764499999999998</v>
      </c>
      <c r="CH41" s="163">
        <v>2.1070000000000002</v>
      </c>
      <c r="CI41" s="164"/>
      <c r="CJ41" s="164"/>
      <c r="CK41" s="164"/>
      <c r="CL41" s="163">
        <v>128</v>
      </c>
      <c r="CM41" s="164"/>
      <c r="CN41" s="163">
        <v>-13.88</v>
      </c>
      <c r="CO41" s="163">
        <v>53.477600000000002</v>
      </c>
      <c r="CP41" s="163">
        <v>51.622</v>
      </c>
      <c r="CQ41" s="163">
        <v>51.663899999999998</v>
      </c>
      <c r="CR41" s="163">
        <v>-48.529899999999998</v>
      </c>
      <c r="CS41" s="163">
        <v>-47.963700000000003</v>
      </c>
      <c r="CT41" s="163">
        <v>60.182600000000001</v>
      </c>
      <c r="CU41" s="163">
        <v>-51.4268</v>
      </c>
      <c r="CV41" s="163">
        <v>65.092299999999994</v>
      </c>
      <c r="CW41" s="163">
        <v>12.375999999999999</v>
      </c>
      <c r="CX41" s="163">
        <v>73.59</v>
      </c>
      <c r="CY41" s="163">
        <v>50.26</v>
      </c>
      <c r="CZ41" s="163">
        <v>41.257300000000001</v>
      </c>
      <c r="DA41" s="163">
        <v>39.115900000000003</v>
      </c>
      <c r="DB41" s="163">
        <v>-27.16</v>
      </c>
      <c r="DC41" s="164"/>
      <c r="DD41" s="164"/>
      <c r="DE41" s="164"/>
      <c r="DF41" s="163">
        <v>-145.24850000000001</v>
      </c>
      <c r="DG41" s="163">
        <v>-1E-4</v>
      </c>
      <c r="DH41" s="163">
        <v>-16.585000000000001</v>
      </c>
      <c r="DI41" s="163">
        <v>-87.8</v>
      </c>
      <c r="DJ41" s="163">
        <v>-87.4</v>
      </c>
      <c r="DK41" s="163">
        <v>24.084800000000001</v>
      </c>
      <c r="DL41" s="163">
        <v>47.763100000000001</v>
      </c>
      <c r="DM41" s="163">
        <v>56.372199999999999</v>
      </c>
      <c r="DN41" s="164"/>
      <c r="DO41" s="163">
        <v>47.34</v>
      </c>
      <c r="DP41" s="163">
        <v>-6.57</v>
      </c>
      <c r="DQ41" s="163">
        <v>48.235999999999997</v>
      </c>
      <c r="DR41" s="163">
        <v>143.31309999999999</v>
      </c>
      <c r="DS41" s="164"/>
      <c r="DT41" s="163">
        <v>-33.25</v>
      </c>
      <c r="DU41" s="163">
        <v>58.12</v>
      </c>
      <c r="DV41" s="163">
        <v>75.19</v>
      </c>
      <c r="DW41" s="163">
        <v>145.50909999999999</v>
      </c>
      <c r="DX41" s="163">
        <v>143.12729999999999</v>
      </c>
      <c r="DY41" s="163">
        <v>10.930199999999999</v>
      </c>
      <c r="DZ41" s="163">
        <v>11.1273</v>
      </c>
      <c r="EA41" s="163">
        <v>221.64060000000001</v>
      </c>
      <c r="EB41" s="163">
        <v>185.32820000000001</v>
      </c>
      <c r="EC41" s="163">
        <v>178.1277</v>
      </c>
      <c r="ED41" s="163">
        <v>180.78550000000001</v>
      </c>
      <c r="EE41" s="163">
        <v>11.6532</v>
      </c>
      <c r="EF41" s="163">
        <v>-2.0333000000000001</v>
      </c>
      <c r="EG41" s="163">
        <v>-25.498999999999999</v>
      </c>
      <c r="EH41" s="163">
        <v>384.19200000000001</v>
      </c>
      <c r="EI41" s="164"/>
      <c r="EJ41" s="164"/>
      <c r="EK41" s="163">
        <v>-18.664400000000001</v>
      </c>
      <c r="EL41" s="163">
        <v>-17.023599999999998</v>
      </c>
      <c r="EM41" s="163">
        <v>70.349900000000005</v>
      </c>
      <c r="EN41" s="163">
        <v>-56.5045</v>
      </c>
      <c r="EO41" s="163">
        <v>-52.534199999999998</v>
      </c>
      <c r="EP41" s="163">
        <v>38.448</v>
      </c>
      <c r="EQ41" s="163">
        <v>-47.052199999999999</v>
      </c>
      <c r="ER41" s="163">
        <v>-47.752400000000002</v>
      </c>
      <c r="ES41" s="163">
        <v>39.4529</v>
      </c>
      <c r="ET41" s="163">
        <v>0</v>
      </c>
      <c r="EU41" s="163">
        <v>-9.9499999999999993</v>
      </c>
      <c r="EV41" s="164"/>
      <c r="EW41" s="163">
        <v>11.6831</v>
      </c>
      <c r="EX41" s="163">
        <v>-158.35589999999999</v>
      </c>
      <c r="EY41" s="163">
        <v>-29.4024</v>
      </c>
      <c r="EZ41" s="163">
        <v>-28.820599999999999</v>
      </c>
      <c r="FA41" s="163">
        <v>1.1639999999999999</v>
      </c>
      <c r="FB41" s="163">
        <v>4.6109999999999998</v>
      </c>
      <c r="FC41" s="163">
        <v>-40.191699999999997</v>
      </c>
      <c r="FD41" s="163">
        <v>19.558700000000002</v>
      </c>
      <c r="FE41" s="164"/>
      <c r="FF41" s="163">
        <v>19.7133</v>
      </c>
      <c r="FG41" s="163">
        <v>42.286200000000001</v>
      </c>
      <c r="FH41" s="163">
        <v>42.7575</v>
      </c>
      <c r="FI41" s="163">
        <v>40.962699999999998</v>
      </c>
      <c r="FJ41" s="163">
        <v>23.6113</v>
      </c>
      <c r="FK41" s="163">
        <v>22.774100000000001</v>
      </c>
      <c r="FL41" s="163">
        <v>163.10239999999999</v>
      </c>
      <c r="FM41" s="163">
        <v>-9.3388000000000009</v>
      </c>
      <c r="FN41" s="163">
        <v>-9.7715999999999994</v>
      </c>
      <c r="FO41" s="163">
        <v>105.2891</v>
      </c>
      <c r="FP41" s="163">
        <v>112.59399999999999</v>
      </c>
      <c r="FQ41" s="163">
        <v>43.933199999999999</v>
      </c>
      <c r="FR41" s="163">
        <v>16.16</v>
      </c>
      <c r="FS41" s="163">
        <v>7.3541999999999996</v>
      </c>
      <c r="FT41" s="163">
        <v>0.95120000000000005</v>
      </c>
      <c r="FU41" s="163">
        <v>-4.1900000000000004</v>
      </c>
      <c r="FV41" s="163">
        <v>17.850000000000001</v>
      </c>
      <c r="FW41" s="163">
        <v>43.508600000000001</v>
      </c>
      <c r="FX41" s="163">
        <v>4.0711000000000004</v>
      </c>
      <c r="FY41" s="163">
        <v>-1.1910000000000001</v>
      </c>
      <c r="FZ41" s="163">
        <v>4.2119999999999997</v>
      </c>
      <c r="GA41" s="164"/>
      <c r="GB41" s="163">
        <v>44.92</v>
      </c>
      <c r="GC41" s="163">
        <v>-111.3344</v>
      </c>
      <c r="GD41" s="163">
        <v>-104.753</v>
      </c>
      <c r="GE41" s="163">
        <v>16.18</v>
      </c>
      <c r="GF41" s="163">
        <v>83.116</v>
      </c>
      <c r="GG41" s="163">
        <v>28.2</v>
      </c>
      <c r="GH41" s="163">
        <v>-23.564299999999999</v>
      </c>
      <c r="GI41" s="163">
        <v>-12.009499999999999</v>
      </c>
      <c r="GJ41" s="163">
        <v>-12.420999999999999</v>
      </c>
      <c r="GK41" s="163">
        <v>2.0127000000000002</v>
      </c>
      <c r="GL41" s="164"/>
      <c r="GM41" s="164"/>
      <c r="GN41" s="163">
        <v>-13.628299999999999</v>
      </c>
      <c r="GO41" s="163">
        <v>-38.679099999999998</v>
      </c>
      <c r="GP41" s="163">
        <v>15.9008</v>
      </c>
      <c r="GQ41" s="163">
        <v>40.699100000000001</v>
      </c>
      <c r="GR41" s="163">
        <v>59.953699999999998</v>
      </c>
      <c r="GS41" s="163">
        <v>62.374899999999997</v>
      </c>
      <c r="GT41" s="163">
        <v>-111.63330000000001</v>
      </c>
      <c r="GU41" s="163">
        <v>-24.4877</v>
      </c>
      <c r="GV41" s="163">
        <v>47.897399999999998</v>
      </c>
      <c r="GW41" s="163">
        <v>-78.013900000000007</v>
      </c>
      <c r="GX41" s="163">
        <v>11.1905</v>
      </c>
      <c r="GY41" s="163">
        <v>13.440300000000001</v>
      </c>
      <c r="GZ41" s="163">
        <v>13.1023</v>
      </c>
      <c r="HA41" s="163">
        <v>13</v>
      </c>
      <c r="HB41" s="163">
        <v>123.7441</v>
      </c>
      <c r="HC41" s="163">
        <v>124.1871</v>
      </c>
      <c r="HD41" s="163">
        <v>188.2</v>
      </c>
      <c r="HE41" s="163">
        <v>-187.15809999999999</v>
      </c>
      <c r="HF41" s="163">
        <v>-200.53960000000001</v>
      </c>
      <c r="HG41" s="163">
        <v>202.4648</v>
      </c>
      <c r="HH41" s="163">
        <v>198.8186</v>
      </c>
      <c r="HI41" s="163">
        <v>-117.60509999999999</v>
      </c>
      <c r="HJ41" s="163">
        <v>-118.5746</v>
      </c>
      <c r="HK41" s="163">
        <v>-22.276199999999999</v>
      </c>
      <c r="HL41" s="163">
        <v>-15.4999</v>
      </c>
      <c r="HM41" s="163">
        <v>77.843900000000005</v>
      </c>
      <c r="HN41" s="163">
        <v>77.196600000000004</v>
      </c>
      <c r="HO41" s="163">
        <v>-35.400799999999997</v>
      </c>
      <c r="HP41" s="163">
        <v>-31.8386</v>
      </c>
      <c r="HQ41" s="163">
        <v>-0.46970000000000001</v>
      </c>
      <c r="HR41" s="163">
        <v>-1.2497</v>
      </c>
      <c r="HS41" s="163">
        <v>-22.153300000000002</v>
      </c>
      <c r="HT41" s="163">
        <v>-22.658000000000001</v>
      </c>
      <c r="HU41" s="163">
        <v>72.540000000000006</v>
      </c>
      <c r="HV41" s="163">
        <v>72.06</v>
      </c>
      <c r="HW41" s="163">
        <v>42.3</v>
      </c>
      <c r="HX41" s="163">
        <v>42.1</v>
      </c>
      <c r="HY41" s="163">
        <v>21.596599999999999</v>
      </c>
      <c r="HZ41" s="163">
        <v>-25.28</v>
      </c>
      <c r="IA41" s="163">
        <v>-280.59010000000001</v>
      </c>
      <c r="IB41" s="163">
        <v>83.7226</v>
      </c>
      <c r="IC41" s="163">
        <v>83.557199999999995</v>
      </c>
      <c r="ID41" s="163">
        <v>9.9</v>
      </c>
      <c r="IE41" s="163">
        <v>29.7</v>
      </c>
      <c r="IF41" s="163">
        <v>2.2000000000000002</v>
      </c>
      <c r="IG41" s="163">
        <v>3.1</v>
      </c>
      <c r="IH41" s="163">
        <v>1.2929999999999999</v>
      </c>
      <c r="II41" s="163">
        <v>1.105</v>
      </c>
      <c r="IJ41" s="163">
        <v>-202.78200000000001</v>
      </c>
      <c r="IK41" s="164"/>
      <c r="IL41" s="163">
        <v>277.5865</v>
      </c>
      <c r="IM41" s="163">
        <v>214.51429999999999</v>
      </c>
      <c r="IN41" s="163">
        <v>110.5177</v>
      </c>
      <c r="IO41" s="163">
        <v>-208.12610000000001</v>
      </c>
      <c r="IP41" s="163">
        <v>207.72669999999999</v>
      </c>
      <c r="IQ41" s="163">
        <v>-83.855900000000005</v>
      </c>
      <c r="IR41" s="163">
        <v>-80.130799999999994</v>
      </c>
      <c r="IS41" s="163">
        <v>-206.60409999999999</v>
      </c>
      <c r="IT41" s="163">
        <v>139.27709999999999</v>
      </c>
      <c r="IU41" s="163">
        <v>140.7047</v>
      </c>
      <c r="IV41" s="163">
        <v>86.061700000000002</v>
      </c>
      <c r="IW41" s="163">
        <v>-263.43130000000002</v>
      </c>
      <c r="IX41" s="163">
        <v>83.979399999999998</v>
      </c>
      <c r="IY41" s="163">
        <v>-179.42</v>
      </c>
      <c r="IZ41" s="163">
        <v>178.18680000000001</v>
      </c>
      <c r="JA41" s="163">
        <v>-8.4362999999999992</v>
      </c>
      <c r="JB41" s="164"/>
      <c r="JC41" s="163">
        <v>26.16</v>
      </c>
      <c r="JD41" s="164"/>
      <c r="JE41" s="164"/>
      <c r="JF41" s="163">
        <v>-25.2</v>
      </c>
      <c r="JG41" s="163">
        <v>4</v>
      </c>
      <c r="JH41" s="164"/>
      <c r="JI41" s="163">
        <v>-3.1631999999999998</v>
      </c>
      <c r="JJ41" s="163">
        <v>-20.2136</v>
      </c>
      <c r="JK41" s="163">
        <v>-18.953199999999999</v>
      </c>
      <c r="JL41" s="163">
        <v>14.8</v>
      </c>
      <c r="JM41" s="163">
        <v>49.496000000000002</v>
      </c>
      <c r="JN41" s="163">
        <v>49.655999999999999</v>
      </c>
      <c r="JO41" s="163">
        <v>11.3965</v>
      </c>
      <c r="JP41" s="164"/>
      <c r="JQ41" s="163">
        <v>50.202500000000001</v>
      </c>
      <c r="JR41" s="163">
        <v>49.090299999999999</v>
      </c>
      <c r="JS41" s="163">
        <v>50.667400000000001</v>
      </c>
      <c r="JT41" s="164"/>
      <c r="JU41" s="163">
        <v>-28.8</v>
      </c>
      <c r="JV41" s="163">
        <v>30.689900000000002</v>
      </c>
      <c r="JW41" s="163">
        <v>7.14</v>
      </c>
      <c r="JX41" s="164"/>
      <c r="JY41" s="164"/>
      <c r="JZ41" s="163">
        <v>39.0535</v>
      </c>
      <c r="KA41" s="163">
        <v>22.697600000000001</v>
      </c>
      <c r="KB41" s="164"/>
      <c r="KC41" s="163">
        <v>-38.485100000000003</v>
      </c>
      <c r="KD41" s="163">
        <v>14.489800000000001</v>
      </c>
      <c r="KE41" s="163">
        <v>22.788599999999999</v>
      </c>
      <c r="KF41" s="163">
        <v>20.399999999999999</v>
      </c>
      <c r="KG41" s="163">
        <v>-19.7</v>
      </c>
      <c r="KH41" s="164"/>
      <c r="KI41" s="163">
        <v>72.378100000000003</v>
      </c>
    </row>
    <row r="42" spans="1:295" ht="18" customHeight="1" x14ac:dyDescent="0.3">
      <c r="A42" s="162" t="s">
        <v>35</v>
      </c>
      <c r="B42" s="162" t="s">
        <v>815</v>
      </c>
      <c r="C42" s="165">
        <v>0</v>
      </c>
      <c r="D42" s="166"/>
      <c r="E42" s="165">
        <v>-21.641100000000002</v>
      </c>
      <c r="F42" s="165">
        <v>9.3009000000000004</v>
      </c>
      <c r="G42" s="165">
        <v>8.1861999999999995</v>
      </c>
      <c r="H42" s="166"/>
      <c r="I42" s="165">
        <v>32.711500000000001</v>
      </c>
      <c r="J42" s="165">
        <v>-61.0381</v>
      </c>
      <c r="K42" s="165">
        <v>48.109299999999998</v>
      </c>
      <c r="L42" s="165">
        <v>24.319299999999998</v>
      </c>
      <c r="M42" s="165">
        <v>23.888300000000001</v>
      </c>
      <c r="N42" s="165">
        <v>6.66</v>
      </c>
      <c r="O42" s="165">
        <v>-6.4939999999999998</v>
      </c>
      <c r="P42" s="166"/>
      <c r="Q42" s="166"/>
      <c r="R42" s="166"/>
      <c r="S42" s="165">
        <v>11.958600000000001</v>
      </c>
      <c r="T42" s="165">
        <v>28.830400000000001</v>
      </c>
      <c r="U42" s="165">
        <v>15.377000000000001</v>
      </c>
      <c r="V42" s="165">
        <v>15.493</v>
      </c>
      <c r="W42" s="165">
        <v>25.8934</v>
      </c>
      <c r="X42" s="165">
        <v>15.9697</v>
      </c>
      <c r="Y42" s="165">
        <v>6.3575999999999997</v>
      </c>
      <c r="Z42" s="165">
        <v>7.7240000000000002</v>
      </c>
      <c r="AA42" s="166"/>
      <c r="AB42" s="166"/>
      <c r="AC42" s="165">
        <v>-29.33</v>
      </c>
      <c r="AD42" s="165">
        <v>-29.46</v>
      </c>
      <c r="AE42" s="166"/>
      <c r="AF42" s="165">
        <v>-8.8800000000000008</v>
      </c>
      <c r="AG42" s="165">
        <v>4.4000000000000004</v>
      </c>
      <c r="AH42" s="165">
        <v>25.963999999999999</v>
      </c>
      <c r="AI42" s="165">
        <v>0.20200000000000001</v>
      </c>
      <c r="AJ42" s="165">
        <v>-29.79</v>
      </c>
      <c r="AK42" s="165">
        <v>-29.71</v>
      </c>
      <c r="AL42" s="165">
        <v>-43.01</v>
      </c>
      <c r="AM42" s="165">
        <v>30.2</v>
      </c>
      <c r="AN42" s="165">
        <v>30.02</v>
      </c>
      <c r="AO42" s="165">
        <v>19.438300000000002</v>
      </c>
      <c r="AP42" s="165">
        <v>-3.8849999999999998</v>
      </c>
      <c r="AQ42" s="165">
        <v>53.319200000000002</v>
      </c>
      <c r="AR42" s="165">
        <v>54.963799999999999</v>
      </c>
      <c r="AS42" s="165">
        <v>32.780500000000004</v>
      </c>
      <c r="AT42" s="165">
        <v>-39.919800000000002</v>
      </c>
      <c r="AU42" s="165">
        <v>-40.041499999999999</v>
      </c>
      <c r="AV42" s="165">
        <v>30.0914</v>
      </c>
      <c r="AW42" s="165">
        <v>33.473500000000001</v>
      </c>
      <c r="AX42" s="165">
        <v>53.717700000000001</v>
      </c>
      <c r="AY42" s="165">
        <v>54.253500000000003</v>
      </c>
      <c r="AZ42" s="165">
        <v>8.9151000000000007</v>
      </c>
      <c r="BA42" s="165">
        <v>41.8964</v>
      </c>
      <c r="BB42" s="165">
        <v>-471.24450000000002</v>
      </c>
      <c r="BC42" s="165">
        <v>-2.7816000000000001</v>
      </c>
      <c r="BD42" s="165">
        <v>-13.5</v>
      </c>
      <c r="BE42" s="165">
        <v>-14.9</v>
      </c>
      <c r="BF42" s="165">
        <v>44.865200000000002</v>
      </c>
      <c r="BG42" s="165">
        <v>45.178699999999999</v>
      </c>
      <c r="BH42" s="165">
        <v>-2.6732</v>
      </c>
      <c r="BI42" s="166"/>
      <c r="BJ42" s="165">
        <v>-88.612899999999996</v>
      </c>
      <c r="BK42" s="165">
        <v>1.8048</v>
      </c>
      <c r="BL42" s="166"/>
      <c r="BM42" s="165">
        <v>3.2052999999999998</v>
      </c>
      <c r="BN42" s="165">
        <v>512.89390000000003</v>
      </c>
      <c r="BO42" s="165">
        <v>75.624799999999993</v>
      </c>
      <c r="BP42" s="165">
        <v>75.533299999999997</v>
      </c>
      <c r="BQ42" s="165">
        <v>-423.61689999999999</v>
      </c>
      <c r="BR42" s="165">
        <v>419.03680000000003</v>
      </c>
      <c r="BS42" s="166"/>
      <c r="BT42" s="165">
        <v>-69.285499999999999</v>
      </c>
      <c r="BU42" s="165">
        <v>68.740200000000002</v>
      </c>
      <c r="BV42" s="165">
        <v>73.279899999999998</v>
      </c>
      <c r="BW42" s="165">
        <v>24.87</v>
      </c>
      <c r="BX42" s="165">
        <v>23.22</v>
      </c>
      <c r="BY42" s="166"/>
      <c r="BZ42" s="165">
        <v>68.900000000000006</v>
      </c>
      <c r="CA42" s="165">
        <v>1.2098</v>
      </c>
      <c r="CB42" s="165">
        <v>0.1381</v>
      </c>
      <c r="CC42" s="165">
        <v>64.843000000000004</v>
      </c>
      <c r="CD42" s="165">
        <v>65.3369</v>
      </c>
      <c r="CE42" s="165">
        <v>39.696100000000001</v>
      </c>
      <c r="CF42" s="165">
        <v>-76.479500000000002</v>
      </c>
      <c r="CG42" s="165">
        <v>-75.738299999999995</v>
      </c>
      <c r="CH42" s="165">
        <v>3.5769000000000002</v>
      </c>
      <c r="CI42" s="166"/>
      <c r="CJ42" s="166"/>
      <c r="CK42" s="166"/>
      <c r="CL42" s="165">
        <v>126.1</v>
      </c>
      <c r="CM42" s="166"/>
      <c r="CN42" s="165">
        <v>-13.76</v>
      </c>
      <c r="CO42" s="165">
        <v>52.779000000000003</v>
      </c>
      <c r="CP42" s="165">
        <v>52.3123</v>
      </c>
      <c r="CQ42" s="165">
        <v>52.179600000000001</v>
      </c>
      <c r="CR42" s="165">
        <v>-52.0822</v>
      </c>
      <c r="CS42" s="165">
        <v>-51.425400000000003</v>
      </c>
      <c r="CT42" s="165">
        <v>62.9026</v>
      </c>
      <c r="CU42" s="165">
        <v>-51.140500000000003</v>
      </c>
      <c r="CV42" s="165">
        <v>67.341399999999993</v>
      </c>
      <c r="CW42" s="165">
        <v>12.4405</v>
      </c>
      <c r="CX42" s="165">
        <v>71.56</v>
      </c>
      <c r="CY42" s="165">
        <v>49.74</v>
      </c>
      <c r="CZ42" s="165">
        <v>40.788600000000002</v>
      </c>
      <c r="DA42" s="165">
        <v>38.676499999999997</v>
      </c>
      <c r="DB42" s="165">
        <v>-27.41</v>
      </c>
      <c r="DC42" s="166"/>
      <c r="DD42" s="166"/>
      <c r="DE42" s="166"/>
      <c r="DF42" s="165">
        <v>-135.12780000000001</v>
      </c>
      <c r="DG42" s="165">
        <v>-1E-4</v>
      </c>
      <c r="DH42" s="165">
        <v>-16.609400000000001</v>
      </c>
      <c r="DI42" s="165">
        <v>-88.9</v>
      </c>
      <c r="DJ42" s="165">
        <v>-86.8</v>
      </c>
      <c r="DK42" s="165">
        <v>23.447600000000001</v>
      </c>
      <c r="DL42" s="165">
        <v>48.934899999999999</v>
      </c>
      <c r="DM42" s="165">
        <v>54.493600000000001</v>
      </c>
      <c r="DN42" s="165">
        <v>69.158900000000003</v>
      </c>
      <c r="DO42" s="165">
        <v>48.44</v>
      </c>
      <c r="DP42" s="165">
        <v>-5.45</v>
      </c>
      <c r="DQ42" s="165">
        <v>49.941000000000003</v>
      </c>
      <c r="DR42" s="165">
        <v>133.11760000000001</v>
      </c>
      <c r="DS42" s="166"/>
      <c r="DT42" s="165">
        <v>-36.28</v>
      </c>
      <c r="DU42" s="165">
        <v>56.15</v>
      </c>
      <c r="DV42" s="165">
        <v>77.14</v>
      </c>
      <c r="DW42" s="165">
        <v>133.9273</v>
      </c>
      <c r="DX42" s="165">
        <v>131.98179999999999</v>
      </c>
      <c r="DY42" s="165">
        <v>30.5199</v>
      </c>
      <c r="DZ42" s="165">
        <v>29.563600000000001</v>
      </c>
      <c r="EA42" s="165">
        <v>228.0257</v>
      </c>
      <c r="EB42" s="165">
        <v>189.8</v>
      </c>
      <c r="EC42" s="165">
        <v>183.01689999999999</v>
      </c>
      <c r="ED42" s="165">
        <v>184.82560000000001</v>
      </c>
      <c r="EE42" s="165">
        <v>35.295099999999998</v>
      </c>
      <c r="EF42" s="165">
        <v>23.572099999999999</v>
      </c>
      <c r="EG42" s="165">
        <v>-24.387</v>
      </c>
      <c r="EH42" s="165">
        <v>440.1112</v>
      </c>
      <c r="EI42" s="166"/>
      <c r="EJ42" s="166"/>
      <c r="EK42" s="165">
        <v>-19.263500000000001</v>
      </c>
      <c r="EL42" s="165">
        <v>-17.486999999999998</v>
      </c>
      <c r="EM42" s="165">
        <v>52.567300000000003</v>
      </c>
      <c r="EN42" s="165">
        <v>-43.377200000000002</v>
      </c>
      <c r="EO42" s="165">
        <v>-40.134700000000002</v>
      </c>
      <c r="EP42" s="165">
        <v>39.984000000000002</v>
      </c>
      <c r="EQ42" s="165">
        <v>-29.400400000000001</v>
      </c>
      <c r="ER42" s="165">
        <v>-30.08</v>
      </c>
      <c r="ES42" s="165">
        <v>14.638</v>
      </c>
      <c r="ET42" s="166"/>
      <c r="EU42" s="165">
        <v>-11.21</v>
      </c>
      <c r="EV42" s="166"/>
      <c r="EW42" s="165">
        <v>11.355600000000001</v>
      </c>
      <c r="EX42" s="165">
        <v>-131.38499999999999</v>
      </c>
      <c r="EY42" s="165">
        <v>-29.618099999999998</v>
      </c>
      <c r="EZ42" s="165">
        <v>-29.286899999999999</v>
      </c>
      <c r="FA42" s="165">
        <v>3.6413000000000002</v>
      </c>
      <c r="FB42" s="165">
        <v>-22.605399999999999</v>
      </c>
      <c r="FC42" s="165">
        <v>-12.9312</v>
      </c>
      <c r="FD42" s="165">
        <v>19.354800000000001</v>
      </c>
      <c r="FE42" s="166"/>
      <c r="FF42" s="165">
        <v>19.228200000000001</v>
      </c>
      <c r="FG42" s="165">
        <v>41.8369</v>
      </c>
      <c r="FH42" s="165">
        <v>42.137</v>
      </c>
      <c r="FI42" s="165">
        <v>41.168100000000003</v>
      </c>
      <c r="FJ42" s="165">
        <v>-0.50239999999999996</v>
      </c>
      <c r="FK42" s="165">
        <v>-0.83730000000000004</v>
      </c>
      <c r="FL42" s="165">
        <v>153.72489999999999</v>
      </c>
      <c r="FM42" s="165">
        <v>-28.532900000000001</v>
      </c>
      <c r="FN42" s="165">
        <v>-28.537099999999999</v>
      </c>
      <c r="FO42" s="165">
        <v>102.2028</v>
      </c>
      <c r="FP42" s="165">
        <v>112.6932</v>
      </c>
      <c r="FQ42" s="165">
        <v>38.132300000000001</v>
      </c>
      <c r="FR42" s="165">
        <v>16.61</v>
      </c>
      <c r="FS42" s="165">
        <v>9.3489000000000004</v>
      </c>
      <c r="FT42" s="165">
        <v>1.0207999999999999</v>
      </c>
      <c r="FU42" s="165">
        <v>-5.51</v>
      </c>
      <c r="FV42" s="165">
        <v>17.98</v>
      </c>
      <c r="FW42" s="165">
        <v>38.211500000000001</v>
      </c>
      <c r="FX42" s="166"/>
      <c r="FY42" s="165">
        <v>-1.1379999999999999</v>
      </c>
      <c r="FZ42" s="165">
        <v>4.3630000000000004</v>
      </c>
      <c r="GA42" s="166"/>
      <c r="GB42" s="165">
        <v>42.9</v>
      </c>
      <c r="GC42" s="165">
        <v>-112.0719</v>
      </c>
      <c r="GD42" s="165">
        <v>-98.427300000000002</v>
      </c>
      <c r="GE42" s="165">
        <v>15.85</v>
      </c>
      <c r="GF42" s="165">
        <v>82.0197</v>
      </c>
      <c r="GG42" s="165">
        <v>27.4</v>
      </c>
      <c r="GH42" s="165">
        <v>-23.585599999999999</v>
      </c>
      <c r="GI42" s="165">
        <v>-11.8286</v>
      </c>
      <c r="GJ42" s="165">
        <v>-12.475899999999999</v>
      </c>
      <c r="GK42" s="165">
        <v>2.0154000000000001</v>
      </c>
      <c r="GL42" s="166"/>
      <c r="GM42" s="166"/>
      <c r="GN42" s="165">
        <v>-13.0482</v>
      </c>
      <c r="GO42" s="165">
        <v>-39.528599999999997</v>
      </c>
      <c r="GP42" s="165">
        <v>14.7805</v>
      </c>
      <c r="GQ42" s="165">
        <v>41.346699999999998</v>
      </c>
      <c r="GR42" s="165">
        <v>62.715299999999999</v>
      </c>
      <c r="GS42" s="165">
        <v>65.155000000000001</v>
      </c>
      <c r="GT42" s="165">
        <v>-113.5359</v>
      </c>
      <c r="GU42" s="165">
        <v>-23.8979</v>
      </c>
      <c r="GV42" s="165">
        <v>48.439</v>
      </c>
      <c r="GW42" s="165">
        <v>-76.425899999999999</v>
      </c>
      <c r="GX42" s="165">
        <v>11.522</v>
      </c>
      <c r="GY42" s="165">
        <v>13.293900000000001</v>
      </c>
      <c r="GZ42" s="165">
        <v>12.9651</v>
      </c>
      <c r="HA42" s="165">
        <v>13</v>
      </c>
      <c r="HB42" s="165">
        <v>176.07390000000001</v>
      </c>
      <c r="HC42" s="165">
        <v>174.73820000000001</v>
      </c>
      <c r="HD42" s="165">
        <v>188.2</v>
      </c>
      <c r="HE42" s="165">
        <v>-189.05719999999999</v>
      </c>
      <c r="HF42" s="165">
        <v>-296.79360000000003</v>
      </c>
      <c r="HG42" s="165">
        <v>300.07830000000001</v>
      </c>
      <c r="HH42" s="165">
        <v>299.13920000000002</v>
      </c>
      <c r="HI42" s="165">
        <v>-168.69300000000001</v>
      </c>
      <c r="HJ42" s="165">
        <v>-166.86920000000001</v>
      </c>
      <c r="HK42" s="165">
        <v>-24.3599</v>
      </c>
      <c r="HL42" s="165">
        <v>-13.3789</v>
      </c>
      <c r="HM42" s="165">
        <v>77.809200000000004</v>
      </c>
      <c r="HN42" s="165">
        <v>76.735600000000005</v>
      </c>
      <c r="HO42" s="165">
        <v>-65.242000000000004</v>
      </c>
      <c r="HP42" s="165">
        <v>-87.561499999999995</v>
      </c>
      <c r="HQ42" s="165">
        <v>11.088100000000001</v>
      </c>
      <c r="HR42" s="165">
        <v>11.4946</v>
      </c>
      <c r="HS42" s="165">
        <v>-43.072000000000003</v>
      </c>
      <c r="HT42" s="165">
        <v>-43.000599999999999</v>
      </c>
      <c r="HU42" s="165">
        <v>96.84</v>
      </c>
      <c r="HV42" s="165">
        <v>96.85</v>
      </c>
      <c r="HW42" s="165">
        <v>43.5</v>
      </c>
      <c r="HX42" s="165">
        <v>43.5</v>
      </c>
      <c r="HY42" s="165">
        <v>22.006699999999999</v>
      </c>
      <c r="HZ42" s="165">
        <v>6.4</v>
      </c>
      <c r="IA42" s="165">
        <v>-277.28550000000001</v>
      </c>
      <c r="IB42" s="165">
        <v>84.553799999999995</v>
      </c>
      <c r="IC42" s="165">
        <v>84.401700000000005</v>
      </c>
      <c r="ID42" s="165">
        <v>13.9</v>
      </c>
      <c r="IE42" s="165">
        <v>28</v>
      </c>
      <c r="IF42" s="165">
        <v>-9.5</v>
      </c>
      <c r="IG42" s="165">
        <v>-8.8000000000000007</v>
      </c>
      <c r="IH42" s="166"/>
      <c r="II42" s="166"/>
      <c r="IJ42" s="165">
        <v>-299.23970000000003</v>
      </c>
      <c r="IK42" s="166"/>
      <c r="IL42" s="165">
        <v>363.84190000000001</v>
      </c>
      <c r="IM42" s="165">
        <v>291.94310000000002</v>
      </c>
      <c r="IN42" s="165">
        <v>136.71260000000001</v>
      </c>
      <c r="IO42" s="165">
        <v>-282.4853</v>
      </c>
      <c r="IP42" s="165">
        <v>284.70760000000001</v>
      </c>
      <c r="IQ42" s="165">
        <v>-97.572299999999998</v>
      </c>
      <c r="IR42" s="165">
        <v>-141.97980000000001</v>
      </c>
      <c r="IS42" s="165">
        <v>-280.47149999999999</v>
      </c>
      <c r="IT42" s="165">
        <v>121.9156</v>
      </c>
      <c r="IU42" s="165">
        <v>120.6581</v>
      </c>
      <c r="IV42" s="165">
        <v>98.898899999999998</v>
      </c>
      <c r="IW42" s="165">
        <v>-351.04140000000001</v>
      </c>
      <c r="IX42" s="165">
        <v>148.3955</v>
      </c>
      <c r="IY42" s="165">
        <v>-199.3837</v>
      </c>
      <c r="IZ42" s="165">
        <v>200.43379999999999</v>
      </c>
      <c r="JA42" s="165">
        <v>-7.9885999999999999</v>
      </c>
      <c r="JB42" s="166"/>
      <c r="JC42" s="165">
        <v>22.8</v>
      </c>
      <c r="JD42" s="165">
        <v>6.9379999999999997</v>
      </c>
      <c r="JE42" s="165">
        <v>6.9320000000000004</v>
      </c>
      <c r="JF42" s="165">
        <v>-22.8</v>
      </c>
      <c r="JG42" s="165">
        <v>1.6</v>
      </c>
      <c r="JH42" s="166"/>
      <c r="JI42" s="165">
        <v>-2.2538</v>
      </c>
      <c r="JJ42" s="165">
        <v>-20.564599999999999</v>
      </c>
      <c r="JK42" s="165">
        <v>-18.895199999999999</v>
      </c>
      <c r="JL42" s="165">
        <v>13.1</v>
      </c>
      <c r="JM42" s="165">
        <v>53.433</v>
      </c>
      <c r="JN42" s="165">
        <v>51.472999999999999</v>
      </c>
      <c r="JO42" s="166"/>
      <c r="JP42" s="166"/>
      <c r="JQ42" s="165">
        <v>49.770200000000003</v>
      </c>
      <c r="JR42" s="165">
        <v>49.858199999999997</v>
      </c>
      <c r="JS42" s="165">
        <v>50.118099999999998</v>
      </c>
      <c r="JT42" s="166"/>
      <c r="JU42" s="165">
        <v>-27.4</v>
      </c>
      <c r="JV42" s="165">
        <v>30.5534</v>
      </c>
      <c r="JW42" s="165">
        <v>7.23</v>
      </c>
      <c r="JX42" s="166"/>
      <c r="JY42" s="165">
        <v>-12.937799999999999</v>
      </c>
      <c r="JZ42" s="165">
        <v>49.964300000000001</v>
      </c>
      <c r="KA42" s="165">
        <v>24.182600000000001</v>
      </c>
      <c r="KB42" s="165">
        <v>-12.778499999999999</v>
      </c>
      <c r="KC42" s="165">
        <v>-49.245199999999997</v>
      </c>
      <c r="KD42" s="165">
        <v>12.269500000000001</v>
      </c>
      <c r="KE42" s="165">
        <v>36.041400000000003</v>
      </c>
      <c r="KF42" s="165">
        <v>18.899999999999999</v>
      </c>
      <c r="KG42" s="165">
        <v>-18.7</v>
      </c>
      <c r="KH42" s="166"/>
      <c r="KI42" s="165">
        <v>60.5045</v>
      </c>
    </row>
    <row r="43" spans="1:295" ht="18" customHeight="1" x14ac:dyDescent="0.3">
      <c r="A43" s="162" t="s">
        <v>35</v>
      </c>
      <c r="B43" s="162" t="s">
        <v>816</v>
      </c>
      <c r="C43" s="165">
        <v>0</v>
      </c>
      <c r="D43" s="165">
        <v>18.186299999999999</v>
      </c>
      <c r="E43" s="165">
        <v>-21.4131</v>
      </c>
      <c r="F43" s="165">
        <v>9.5172000000000008</v>
      </c>
      <c r="G43" s="165">
        <v>9.6783000000000001</v>
      </c>
      <c r="H43" s="166"/>
      <c r="I43" s="166"/>
      <c r="J43" s="165">
        <v>-62.772599999999997</v>
      </c>
      <c r="K43" s="165">
        <v>48.8155</v>
      </c>
      <c r="L43" s="165">
        <v>24.7652</v>
      </c>
      <c r="M43" s="165">
        <v>24.255600000000001</v>
      </c>
      <c r="N43" s="165">
        <v>11.1</v>
      </c>
      <c r="O43" s="165">
        <v>-31.321000000000002</v>
      </c>
      <c r="P43" s="165">
        <v>24.2</v>
      </c>
      <c r="Q43" s="165">
        <v>-0.82799999999999996</v>
      </c>
      <c r="R43" s="165">
        <v>-24.2</v>
      </c>
      <c r="S43" s="165">
        <v>12.263500000000001</v>
      </c>
      <c r="T43" s="165">
        <v>29.142399999999999</v>
      </c>
      <c r="U43" s="165">
        <v>15.681900000000001</v>
      </c>
      <c r="V43" s="165">
        <v>15.9551</v>
      </c>
      <c r="W43" s="165">
        <v>26.305399999999999</v>
      </c>
      <c r="X43" s="165">
        <v>17.4908</v>
      </c>
      <c r="Y43" s="165">
        <v>6.4523999999999999</v>
      </c>
      <c r="Z43" s="165">
        <v>8.0068999999999999</v>
      </c>
      <c r="AA43" s="166"/>
      <c r="AB43" s="166"/>
      <c r="AC43" s="165">
        <v>-40.26</v>
      </c>
      <c r="AD43" s="165">
        <v>-40.18</v>
      </c>
      <c r="AE43" s="166"/>
      <c r="AF43" s="165">
        <v>-11.1</v>
      </c>
      <c r="AG43" s="165">
        <v>30.8</v>
      </c>
      <c r="AH43" s="165">
        <v>27.44</v>
      </c>
      <c r="AI43" s="165">
        <v>0.215</v>
      </c>
      <c r="AJ43" s="165">
        <v>-43.54</v>
      </c>
      <c r="AK43" s="165">
        <v>-43.61</v>
      </c>
      <c r="AL43" s="165">
        <v>-36.71</v>
      </c>
      <c r="AM43" s="165">
        <v>43.76</v>
      </c>
      <c r="AN43" s="165">
        <v>44.69</v>
      </c>
      <c r="AO43" s="165">
        <v>19.028400000000001</v>
      </c>
      <c r="AP43" s="165">
        <v>-4.1242000000000001</v>
      </c>
      <c r="AQ43" s="165">
        <v>55.726700000000001</v>
      </c>
      <c r="AR43" s="165">
        <v>58.0092</v>
      </c>
      <c r="AS43" s="165">
        <v>31.483599999999999</v>
      </c>
      <c r="AT43" s="165">
        <v>-39.116100000000003</v>
      </c>
      <c r="AU43" s="165">
        <v>-39.889000000000003</v>
      </c>
      <c r="AV43" s="165">
        <v>32.781999999999996</v>
      </c>
      <c r="AW43" s="165">
        <v>30.0487</v>
      </c>
      <c r="AX43" s="165">
        <v>55.726999999999997</v>
      </c>
      <c r="AY43" s="165">
        <v>57.066600000000001</v>
      </c>
      <c r="AZ43" s="165">
        <v>8.9151000000000007</v>
      </c>
      <c r="BA43" s="165">
        <v>43.361499999999999</v>
      </c>
      <c r="BB43" s="165">
        <v>-478.3338</v>
      </c>
      <c r="BC43" s="165">
        <v>3.7198000000000002</v>
      </c>
      <c r="BD43" s="165">
        <v>-13.2</v>
      </c>
      <c r="BE43" s="165">
        <v>-14.4</v>
      </c>
      <c r="BF43" s="165">
        <v>46.877899999999997</v>
      </c>
      <c r="BG43" s="165">
        <v>45.380899999999997</v>
      </c>
      <c r="BH43" s="165">
        <v>-3.3450000000000002</v>
      </c>
      <c r="BI43" s="166"/>
      <c r="BJ43" s="165">
        <v>-75.028800000000004</v>
      </c>
      <c r="BK43" s="165">
        <v>1.1169</v>
      </c>
      <c r="BL43" s="166"/>
      <c r="BM43" s="165">
        <v>3.2132999999999998</v>
      </c>
      <c r="BN43" s="165">
        <v>527.32920000000001</v>
      </c>
      <c r="BO43" s="165">
        <v>92.593100000000007</v>
      </c>
      <c r="BP43" s="165">
        <v>92.5321</v>
      </c>
      <c r="BQ43" s="165">
        <v>-452.09550000000002</v>
      </c>
      <c r="BR43" s="165">
        <v>452.51659999999998</v>
      </c>
      <c r="BS43" s="166"/>
      <c r="BT43" s="165">
        <v>-42.815399999999997</v>
      </c>
      <c r="BU43" s="165">
        <v>43.247799999999998</v>
      </c>
      <c r="BV43" s="165">
        <v>74.307699999999997</v>
      </c>
      <c r="BW43" s="165">
        <v>25.45</v>
      </c>
      <c r="BX43" s="165">
        <v>24.08</v>
      </c>
      <c r="BY43" s="165">
        <v>55.88</v>
      </c>
      <c r="BZ43" s="165">
        <v>70.349999999999994</v>
      </c>
      <c r="CA43" s="165">
        <v>-5.8898999999999999</v>
      </c>
      <c r="CB43" s="165">
        <v>-4.2824</v>
      </c>
      <c r="CC43" s="165">
        <v>59.954000000000001</v>
      </c>
      <c r="CD43" s="165">
        <v>60.098199999999999</v>
      </c>
      <c r="CE43" s="165">
        <v>40.416400000000003</v>
      </c>
      <c r="CF43" s="165">
        <v>-83.347999999999999</v>
      </c>
      <c r="CG43" s="165">
        <v>-82.959199999999996</v>
      </c>
      <c r="CH43" s="165">
        <v>0.76680000000000004</v>
      </c>
      <c r="CI43" s="166"/>
      <c r="CJ43" s="166"/>
      <c r="CK43" s="166"/>
      <c r="CL43" s="165">
        <v>130</v>
      </c>
      <c r="CM43" s="166"/>
      <c r="CN43" s="165">
        <v>-14.24</v>
      </c>
      <c r="CO43" s="165">
        <v>51.159100000000002</v>
      </c>
      <c r="CP43" s="165">
        <v>49.918799999999997</v>
      </c>
      <c r="CQ43" s="165">
        <v>50.955599999999997</v>
      </c>
      <c r="CR43" s="165">
        <v>-54.094499999999996</v>
      </c>
      <c r="CS43" s="165">
        <v>-54.116999999999997</v>
      </c>
      <c r="CT43" s="165">
        <v>71.554199999999994</v>
      </c>
      <c r="CU43" s="165">
        <v>-58.324399999999997</v>
      </c>
      <c r="CV43" s="165">
        <v>76.825699999999998</v>
      </c>
      <c r="CW43" s="165">
        <v>12.297700000000001</v>
      </c>
      <c r="CX43" s="165">
        <v>74.569999999999993</v>
      </c>
      <c r="CY43" s="165">
        <v>53.53</v>
      </c>
      <c r="CZ43" s="165">
        <v>42.194800000000001</v>
      </c>
      <c r="DA43" s="165">
        <v>39.994799999999998</v>
      </c>
      <c r="DB43" s="165">
        <v>-28.35</v>
      </c>
      <c r="DC43" s="166"/>
      <c r="DD43" s="166"/>
      <c r="DE43" s="166"/>
      <c r="DF43" s="165">
        <v>-171.1198</v>
      </c>
      <c r="DG43" s="165">
        <v>0</v>
      </c>
      <c r="DH43" s="165">
        <v>-17.151399999999999</v>
      </c>
      <c r="DI43" s="165">
        <v>-90.1</v>
      </c>
      <c r="DJ43" s="165">
        <v>-89.8</v>
      </c>
      <c r="DK43" s="165">
        <v>23.436599999999999</v>
      </c>
      <c r="DL43" s="165">
        <v>49.520899999999997</v>
      </c>
      <c r="DM43" s="165">
        <v>59.190100000000001</v>
      </c>
      <c r="DN43" s="165">
        <v>70.330799999999996</v>
      </c>
      <c r="DO43" s="165">
        <v>49.46</v>
      </c>
      <c r="DP43" s="165">
        <v>-7.14</v>
      </c>
      <c r="DQ43" s="165">
        <v>51.77</v>
      </c>
      <c r="DR43" s="165">
        <v>170.62970000000001</v>
      </c>
      <c r="DS43" s="166"/>
      <c r="DT43" s="165">
        <v>-41.88</v>
      </c>
      <c r="DU43" s="165">
        <v>60.66</v>
      </c>
      <c r="DV43" s="165">
        <v>80.27</v>
      </c>
      <c r="DW43" s="165">
        <v>172.34549999999999</v>
      </c>
      <c r="DX43" s="165">
        <v>168.98179999999999</v>
      </c>
      <c r="DY43" s="165">
        <v>42.7517</v>
      </c>
      <c r="DZ43" s="165">
        <v>40.936399999999999</v>
      </c>
      <c r="EA43" s="165">
        <v>257.25839999999999</v>
      </c>
      <c r="EB43" s="165">
        <v>219.05330000000001</v>
      </c>
      <c r="EC43" s="165">
        <v>210.59</v>
      </c>
      <c r="ED43" s="165">
        <v>215.0403</v>
      </c>
      <c r="EE43" s="165">
        <v>55.261400000000002</v>
      </c>
      <c r="EF43" s="165">
        <v>42.058999999999997</v>
      </c>
      <c r="EG43" s="165">
        <v>-23.939</v>
      </c>
      <c r="EH43" s="165">
        <v>465.2491</v>
      </c>
      <c r="EI43" s="166"/>
      <c r="EJ43" s="166"/>
      <c r="EK43" s="165">
        <v>-19.291399999999999</v>
      </c>
      <c r="EL43" s="165">
        <v>-17.629000000000001</v>
      </c>
      <c r="EM43" s="165">
        <v>31.035799999999998</v>
      </c>
      <c r="EN43" s="165">
        <v>-29.955100000000002</v>
      </c>
      <c r="EO43" s="165">
        <v>-28.223099999999999</v>
      </c>
      <c r="EP43" s="165">
        <v>29.231999999999999</v>
      </c>
      <c r="EQ43" s="165">
        <v>-8.6705000000000005</v>
      </c>
      <c r="ER43" s="165">
        <v>-9.1152999999999995</v>
      </c>
      <c r="ES43" s="165">
        <v>-4.4505999999999997</v>
      </c>
      <c r="ET43" s="166"/>
      <c r="EU43" s="165">
        <v>-5.3</v>
      </c>
      <c r="EV43" s="166"/>
      <c r="EW43" s="165">
        <v>11.0075</v>
      </c>
      <c r="EX43" s="165">
        <v>-103.1833</v>
      </c>
      <c r="EY43" s="165">
        <v>-30.953299999999999</v>
      </c>
      <c r="EZ43" s="165">
        <v>-29.9693</v>
      </c>
      <c r="FA43" s="165">
        <v>3.5880999999999998</v>
      </c>
      <c r="FB43" s="165">
        <v>-38.843000000000004</v>
      </c>
      <c r="FC43" s="165">
        <v>4.0507</v>
      </c>
      <c r="FD43" s="165">
        <v>20.2288</v>
      </c>
      <c r="FE43" s="166"/>
      <c r="FF43" s="165">
        <v>20.154900000000001</v>
      </c>
      <c r="FG43" s="165">
        <v>42.853000000000002</v>
      </c>
      <c r="FH43" s="165">
        <v>43.5959</v>
      </c>
      <c r="FI43" s="165">
        <v>42.414000000000001</v>
      </c>
      <c r="FJ43" s="165">
        <v>4.0189000000000004</v>
      </c>
      <c r="FK43" s="165">
        <v>2.6793</v>
      </c>
      <c r="FL43" s="165">
        <v>90.258899999999997</v>
      </c>
      <c r="FM43" s="165">
        <v>-39.145499999999998</v>
      </c>
      <c r="FN43" s="165">
        <v>-39.561</v>
      </c>
      <c r="FO43" s="165">
        <v>54.006599999999999</v>
      </c>
      <c r="FP43" s="165">
        <v>60.740600000000001</v>
      </c>
      <c r="FQ43" s="165">
        <v>29.1966</v>
      </c>
      <c r="FR43" s="165">
        <v>8.9</v>
      </c>
      <c r="FS43" s="165">
        <v>8.1525999999999996</v>
      </c>
      <c r="FT43" s="165">
        <v>1.1257999999999999</v>
      </c>
      <c r="FU43" s="165">
        <v>-4.75</v>
      </c>
      <c r="FV43" s="165">
        <v>15.36</v>
      </c>
      <c r="FW43" s="165">
        <v>30.263100000000001</v>
      </c>
      <c r="FX43" s="166"/>
      <c r="FY43" s="165">
        <v>-0.88800000000000001</v>
      </c>
      <c r="FZ43" s="165">
        <v>4.4219999999999997</v>
      </c>
      <c r="GA43" s="166"/>
      <c r="GB43" s="165">
        <v>42.07</v>
      </c>
      <c r="GC43" s="165">
        <v>-60.884300000000003</v>
      </c>
      <c r="GD43" s="165">
        <v>-53.0702</v>
      </c>
      <c r="GE43" s="165">
        <v>14.53</v>
      </c>
      <c r="GF43" s="165">
        <v>82.2744</v>
      </c>
      <c r="GG43" s="165">
        <v>26.7</v>
      </c>
      <c r="GH43" s="165">
        <v>-19.0185</v>
      </c>
      <c r="GI43" s="165">
        <v>-3.63</v>
      </c>
      <c r="GJ43" s="165">
        <v>-3.7837999999999998</v>
      </c>
      <c r="GK43" s="165">
        <v>2.0981000000000001</v>
      </c>
      <c r="GL43" s="166"/>
      <c r="GM43" s="166"/>
      <c r="GN43" s="165">
        <v>-13.7928</v>
      </c>
      <c r="GO43" s="165">
        <v>-34.913899999999998</v>
      </c>
      <c r="GP43" s="165">
        <v>15.142099999999999</v>
      </c>
      <c r="GQ43" s="165">
        <v>36.581299999999999</v>
      </c>
      <c r="GR43" s="165">
        <v>63.280200000000001</v>
      </c>
      <c r="GS43" s="165">
        <v>63.9405</v>
      </c>
      <c r="GT43" s="165">
        <v>-131.36660000000001</v>
      </c>
      <c r="GU43" s="166"/>
      <c r="GV43" s="165">
        <v>25.944199999999999</v>
      </c>
      <c r="GW43" s="165">
        <v>-59.332099999999997</v>
      </c>
      <c r="GX43" s="165">
        <v>11.3079</v>
      </c>
      <c r="GY43" s="165">
        <v>13.5966</v>
      </c>
      <c r="GZ43" s="165">
        <v>13.3132</v>
      </c>
      <c r="HA43" s="165">
        <v>13.1892</v>
      </c>
      <c r="HB43" s="165">
        <v>219.31610000000001</v>
      </c>
      <c r="HC43" s="165">
        <v>217.85640000000001</v>
      </c>
      <c r="HD43" s="165">
        <v>187.3</v>
      </c>
      <c r="HE43" s="165">
        <v>-189.23910000000001</v>
      </c>
      <c r="HF43" s="165">
        <v>-391.64800000000002</v>
      </c>
      <c r="HG43" s="165">
        <v>393.17399999999998</v>
      </c>
      <c r="HH43" s="165">
        <v>361.39080000000001</v>
      </c>
      <c r="HI43" s="165">
        <v>-207.90219999999999</v>
      </c>
      <c r="HJ43" s="165">
        <v>-204.2884</v>
      </c>
      <c r="HK43" s="165">
        <v>-19.277999999999999</v>
      </c>
      <c r="HL43" s="165">
        <v>-7.5198999999999998</v>
      </c>
      <c r="HM43" s="165">
        <v>76.743399999999994</v>
      </c>
      <c r="HN43" s="165">
        <v>78.668199999999999</v>
      </c>
      <c r="HO43" s="165">
        <v>-119.6734</v>
      </c>
      <c r="HP43" s="165">
        <v>-112.75579999999999</v>
      </c>
      <c r="HQ43" s="165">
        <v>20.833100000000002</v>
      </c>
      <c r="HR43" s="165">
        <v>20.152000000000001</v>
      </c>
      <c r="HS43" s="165">
        <v>-53.844299999999997</v>
      </c>
      <c r="HT43" s="165">
        <v>-53.163600000000002</v>
      </c>
      <c r="HU43" s="165">
        <v>114.01</v>
      </c>
      <c r="HV43" s="165">
        <v>113.12</v>
      </c>
      <c r="HW43" s="165">
        <v>45.6</v>
      </c>
      <c r="HX43" s="165">
        <v>45.3</v>
      </c>
      <c r="HY43" s="165">
        <v>22.149799999999999</v>
      </c>
      <c r="HZ43" s="165">
        <v>23.36</v>
      </c>
      <c r="IA43" s="165">
        <v>-284.26949999999999</v>
      </c>
      <c r="IB43" s="165">
        <v>89.208500000000001</v>
      </c>
      <c r="IC43" s="165">
        <v>90.006</v>
      </c>
      <c r="ID43" s="165">
        <v>16.7</v>
      </c>
      <c r="IE43" s="165">
        <v>30.8</v>
      </c>
      <c r="IF43" s="165">
        <v>-18.100000000000001</v>
      </c>
      <c r="IG43" s="165">
        <v>-18.2</v>
      </c>
      <c r="IH43" s="165">
        <v>1.4134</v>
      </c>
      <c r="II43" s="165">
        <v>1.2157</v>
      </c>
      <c r="IJ43" s="165">
        <v>-356.3922</v>
      </c>
      <c r="IK43" s="166"/>
      <c r="IL43" s="165">
        <v>423.8424</v>
      </c>
      <c r="IM43" s="165">
        <v>345.00490000000002</v>
      </c>
      <c r="IN43" s="165">
        <v>159.6645</v>
      </c>
      <c r="IO43" s="165">
        <v>-335.02460000000002</v>
      </c>
      <c r="IP43" s="165">
        <v>338.447</v>
      </c>
      <c r="IQ43" s="165">
        <v>-114.4727</v>
      </c>
      <c r="IR43" s="165">
        <v>-191.59569999999999</v>
      </c>
      <c r="IS43" s="165">
        <v>-333.22930000000002</v>
      </c>
      <c r="IT43" s="165">
        <v>109.0851</v>
      </c>
      <c r="IU43" s="165">
        <v>110.4478</v>
      </c>
      <c r="IV43" s="165">
        <v>114.0996</v>
      </c>
      <c r="IW43" s="165">
        <v>-407.6789</v>
      </c>
      <c r="IX43" s="165">
        <v>198.10040000000001</v>
      </c>
      <c r="IY43" s="165">
        <v>-213.29130000000001</v>
      </c>
      <c r="IZ43" s="165">
        <v>214.60769999999999</v>
      </c>
      <c r="JA43" s="165">
        <v>-7.2496999999999998</v>
      </c>
      <c r="JB43" s="166"/>
      <c r="JC43" s="165">
        <v>22.64</v>
      </c>
      <c r="JD43" s="165">
        <v>6.3719999999999999</v>
      </c>
      <c r="JE43" s="165">
        <v>6.367</v>
      </c>
      <c r="JF43" s="165">
        <v>-22.32</v>
      </c>
      <c r="JG43" s="165">
        <v>1.1200000000000001</v>
      </c>
      <c r="JH43" s="166"/>
      <c r="JI43" s="165">
        <v>-1.0239</v>
      </c>
      <c r="JJ43" s="165">
        <v>-23.759799999999998</v>
      </c>
      <c r="JK43" s="165">
        <v>-16.084499999999998</v>
      </c>
      <c r="JL43" s="165">
        <v>12.7</v>
      </c>
      <c r="JM43" s="165">
        <v>50.067999999999998</v>
      </c>
      <c r="JN43" s="165">
        <v>48.978999999999999</v>
      </c>
      <c r="JO43" s="166"/>
      <c r="JP43" s="165">
        <v>13.5078</v>
      </c>
      <c r="JQ43" s="165">
        <v>50.7134</v>
      </c>
      <c r="JR43" s="165">
        <v>49.773600000000002</v>
      </c>
      <c r="JS43" s="165">
        <v>51.066800000000001</v>
      </c>
      <c r="JT43" s="166"/>
      <c r="JU43" s="165">
        <v>-30.2</v>
      </c>
      <c r="JV43" s="165">
        <v>29.6846</v>
      </c>
      <c r="JW43" s="165">
        <v>7.88</v>
      </c>
      <c r="JX43" s="166"/>
      <c r="JY43" s="165">
        <v>-6.5258000000000003</v>
      </c>
      <c r="JZ43" s="165">
        <v>47.868699999999997</v>
      </c>
      <c r="KA43" s="165">
        <v>19.414899999999999</v>
      </c>
      <c r="KB43" s="165">
        <v>-6.87</v>
      </c>
      <c r="KC43" s="165">
        <v>-47.4086</v>
      </c>
      <c r="KD43" s="165">
        <v>6.3585000000000003</v>
      </c>
      <c r="KE43" s="165">
        <v>39.226999999999997</v>
      </c>
      <c r="KF43" s="165">
        <v>22.1</v>
      </c>
      <c r="KG43" s="165">
        <v>-22.5</v>
      </c>
      <c r="KH43" s="165">
        <v>-30.491399999999999</v>
      </c>
      <c r="KI43" s="165">
        <v>77.711100000000002</v>
      </c>
    </row>
    <row r="44" spans="1:295" ht="18" customHeight="1" x14ac:dyDescent="0.3">
      <c r="A44" s="162" t="s">
        <v>35</v>
      </c>
      <c r="B44" s="162" t="s">
        <v>817</v>
      </c>
      <c r="C44" s="165">
        <v>0</v>
      </c>
      <c r="D44" s="165">
        <v>18.154199999999999</v>
      </c>
      <c r="E44" s="165">
        <v>-21.430900000000001</v>
      </c>
      <c r="F44" s="165">
        <v>9.7547999999999995</v>
      </c>
      <c r="G44" s="165">
        <v>11.293100000000001</v>
      </c>
      <c r="H44" s="166"/>
      <c r="I44" s="165">
        <v>31.154499999999999</v>
      </c>
      <c r="J44" s="165">
        <v>-60.472499999999997</v>
      </c>
      <c r="K44" s="165">
        <v>49.966299999999997</v>
      </c>
      <c r="L44" s="165">
        <v>25.523199999999999</v>
      </c>
      <c r="M44" s="165">
        <v>25.193899999999999</v>
      </c>
      <c r="N44" s="165">
        <v>8.8800000000000008</v>
      </c>
      <c r="O44" s="165">
        <v>-37.417000000000002</v>
      </c>
      <c r="P44" s="165">
        <v>26.4</v>
      </c>
      <c r="Q44" s="165">
        <v>0</v>
      </c>
      <c r="R44" s="165">
        <v>-26.4</v>
      </c>
      <c r="S44" s="165">
        <v>12.3689</v>
      </c>
      <c r="T44" s="165">
        <v>26.980599999999999</v>
      </c>
      <c r="U44" s="165">
        <v>16.4331</v>
      </c>
      <c r="V44" s="165">
        <v>16.5215</v>
      </c>
      <c r="W44" s="165">
        <v>27.750800000000002</v>
      </c>
      <c r="X44" s="165">
        <v>16.737500000000001</v>
      </c>
      <c r="Y44" s="165">
        <v>6.1893000000000002</v>
      </c>
      <c r="Z44" s="165">
        <v>8.1356999999999999</v>
      </c>
      <c r="AA44" s="166"/>
      <c r="AB44" s="166"/>
      <c r="AC44" s="165">
        <v>-44.03</v>
      </c>
      <c r="AD44" s="165">
        <v>-44.33</v>
      </c>
      <c r="AE44" s="166"/>
      <c r="AF44" s="165">
        <v>-8.8800000000000008</v>
      </c>
      <c r="AG44" s="165">
        <v>35.200000000000003</v>
      </c>
      <c r="AH44" s="165">
        <v>28.350999999999999</v>
      </c>
      <c r="AI44" s="165">
        <v>0.222</v>
      </c>
      <c r="AJ44" s="165">
        <v>-45.62</v>
      </c>
      <c r="AK44" s="165">
        <v>-45.65</v>
      </c>
      <c r="AL44" s="165">
        <v>-44.2</v>
      </c>
      <c r="AM44" s="165">
        <v>45.94</v>
      </c>
      <c r="AN44" s="165">
        <v>46.25</v>
      </c>
      <c r="AO44" s="165">
        <v>20.310600000000001</v>
      </c>
      <c r="AP44" s="165">
        <v>-4.6867000000000001</v>
      </c>
      <c r="AQ44" s="165">
        <v>58.758000000000003</v>
      </c>
      <c r="AR44" s="165">
        <v>59.508400000000002</v>
      </c>
      <c r="AS44" s="165">
        <v>33.043199999999999</v>
      </c>
      <c r="AT44" s="165">
        <v>-45.412199999999999</v>
      </c>
      <c r="AU44" s="165">
        <v>-42.162599999999998</v>
      </c>
      <c r="AV44" s="165">
        <v>9.7043999999999997</v>
      </c>
      <c r="AW44" s="165">
        <v>9.093</v>
      </c>
      <c r="AX44" s="165">
        <v>57.200600000000001</v>
      </c>
      <c r="AY44" s="165">
        <v>62.1571</v>
      </c>
      <c r="AZ44" s="165">
        <v>5.7744</v>
      </c>
      <c r="BA44" s="165">
        <v>30.688300000000002</v>
      </c>
      <c r="BB44" s="165">
        <v>-462.65350000000001</v>
      </c>
      <c r="BC44" s="165">
        <v>2.9312999999999998</v>
      </c>
      <c r="BD44" s="165">
        <v>-12.6</v>
      </c>
      <c r="BE44" s="165">
        <v>-13.8</v>
      </c>
      <c r="BF44" s="165">
        <v>48.809800000000003</v>
      </c>
      <c r="BG44" s="165">
        <v>49.116900000000001</v>
      </c>
      <c r="BH44" s="165">
        <v>-3.5326</v>
      </c>
      <c r="BI44" s="166"/>
      <c r="BJ44" s="165">
        <v>-81.029300000000006</v>
      </c>
      <c r="BK44" s="165">
        <v>2.4535999999999998</v>
      </c>
      <c r="BL44" s="165">
        <v>0</v>
      </c>
      <c r="BM44" s="165">
        <v>3.7366000000000001</v>
      </c>
      <c r="BN44" s="165">
        <v>515.67110000000002</v>
      </c>
      <c r="BO44" s="165">
        <v>80.751999999999995</v>
      </c>
      <c r="BP44" s="165">
        <v>80.111099999999993</v>
      </c>
      <c r="BQ44" s="165">
        <v>-374.74119999999999</v>
      </c>
      <c r="BR44" s="165">
        <v>462.75130000000001</v>
      </c>
      <c r="BS44" s="166"/>
      <c r="BT44" s="165">
        <v>-86.089399999999998</v>
      </c>
      <c r="BU44" s="165">
        <v>88.106399999999994</v>
      </c>
      <c r="BV44" s="165">
        <v>77.421400000000006</v>
      </c>
      <c r="BW44" s="165">
        <v>26.29</v>
      </c>
      <c r="BX44" s="165">
        <v>26.83</v>
      </c>
      <c r="BY44" s="165">
        <v>58.91</v>
      </c>
      <c r="BZ44" s="165">
        <v>71.11</v>
      </c>
      <c r="CA44" s="165">
        <v>-1.6032999999999999</v>
      </c>
      <c r="CB44" s="165">
        <v>0.40610000000000002</v>
      </c>
      <c r="CC44" s="165">
        <v>69.601200000000006</v>
      </c>
      <c r="CD44" s="165">
        <v>70.911199999999994</v>
      </c>
      <c r="CE44" s="165">
        <v>33.523099999999999</v>
      </c>
      <c r="CF44" s="165">
        <v>-97.020600000000002</v>
      </c>
      <c r="CG44" s="165">
        <v>-97.002099999999999</v>
      </c>
      <c r="CH44" s="165">
        <v>3.6581999999999999</v>
      </c>
      <c r="CI44" s="166"/>
      <c r="CJ44" s="166"/>
      <c r="CK44" s="166"/>
      <c r="CL44" s="165">
        <v>133.4</v>
      </c>
      <c r="CM44" s="166"/>
      <c r="CN44" s="165">
        <v>-14.62</v>
      </c>
      <c r="CO44" s="165">
        <v>45.534599999999998</v>
      </c>
      <c r="CP44" s="165">
        <v>44.900300000000001</v>
      </c>
      <c r="CQ44" s="165">
        <v>45.366900000000001</v>
      </c>
      <c r="CR44" s="165">
        <v>-58.851399999999998</v>
      </c>
      <c r="CS44" s="165">
        <v>-58.365099999999998</v>
      </c>
      <c r="CT44" s="165">
        <v>56.721899999999998</v>
      </c>
      <c r="CU44" s="165">
        <v>-40.325000000000003</v>
      </c>
      <c r="CV44" s="165">
        <v>61.967500000000001</v>
      </c>
      <c r="CW44" s="165">
        <v>14.0648</v>
      </c>
      <c r="CX44" s="165">
        <v>83.12</v>
      </c>
      <c r="CY44" s="165">
        <v>59.34</v>
      </c>
      <c r="CZ44" s="165">
        <v>45.476100000000002</v>
      </c>
      <c r="DA44" s="165">
        <v>43.070999999999998</v>
      </c>
      <c r="DB44" s="165">
        <v>-30.93</v>
      </c>
      <c r="DC44" s="166"/>
      <c r="DD44" s="166"/>
      <c r="DE44" s="166"/>
      <c r="DF44" s="165">
        <v>-168.64279999999999</v>
      </c>
      <c r="DG44" s="165">
        <v>0</v>
      </c>
      <c r="DH44" s="165">
        <v>-18.760000000000002</v>
      </c>
      <c r="DI44" s="165">
        <v>-94.8</v>
      </c>
      <c r="DJ44" s="165">
        <v>-94.5</v>
      </c>
      <c r="DK44" s="165">
        <v>24.776900000000001</v>
      </c>
      <c r="DL44" s="165">
        <v>53.622399999999999</v>
      </c>
      <c r="DM44" s="165">
        <v>65.765100000000004</v>
      </c>
      <c r="DN44" s="165">
        <v>75.018299999999996</v>
      </c>
      <c r="DO44" s="165">
        <v>53.11</v>
      </c>
      <c r="DP44" s="165">
        <v>-8.68</v>
      </c>
      <c r="DQ44" s="165">
        <v>55.133499999999998</v>
      </c>
      <c r="DR44" s="165">
        <v>169.81970000000001</v>
      </c>
      <c r="DS44" s="166"/>
      <c r="DT44" s="165">
        <v>-42.24</v>
      </c>
      <c r="DU44" s="165">
        <v>66.680000000000007</v>
      </c>
      <c r="DV44" s="165">
        <v>86.34</v>
      </c>
      <c r="DW44" s="165">
        <v>170.6909</v>
      </c>
      <c r="DX44" s="165">
        <v>167.94540000000001</v>
      </c>
      <c r="DY44" s="165">
        <v>31.622599999999998</v>
      </c>
      <c r="DZ44" s="165">
        <v>30.7455</v>
      </c>
      <c r="EA44" s="165">
        <v>263.81459999999998</v>
      </c>
      <c r="EB44" s="165">
        <v>223.78960000000001</v>
      </c>
      <c r="EC44" s="165">
        <v>216.2491</v>
      </c>
      <c r="ED44" s="165">
        <v>216.99039999999999</v>
      </c>
      <c r="EE44" s="165">
        <v>55.723799999999997</v>
      </c>
      <c r="EF44" s="165">
        <v>39.609000000000002</v>
      </c>
      <c r="EG44" s="165">
        <v>-25.747</v>
      </c>
      <c r="EH44" s="165">
        <v>386.77589999999998</v>
      </c>
      <c r="EI44" s="165">
        <v>161.28059999999999</v>
      </c>
      <c r="EJ44" s="166"/>
      <c r="EK44" s="165">
        <v>-23.408799999999999</v>
      </c>
      <c r="EL44" s="165">
        <v>-21.714300000000001</v>
      </c>
      <c r="EM44" s="165">
        <v>28.805</v>
      </c>
      <c r="EN44" s="165">
        <v>-40.381100000000004</v>
      </c>
      <c r="EO44" s="165">
        <v>-37.865299999999998</v>
      </c>
      <c r="EP44" s="165">
        <v>35.375999999999998</v>
      </c>
      <c r="EQ44" s="165">
        <v>-7.5084</v>
      </c>
      <c r="ER44" s="165">
        <v>-8.0848999999999993</v>
      </c>
      <c r="ES44" s="165">
        <v>-1.6346000000000001</v>
      </c>
      <c r="ET44" s="166"/>
      <c r="EU44" s="165">
        <v>-14.78</v>
      </c>
      <c r="EV44" s="166"/>
      <c r="EW44" s="165">
        <v>8.7621000000000002</v>
      </c>
      <c r="EX44" s="165">
        <v>-114.578</v>
      </c>
      <c r="EY44" s="165">
        <v>-32.4739</v>
      </c>
      <c r="EZ44" s="165">
        <v>-31.984500000000001</v>
      </c>
      <c r="FA44" s="165">
        <v>6.1726000000000001</v>
      </c>
      <c r="FB44" s="165">
        <v>-37.583500000000001</v>
      </c>
      <c r="FC44" s="165">
        <v>0</v>
      </c>
      <c r="FD44" s="165">
        <v>20.2774</v>
      </c>
      <c r="FE44" s="166"/>
      <c r="FF44" s="165">
        <v>19.808199999999999</v>
      </c>
      <c r="FG44" s="165">
        <v>34.970799999999997</v>
      </c>
      <c r="FH44" s="165">
        <v>35.355800000000002</v>
      </c>
      <c r="FI44" s="165">
        <v>33.927399999999999</v>
      </c>
      <c r="FJ44" s="165">
        <v>7.5354999999999999</v>
      </c>
      <c r="FK44" s="165">
        <v>7.7030000000000003</v>
      </c>
      <c r="FL44" s="165">
        <v>78.871899999999997</v>
      </c>
      <c r="FM44" s="165">
        <v>-30.069800000000001</v>
      </c>
      <c r="FN44" s="165">
        <v>-29.442399999999999</v>
      </c>
      <c r="FO44" s="165">
        <v>51.287999999999997</v>
      </c>
      <c r="FP44" s="165">
        <v>60.223999999999997</v>
      </c>
      <c r="FQ44" s="165">
        <v>14.9581</v>
      </c>
      <c r="FR44" s="165">
        <v>13.66</v>
      </c>
      <c r="FS44" s="165">
        <v>13.660500000000001</v>
      </c>
      <c r="FT44" s="165">
        <v>1.3613999999999999</v>
      </c>
      <c r="FU44" s="165">
        <v>-8.59</v>
      </c>
      <c r="FV44" s="165">
        <v>14.21</v>
      </c>
      <c r="FW44" s="165">
        <v>15.6759</v>
      </c>
      <c r="FX44" s="166"/>
      <c r="FY44" s="165">
        <v>0.17</v>
      </c>
      <c r="FZ44" s="165">
        <v>4.0999999999999996</v>
      </c>
      <c r="GA44" s="166"/>
      <c r="GB44" s="165">
        <v>40.07</v>
      </c>
      <c r="GC44" s="165">
        <v>-59.0306</v>
      </c>
      <c r="GD44" s="165">
        <v>-53.5548</v>
      </c>
      <c r="GE44" s="166"/>
      <c r="GF44" s="165">
        <v>82.465299999999999</v>
      </c>
      <c r="GG44" s="165">
        <v>26.8</v>
      </c>
      <c r="GH44" s="165">
        <v>-21.067900000000002</v>
      </c>
      <c r="GI44" s="165">
        <v>-4.2016999999999998</v>
      </c>
      <c r="GJ44" s="165">
        <v>-4.5835999999999997</v>
      </c>
      <c r="GK44" s="165">
        <v>2.3454999999999999</v>
      </c>
      <c r="GL44" s="166"/>
      <c r="GM44" s="166"/>
      <c r="GN44" s="165">
        <v>-13.6456</v>
      </c>
      <c r="GO44" s="165">
        <v>-39.182600000000001</v>
      </c>
      <c r="GP44" s="165">
        <v>15.4779</v>
      </c>
      <c r="GQ44" s="165">
        <v>40.590699999999998</v>
      </c>
      <c r="GR44" s="165">
        <v>64.537400000000005</v>
      </c>
      <c r="GS44" s="165">
        <v>65.736599999999996</v>
      </c>
      <c r="GT44" s="165">
        <v>-136.41739999999999</v>
      </c>
      <c r="GU44" s="165">
        <v>-25.7285</v>
      </c>
      <c r="GV44" s="165">
        <v>28.126100000000001</v>
      </c>
      <c r="GW44" s="165">
        <v>-64.749200000000002</v>
      </c>
      <c r="GX44" s="165">
        <v>11.9008</v>
      </c>
      <c r="GY44" s="165">
        <v>15.717000000000001</v>
      </c>
      <c r="GZ44" s="165">
        <v>15.3066</v>
      </c>
      <c r="HA44" s="165">
        <v>14</v>
      </c>
      <c r="HB44" s="165">
        <v>226.50880000000001</v>
      </c>
      <c r="HC44" s="165">
        <v>223.7792</v>
      </c>
      <c r="HD44" s="165">
        <v>189.4</v>
      </c>
      <c r="HE44" s="166"/>
      <c r="HF44" s="165">
        <v>-380.76819999999998</v>
      </c>
      <c r="HG44" s="165">
        <v>383.20440000000002</v>
      </c>
      <c r="HH44" s="165">
        <v>317.8691</v>
      </c>
      <c r="HI44" s="165">
        <v>-213.53809999999999</v>
      </c>
      <c r="HJ44" s="165">
        <v>-210.39060000000001</v>
      </c>
      <c r="HK44" s="165">
        <v>-13.559100000000001</v>
      </c>
      <c r="HL44" s="165">
        <v>0</v>
      </c>
      <c r="HM44" s="165">
        <v>77.456699999999998</v>
      </c>
      <c r="HN44" s="165">
        <v>77.574399999999997</v>
      </c>
      <c r="HO44" s="166"/>
      <c r="HP44" s="165">
        <v>-134.67070000000001</v>
      </c>
      <c r="HQ44" s="165">
        <v>19.229099999999999</v>
      </c>
      <c r="HR44" s="165">
        <v>18.460100000000001</v>
      </c>
      <c r="HS44" s="165">
        <v>-71.029799999999994</v>
      </c>
      <c r="HT44" s="165">
        <v>-69.971400000000003</v>
      </c>
      <c r="HU44" s="165">
        <v>103.72</v>
      </c>
      <c r="HV44" s="165">
        <v>103.67</v>
      </c>
      <c r="HW44" s="165">
        <v>50.9</v>
      </c>
      <c r="HX44" s="165">
        <v>50.6</v>
      </c>
      <c r="HY44" s="165">
        <v>22.273700000000002</v>
      </c>
      <c r="HZ44" s="165">
        <v>31.44</v>
      </c>
      <c r="IA44" s="165">
        <v>-298.7389</v>
      </c>
      <c r="IB44" s="165">
        <v>91.711200000000005</v>
      </c>
      <c r="IC44" s="165">
        <v>91.512600000000006</v>
      </c>
      <c r="ID44" s="165">
        <v>17.3</v>
      </c>
      <c r="IE44" s="165">
        <v>38.200000000000003</v>
      </c>
      <c r="IF44" s="165">
        <v>-19.899999999999999</v>
      </c>
      <c r="IG44" s="165">
        <v>-19.899999999999999</v>
      </c>
      <c r="IH44" s="165">
        <v>1.3396999999999999</v>
      </c>
      <c r="II44" s="165">
        <v>1.1200000000000001</v>
      </c>
      <c r="IJ44" s="165">
        <v>-314.29860000000002</v>
      </c>
      <c r="IK44" s="165">
        <v>-125.4883</v>
      </c>
      <c r="IL44" s="165">
        <v>457.64299999999997</v>
      </c>
      <c r="IM44" s="165">
        <v>370.50420000000003</v>
      </c>
      <c r="IN44" s="165">
        <v>152.3947</v>
      </c>
      <c r="IO44" s="165">
        <v>-362.97930000000002</v>
      </c>
      <c r="IP44" s="165">
        <v>363.0378</v>
      </c>
      <c r="IQ44" s="165">
        <v>-126.29219999999999</v>
      </c>
      <c r="IR44" s="165">
        <v>-200.32320000000001</v>
      </c>
      <c r="IS44" s="165">
        <v>-358.86009999999999</v>
      </c>
      <c r="IT44" s="165">
        <v>115.0763</v>
      </c>
      <c r="IU44" s="165">
        <v>115.877</v>
      </c>
      <c r="IV44" s="165">
        <v>129.42949999999999</v>
      </c>
      <c r="IW44" s="165">
        <v>-446.351</v>
      </c>
      <c r="IX44" s="165">
        <v>207.95240000000001</v>
      </c>
      <c r="IY44" s="165">
        <v>-238.7509</v>
      </c>
      <c r="IZ44" s="165">
        <v>238.45760000000001</v>
      </c>
      <c r="JA44" s="165">
        <v>-6.5109000000000004</v>
      </c>
      <c r="JB44" s="166"/>
      <c r="JC44" s="165">
        <v>23.04</v>
      </c>
      <c r="JD44" s="165">
        <v>5.6680000000000001</v>
      </c>
      <c r="JE44" s="165">
        <v>5.6980000000000004</v>
      </c>
      <c r="JF44" s="165">
        <v>-24.16</v>
      </c>
      <c r="JG44" s="165">
        <v>1.1200000000000001</v>
      </c>
      <c r="JH44" s="166"/>
      <c r="JI44" s="165">
        <v>-1.9028</v>
      </c>
      <c r="JJ44" s="165">
        <v>-20.506599999999999</v>
      </c>
      <c r="JK44" s="165">
        <v>-15.2331</v>
      </c>
      <c r="JL44" s="165">
        <v>8</v>
      </c>
      <c r="JM44" s="165">
        <v>52.576000000000001</v>
      </c>
      <c r="JN44" s="165">
        <v>53.252000000000002</v>
      </c>
      <c r="JO44" s="165">
        <v>11.117100000000001</v>
      </c>
      <c r="JP44" s="165">
        <v>13.6174</v>
      </c>
      <c r="JQ44" s="165">
        <v>50.346400000000003</v>
      </c>
      <c r="JR44" s="165">
        <v>50.3917</v>
      </c>
      <c r="JS44" s="165">
        <v>50.4786</v>
      </c>
      <c r="JT44" s="166"/>
      <c r="JU44" s="165">
        <v>-39.799999999999997</v>
      </c>
      <c r="JV44" s="165">
        <v>27.945599999999999</v>
      </c>
      <c r="JW44" s="165">
        <v>9.3699999999999992</v>
      </c>
      <c r="JX44" s="166"/>
      <c r="JY44" s="165">
        <v>0</v>
      </c>
      <c r="JZ44" s="165">
        <v>45.855800000000002</v>
      </c>
      <c r="KA44" s="165">
        <v>13.2881</v>
      </c>
      <c r="KB44" s="165">
        <v>0</v>
      </c>
      <c r="KC44" s="165">
        <v>-45.325600000000001</v>
      </c>
      <c r="KD44" s="165">
        <v>0</v>
      </c>
      <c r="KE44" s="165">
        <v>45.7256</v>
      </c>
      <c r="KF44" s="165">
        <v>30.8</v>
      </c>
      <c r="KG44" s="165">
        <v>-30.8</v>
      </c>
      <c r="KH44" s="165">
        <v>-61.712800000000001</v>
      </c>
      <c r="KI44" s="165">
        <v>124.146</v>
      </c>
    </row>
    <row r="45" spans="1:295" ht="18" customHeight="1" x14ac:dyDescent="0.3">
      <c r="A45" s="162" t="s">
        <v>35</v>
      </c>
      <c r="B45" s="162" t="s">
        <v>818</v>
      </c>
      <c r="C45" s="165">
        <v>0</v>
      </c>
      <c r="D45" s="165">
        <v>20.941700000000001</v>
      </c>
      <c r="E45" s="165">
        <v>-24.8339</v>
      </c>
      <c r="F45" s="165">
        <v>11.3979</v>
      </c>
      <c r="G45" s="165">
        <v>13.1472</v>
      </c>
      <c r="H45" s="166"/>
      <c r="I45" s="165">
        <v>35.9619</v>
      </c>
      <c r="J45" s="165">
        <v>-74.100999999999999</v>
      </c>
      <c r="K45" s="165">
        <v>58.440399999999997</v>
      </c>
      <c r="L45" s="165">
        <v>29.5291</v>
      </c>
      <c r="M45" s="165">
        <v>29.002600000000001</v>
      </c>
      <c r="N45" s="165">
        <v>0</v>
      </c>
      <c r="O45" s="165">
        <v>-52.487000000000002</v>
      </c>
      <c r="P45" s="165">
        <v>41.8</v>
      </c>
      <c r="Q45" s="165">
        <v>9.9359999999999999</v>
      </c>
      <c r="R45" s="165">
        <v>-41.8</v>
      </c>
      <c r="S45" s="165">
        <v>12.1967</v>
      </c>
      <c r="T45" s="165">
        <v>33.44</v>
      </c>
      <c r="U45" s="165">
        <v>14.418699999999999</v>
      </c>
      <c r="V45" s="165">
        <v>14.382</v>
      </c>
      <c r="W45" s="165">
        <v>24.6113</v>
      </c>
      <c r="X45" s="165">
        <v>17.0581</v>
      </c>
      <c r="Y45" s="165">
        <v>6.9053000000000004</v>
      </c>
      <c r="Z45" s="165">
        <v>7.976</v>
      </c>
      <c r="AA45" s="166"/>
      <c r="AB45" s="166"/>
      <c r="AC45" s="165">
        <v>-54.87</v>
      </c>
      <c r="AD45" s="165">
        <v>-55.41</v>
      </c>
      <c r="AE45" s="166"/>
      <c r="AF45" s="165">
        <v>0</v>
      </c>
      <c r="AG45" s="165">
        <v>50.6</v>
      </c>
      <c r="AH45" s="165">
        <v>33.079000000000001</v>
      </c>
      <c r="AI45" s="165">
        <v>0.251</v>
      </c>
      <c r="AJ45" s="165">
        <v>-63.04</v>
      </c>
      <c r="AK45" s="165">
        <v>-63.35</v>
      </c>
      <c r="AL45" s="165">
        <v>-33.369999999999997</v>
      </c>
      <c r="AM45" s="165">
        <v>63.82</v>
      </c>
      <c r="AN45" s="165">
        <v>63.95</v>
      </c>
      <c r="AO45" s="165">
        <v>23.177800000000001</v>
      </c>
      <c r="AP45" s="165">
        <v>-6.7232000000000003</v>
      </c>
      <c r="AQ45" s="165">
        <v>65.357399999999998</v>
      </c>
      <c r="AR45" s="165">
        <v>67.652299999999997</v>
      </c>
      <c r="AS45" s="165">
        <v>37.227400000000003</v>
      </c>
      <c r="AT45" s="165">
        <v>-54.253500000000003</v>
      </c>
      <c r="AU45" s="165">
        <v>-54.698099999999997</v>
      </c>
      <c r="AV45" s="165">
        <v>30.2898</v>
      </c>
      <c r="AW45" s="165">
        <v>30.154199999999999</v>
      </c>
      <c r="AX45" s="165">
        <v>66.845600000000005</v>
      </c>
      <c r="AY45" s="165">
        <v>68.989000000000004</v>
      </c>
      <c r="AZ45" s="165">
        <v>9.9619999999999997</v>
      </c>
      <c r="BA45" s="165">
        <v>53.333300000000001</v>
      </c>
      <c r="BB45" s="165">
        <v>-542.6481</v>
      </c>
      <c r="BC45" s="165">
        <v>-14.7561</v>
      </c>
      <c r="BD45" s="165">
        <v>-4.4000000000000004</v>
      </c>
      <c r="BE45" s="165">
        <v>-4.8</v>
      </c>
      <c r="BF45" s="165">
        <v>61.777000000000001</v>
      </c>
      <c r="BG45" s="165">
        <v>60.631</v>
      </c>
      <c r="BH45" s="165">
        <v>-4.7271999999999998</v>
      </c>
      <c r="BI45" s="166"/>
      <c r="BJ45" s="165">
        <v>-84.420900000000003</v>
      </c>
      <c r="BK45" s="165">
        <v>4.4473000000000003</v>
      </c>
      <c r="BL45" s="165">
        <v>7.3532000000000002</v>
      </c>
      <c r="BM45" s="165">
        <v>5.0354999999999999</v>
      </c>
      <c r="BN45" s="165">
        <v>596.11789999999996</v>
      </c>
      <c r="BO45" s="165">
        <v>105.2278</v>
      </c>
      <c r="BP45" s="165">
        <v>105.7161</v>
      </c>
      <c r="BQ45" s="165">
        <v>-445.46199999999999</v>
      </c>
      <c r="BR45" s="165">
        <v>541.55020000000002</v>
      </c>
      <c r="BS45" s="166"/>
      <c r="BT45" s="165">
        <v>-83.944500000000005</v>
      </c>
      <c r="BU45" s="165">
        <v>86.648200000000003</v>
      </c>
      <c r="BV45" s="165">
        <v>89.865899999999996</v>
      </c>
      <c r="BW45" s="165">
        <v>30.2</v>
      </c>
      <c r="BX45" s="165">
        <v>32.78</v>
      </c>
      <c r="BY45" s="165">
        <v>65.87</v>
      </c>
      <c r="BZ45" s="165">
        <v>77.31</v>
      </c>
      <c r="CA45" s="165">
        <v>-17.678100000000001</v>
      </c>
      <c r="CB45" s="165">
        <v>-18.347899999999999</v>
      </c>
      <c r="CC45" s="165">
        <v>77.085499999999996</v>
      </c>
      <c r="CD45" s="165">
        <v>77.009600000000006</v>
      </c>
      <c r="CE45" s="165">
        <v>32.443300000000001</v>
      </c>
      <c r="CF45" s="165">
        <v>-116.3927</v>
      </c>
      <c r="CG45" s="165">
        <v>-116.1352</v>
      </c>
      <c r="CH45" s="165">
        <v>5.0366999999999997</v>
      </c>
      <c r="CI45" s="166"/>
      <c r="CJ45" s="166"/>
      <c r="CK45" s="166"/>
      <c r="CL45" s="165">
        <v>75.900000000000006</v>
      </c>
      <c r="CM45" s="165">
        <v>68.8</v>
      </c>
      <c r="CN45" s="165">
        <v>-15.62</v>
      </c>
      <c r="CO45" s="165">
        <v>45.863100000000003</v>
      </c>
      <c r="CP45" s="165">
        <v>45.451500000000003</v>
      </c>
      <c r="CQ45" s="165">
        <v>45.540700000000001</v>
      </c>
      <c r="CR45" s="165">
        <v>-54.008499999999998</v>
      </c>
      <c r="CS45" s="165">
        <v>-54.127600000000001</v>
      </c>
      <c r="CT45" s="165">
        <v>65.061700000000002</v>
      </c>
      <c r="CU45" s="165">
        <v>-60.3566</v>
      </c>
      <c r="CV45" s="165">
        <v>72.402900000000002</v>
      </c>
      <c r="CW45" s="165">
        <v>16.310099999999998</v>
      </c>
      <c r="CX45" s="165">
        <v>90.8</v>
      </c>
      <c r="CY45" s="165">
        <v>64.34</v>
      </c>
      <c r="CZ45" s="165">
        <v>46.882300000000001</v>
      </c>
      <c r="DA45" s="165">
        <v>44.535800000000002</v>
      </c>
      <c r="DB45" s="165">
        <v>-32.340000000000003</v>
      </c>
      <c r="DC45" s="166"/>
      <c r="DD45" s="166"/>
      <c r="DE45" s="166"/>
      <c r="DF45" s="165">
        <v>-178.5538</v>
      </c>
      <c r="DG45" s="165">
        <v>-1E-4</v>
      </c>
      <c r="DH45" s="165">
        <v>-19.595600000000001</v>
      </c>
      <c r="DI45" s="165">
        <v>-101.7</v>
      </c>
      <c r="DJ45" s="165">
        <v>-100.6</v>
      </c>
      <c r="DK45" s="165">
        <v>25.260300000000001</v>
      </c>
      <c r="DL45" s="165">
        <v>55.966200000000001</v>
      </c>
      <c r="DM45" s="165">
        <v>72.340199999999996</v>
      </c>
      <c r="DN45" s="165">
        <v>78.533900000000003</v>
      </c>
      <c r="DO45" s="165">
        <v>55.33</v>
      </c>
      <c r="DP45" s="165">
        <v>-9.6199999999999992</v>
      </c>
      <c r="DQ45" s="165">
        <v>56.543999999999997</v>
      </c>
      <c r="DR45" s="165">
        <v>176.9101</v>
      </c>
      <c r="DS45" s="166"/>
      <c r="DT45" s="165">
        <v>-42.21</v>
      </c>
      <c r="DU45" s="165">
        <v>70.63</v>
      </c>
      <c r="DV45" s="165">
        <v>90.74</v>
      </c>
      <c r="DW45" s="165">
        <v>177.43639999999999</v>
      </c>
      <c r="DX45" s="165">
        <v>175.5273</v>
      </c>
      <c r="DY45" s="165">
        <v>28.604800000000001</v>
      </c>
      <c r="DZ45" s="165">
        <v>28.409099999999999</v>
      </c>
      <c r="EA45" s="165">
        <v>274.52300000000002</v>
      </c>
      <c r="EB45" s="165">
        <v>232.48990000000001</v>
      </c>
      <c r="EC45" s="165">
        <v>225.14709999999999</v>
      </c>
      <c r="ED45" s="165">
        <v>227.24029999999999</v>
      </c>
      <c r="EE45" s="165">
        <v>59.595700000000001</v>
      </c>
      <c r="EF45" s="165">
        <v>40.199599999999997</v>
      </c>
      <c r="EG45" s="165">
        <v>-27.353000000000002</v>
      </c>
      <c r="EH45" s="165">
        <v>457.01679999999999</v>
      </c>
      <c r="EI45" s="165">
        <v>143.03819999999999</v>
      </c>
      <c r="EJ45" s="166"/>
      <c r="EK45" s="165">
        <v>-25.035599999999999</v>
      </c>
      <c r="EL45" s="165">
        <v>-22.953700000000001</v>
      </c>
      <c r="EM45" s="165">
        <v>31.187100000000001</v>
      </c>
      <c r="EN45" s="165">
        <v>-40.370199999999997</v>
      </c>
      <c r="EO45" s="165">
        <v>-37.872399999999999</v>
      </c>
      <c r="EP45" s="165">
        <v>33.840000000000003</v>
      </c>
      <c r="EQ45" s="165">
        <v>-8.6753999999999998</v>
      </c>
      <c r="ER45" s="165">
        <v>-9.1900999999999993</v>
      </c>
      <c r="ES45" s="165">
        <v>0.11210000000000001</v>
      </c>
      <c r="ET45" s="166"/>
      <c r="EU45" s="165">
        <v>-10.16</v>
      </c>
      <c r="EV45" s="166"/>
      <c r="EW45" s="165">
        <v>10.239699999999999</v>
      </c>
      <c r="EX45" s="165">
        <v>-122.09099999999999</v>
      </c>
      <c r="EY45" s="165">
        <v>-30.927600000000002</v>
      </c>
      <c r="EZ45" s="165">
        <v>-30.1647</v>
      </c>
      <c r="FA45" s="165">
        <v>3.8039000000000001</v>
      </c>
      <c r="FB45" s="165">
        <v>-38.500399999999999</v>
      </c>
      <c r="FC45" s="165">
        <v>4.9915000000000003</v>
      </c>
      <c r="FD45" s="165">
        <v>20.9407</v>
      </c>
      <c r="FE45" s="166"/>
      <c r="FF45" s="165">
        <v>20.093299999999999</v>
      </c>
      <c r="FG45" s="165">
        <v>39.173699999999997</v>
      </c>
      <c r="FH45" s="165">
        <v>39.320500000000003</v>
      </c>
      <c r="FI45" s="165">
        <v>36.957500000000003</v>
      </c>
      <c r="FJ45" s="165">
        <v>17.750399999999999</v>
      </c>
      <c r="FK45" s="165">
        <v>17.9178</v>
      </c>
      <c r="FL45" s="165">
        <v>76.192599999999999</v>
      </c>
      <c r="FM45" s="165">
        <v>-26.379100000000001</v>
      </c>
      <c r="FN45" s="165">
        <v>-26.888300000000001</v>
      </c>
      <c r="FO45" s="165">
        <v>45.961500000000001</v>
      </c>
      <c r="FP45" s="165">
        <v>54.8536</v>
      </c>
      <c r="FQ45" s="165">
        <v>21.03</v>
      </c>
      <c r="FR45" s="165">
        <v>12.58</v>
      </c>
      <c r="FS45" s="165">
        <v>10.5769</v>
      </c>
      <c r="FT45" s="165">
        <v>1.6788000000000001</v>
      </c>
      <c r="FU45" s="165">
        <v>-6.24</v>
      </c>
      <c r="FV45" s="165">
        <v>12.79</v>
      </c>
      <c r="FW45" s="165">
        <v>20.003599999999999</v>
      </c>
      <c r="FX45" s="165">
        <v>0</v>
      </c>
      <c r="FY45" s="165">
        <v>0.98899999999999999</v>
      </c>
      <c r="FZ45" s="165">
        <v>4.2009999999999996</v>
      </c>
      <c r="GA45" s="166"/>
      <c r="GB45" s="165">
        <v>44.52</v>
      </c>
      <c r="GC45" s="165">
        <v>-54.066200000000002</v>
      </c>
      <c r="GD45" s="165">
        <v>-44.3887</v>
      </c>
      <c r="GE45" s="165">
        <v>15.58</v>
      </c>
      <c r="GF45" s="165">
        <v>91.790499999999994</v>
      </c>
      <c r="GG45" s="165">
        <v>24.6</v>
      </c>
      <c r="GH45" s="165">
        <v>-26.665700000000001</v>
      </c>
      <c r="GI45" s="165">
        <v>-7.0323000000000002</v>
      </c>
      <c r="GJ45" s="165">
        <v>-7.2644000000000002</v>
      </c>
      <c r="GK45" s="165">
        <v>2.7879</v>
      </c>
      <c r="GL45" s="166"/>
      <c r="GM45" s="166"/>
      <c r="GN45" s="165">
        <v>-13.9016</v>
      </c>
      <c r="GO45" s="165">
        <v>-49.290599999999998</v>
      </c>
      <c r="GP45" s="165">
        <v>14.6577</v>
      </c>
      <c r="GQ45" s="165">
        <v>51.361400000000003</v>
      </c>
      <c r="GR45" s="165">
        <v>57.933300000000003</v>
      </c>
      <c r="GS45" s="165">
        <v>59.778799999999997</v>
      </c>
      <c r="GT45" s="165">
        <v>-155.6712</v>
      </c>
      <c r="GU45" s="165">
        <v>-28.966100000000001</v>
      </c>
      <c r="GV45" s="165">
        <v>37.762999999999998</v>
      </c>
      <c r="GW45" s="165">
        <v>-77.586699999999993</v>
      </c>
      <c r="GX45" s="165">
        <v>12.168799999999999</v>
      </c>
      <c r="GY45" s="165">
        <v>18.265899999999998</v>
      </c>
      <c r="GZ45" s="165">
        <v>17.839300000000001</v>
      </c>
      <c r="HA45" s="165">
        <v>14.478899999999999</v>
      </c>
      <c r="HB45" s="165">
        <v>216.8596</v>
      </c>
      <c r="HC45" s="165">
        <v>216.1686</v>
      </c>
      <c r="HD45" s="165">
        <v>189</v>
      </c>
      <c r="HE45" s="165">
        <v>-188.8125</v>
      </c>
      <c r="HF45" s="165">
        <v>-369.27870000000001</v>
      </c>
      <c r="HG45" s="165">
        <v>371.81369999999998</v>
      </c>
      <c r="HH45" s="165">
        <v>305.43970000000002</v>
      </c>
      <c r="HI45" s="165">
        <v>-204.7388</v>
      </c>
      <c r="HJ45" s="165">
        <v>-202.0607</v>
      </c>
      <c r="HK45" s="165">
        <v>-11.0837</v>
      </c>
      <c r="HL45" s="166"/>
      <c r="HM45" s="165">
        <v>76.3339</v>
      </c>
      <c r="HN45" s="165">
        <v>74.554299999999998</v>
      </c>
      <c r="HO45" s="165">
        <v>-117.7491</v>
      </c>
      <c r="HP45" s="165">
        <v>-114.7805</v>
      </c>
      <c r="HQ45" s="165">
        <v>19.932200000000002</v>
      </c>
      <c r="HR45" s="165">
        <v>19.141200000000001</v>
      </c>
      <c r="HS45" s="165">
        <v>-51.758800000000001</v>
      </c>
      <c r="HT45" s="165">
        <v>-51.366900000000001</v>
      </c>
      <c r="HU45" s="165">
        <v>108.07</v>
      </c>
      <c r="HV45" s="165">
        <v>107.93</v>
      </c>
      <c r="HW45" s="165">
        <v>49.2</v>
      </c>
      <c r="HX45" s="165">
        <v>49.4</v>
      </c>
      <c r="HY45" s="165">
        <v>22.295100000000001</v>
      </c>
      <c r="HZ45" s="165">
        <v>32.96</v>
      </c>
      <c r="IA45" s="165">
        <v>-289.67529999999999</v>
      </c>
      <c r="IB45" s="165">
        <v>96.670100000000005</v>
      </c>
      <c r="IC45" s="165">
        <v>95.861099999999993</v>
      </c>
      <c r="ID45" s="165">
        <v>18</v>
      </c>
      <c r="IE45" s="165">
        <v>20.100000000000001</v>
      </c>
      <c r="IF45" s="165">
        <v>-17.3</v>
      </c>
      <c r="IG45" s="165">
        <v>-17.3</v>
      </c>
      <c r="IH45" s="166"/>
      <c r="II45" s="166"/>
      <c r="IJ45" s="165">
        <v>-301.17680000000001</v>
      </c>
      <c r="IK45" s="165">
        <v>-108.4845</v>
      </c>
      <c r="IL45" s="165">
        <v>437.5206</v>
      </c>
      <c r="IM45" s="165">
        <v>358.40649999999999</v>
      </c>
      <c r="IN45" s="165">
        <v>148.70359999999999</v>
      </c>
      <c r="IO45" s="165">
        <v>-346.01459999999997</v>
      </c>
      <c r="IP45" s="165">
        <v>348.5865</v>
      </c>
      <c r="IQ45" s="165">
        <v>-123.01860000000001</v>
      </c>
      <c r="IR45" s="165">
        <v>-196.3776</v>
      </c>
      <c r="IS45" s="165">
        <v>-345.07229999999998</v>
      </c>
      <c r="IT45" s="165">
        <v>109.3142</v>
      </c>
      <c r="IU45" s="165">
        <v>109.9447</v>
      </c>
      <c r="IV45" s="165">
        <v>120.8018</v>
      </c>
      <c r="IW45" s="165">
        <v>-422.07470000000001</v>
      </c>
      <c r="IX45" s="165">
        <v>203.73140000000001</v>
      </c>
      <c r="IY45" s="165">
        <v>-226.16130000000001</v>
      </c>
      <c r="IZ45" s="165">
        <v>222.09379999999999</v>
      </c>
      <c r="JA45" s="165">
        <v>-6.3543000000000003</v>
      </c>
      <c r="JB45" s="166"/>
      <c r="JC45" s="165">
        <v>27.84</v>
      </c>
      <c r="JD45" s="165">
        <v>5.62</v>
      </c>
      <c r="JE45" s="165">
        <v>5.609</v>
      </c>
      <c r="JF45" s="165">
        <v>-27.6</v>
      </c>
      <c r="JG45" s="165">
        <v>5.6</v>
      </c>
      <c r="JH45" s="166"/>
      <c r="JI45" s="165">
        <v>-6.0929000000000002</v>
      </c>
      <c r="JJ45" s="165">
        <v>-15.996</v>
      </c>
      <c r="JK45" s="165">
        <v>-19.099699999999999</v>
      </c>
      <c r="JL45" s="165">
        <v>12.1</v>
      </c>
      <c r="JM45" s="165">
        <v>49.857999999999997</v>
      </c>
      <c r="JN45" s="165">
        <v>49.55</v>
      </c>
      <c r="JO45" s="165">
        <v>11.196099999999999</v>
      </c>
      <c r="JP45" s="165">
        <v>13.3416</v>
      </c>
      <c r="JQ45" s="165">
        <v>49.511600000000001</v>
      </c>
      <c r="JR45" s="165">
        <v>49.621099999999998</v>
      </c>
      <c r="JS45" s="165">
        <v>49.760399999999997</v>
      </c>
      <c r="JT45" s="166"/>
      <c r="JU45" s="165">
        <v>-19</v>
      </c>
      <c r="JV45" s="165">
        <v>39.051900000000003</v>
      </c>
      <c r="JW45" s="165">
        <v>9.8000000000000007</v>
      </c>
      <c r="JX45" s="166"/>
      <c r="JY45" s="165">
        <v>0</v>
      </c>
      <c r="JZ45" s="165">
        <v>45.9666</v>
      </c>
      <c r="KA45" s="165">
        <v>10.851699999999999</v>
      </c>
      <c r="KB45" s="165">
        <v>1.7022999999999999</v>
      </c>
      <c r="KC45" s="165">
        <v>-45.436199999999999</v>
      </c>
      <c r="KD45" s="165">
        <v>-4.1394000000000002</v>
      </c>
      <c r="KE45" s="165">
        <v>48.473599999999998</v>
      </c>
      <c r="KF45" s="165">
        <v>9.4</v>
      </c>
      <c r="KG45" s="165">
        <v>-9.1999999999999993</v>
      </c>
      <c r="KH45" s="165">
        <v>-63.106499999999997</v>
      </c>
      <c r="KI45" s="165">
        <v>157.386</v>
      </c>
    </row>
    <row r="46" spans="1:295" ht="18" customHeight="1" x14ac:dyDescent="0.3">
      <c r="A46" s="162" t="s">
        <v>35</v>
      </c>
      <c r="B46" s="162" t="s">
        <v>819</v>
      </c>
      <c r="C46" s="165">
        <v>0</v>
      </c>
      <c r="D46" s="165">
        <v>22.282</v>
      </c>
      <c r="E46" s="165">
        <v>-26.4833</v>
      </c>
      <c r="F46" s="165">
        <v>12.211499999999999</v>
      </c>
      <c r="G46" s="165">
        <v>14.0085</v>
      </c>
      <c r="H46" s="166"/>
      <c r="I46" s="165">
        <v>40.197099999999999</v>
      </c>
      <c r="J46" s="165">
        <v>-82.868499999999997</v>
      </c>
      <c r="K46" s="165">
        <v>61.715699999999998</v>
      </c>
      <c r="L46" s="165">
        <v>31.285</v>
      </c>
      <c r="M46" s="165">
        <v>30.538699999999999</v>
      </c>
      <c r="N46" s="165">
        <v>-2.2200000000000002</v>
      </c>
      <c r="O46" s="165">
        <v>-57.343000000000004</v>
      </c>
      <c r="P46" s="165">
        <v>46.2</v>
      </c>
      <c r="Q46" s="165">
        <v>14.904</v>
      </c>
      <c r="R46" s="165">
        <v>-46.2</v>
      </c>
      <c r="S46" s="165">
        <v>12.7156</v>
      </c>
      <c r="T46" s="165">
        <v>39.021599999999999</v>
      </c>
      <c r="U46" s="165">
        <v>15.4863</v>
      </c>
      <c r="V46" s="165">
        <v>15.9579</v>
      </c>
      <c r="W46" s="165">
        <v>26.263400000000001</v>
      </c>
      <c r="X46" s="165">
        <v>16.775500000000001</v>
      </c>
      <c r="Y46" s="165">
        <v>6.6835000000000004</v>
      </c>
      <c r="Z46" s="165">
        <v>7.9836</v>
      </c>
      <c r="AA46" s="166"/>
      <c r="AB46" s="166"/>
      <c r="AC46" s="165">
        <v>-57.51</v>
      </c>
      <c r="AD46" s="165">
        <v>-57.49</v>
      </c>
      <c r="AE46" s="166"/>
      <c r="AF46" s="165">
        <v>2.2200000000000002</v>
      </c>
      <c r="AG46" s="165">
        <v>57.2</v>
      </c>
      <c r="AH46" s="165">
        <v>33.597999999999999</v>
      </c>
      <c r="AI46" s="165">
        <v>0.255</v>
      </c>
      <c r="AJ46" s="165">
        <v>-60.1</v>
      </c>
      <c r="AK46" s="165">
        <v>-60.51</v>
      </c>
      <c r="AL46" s="165">
        <v>-44.15</v>
      </c>
      <c r="AM46" s="165">
        <v>60.42</v>
      </c>
      <c r="AN46" s="165">
        <v>60.67</v>
      </c>
      <c r="AO46" s="165">
        <v>23.8416</v>
      </c>
      <c r="AP46" s="165">
        <v>-7.3663999999999996</v>
      </c>
      <c r="AQ46" s="165">
        <v>66.474000000000004</v>
      </c>
      <c r="AR46" s="165">
        <v>69.429400000000001</v>
      </c>
      <c r="AS46" s="165">
        <v>39.781399999999998</v>
      </c>
      <c r="AT46" s="165">
        <v>-52.779899999999998</v>
      </c>
      <c r="AU46" s="165">
        <v>-53.206699999999998</v>
      </c>
      <c r="AV46" s="165">
        <v>9.5556999999999999</v>
      </c>
      <c r="AW46" s="165">
        <v>9.4430999999999994</v>
      </c>
      <c r="AX46" s="165">
        <v>72.471900000000005</v>
      </c>
      <c r="AY46" s="165">
        <v>74.079400000000007</v>
      </c>
      <c r="AZ46" s="165">
        <v>7.8681999999999999</v>
      </c>
      <c r="BA46" s="165">
        <v>41.061700000000002</v>
      </c>
      <c r="BB46" s="165">
        <v>-562.61500000000001</v>
      </c>
      <c r="BC46" s="165">
        <v>-17.495200000000001</v>
      </c>
      <c r="BD46" s="165">
        <v>-5.9</v>
      </c>
      <c r="BE46" s="165">
        <v>-6.4</v>
      </c>
      <c r="BF46" s="165">
        <v>60.344299999999997</v>
      </c>
      <c r="BG46" s="165">
        <v>59.044400000000003</v>
      </c>
      <c r="BH46" s="165">
        <v>-4.8094000000000001</v>
      </c>
      <c r="BI46" s="166"/>
      <c r="BJ46" s="165">
        <v>-86.872299999999996</v>
      </c>
      <c r="BK46" s="165">
        <v>4.9997999999999996</v>
      </c>
      <c r="BL46" s="165">
        <v>7.9035000000000002</v>
      </c>
      <c r="BM46" s="165">
        <v>5.2671999999999999</v>
      </c>
      <c r="BN46" s="165">
        <v>615.1309</v>
      </c>
      <c r="BO46" s="165">
        <v>107.3336</v>
      </c>
      <c r="BP46" s="165">
        <v>106.6011</v>
      </c>
      <c r="BQ46" s="165">
        <v>-460.24509999999998</v>
      </c>
      <c r="BR46" s="165">
        <v>544.89440000000002</v>
      </c>
      <c r="BS46" s="166"/>
      <c r="BT46" s="165">
        <v>-85.627799999999993</v>
      </c>
      <c r="BU46" s="165">
        <v>87.792100000000005</v>
      </c>
      <c r="BV46" s="165">
        <v>90.8339</v>
      </c>
      <c r="BW46" s="165">
        <v>30.87</v>
      </c>
      <c r="BX46" s="165">
        <v>33.450000000000003</v>
      </c>
      <c r="BY46" s="166"/>
      <c r="BZ46" s="165">
        <v>77.3</v>
      </c>
      <c r="CA46" s="165">
        <v>-14.7311</v>
      </c>
      <c r="CB46" s="165">
        <v>-14.865</v>
      </c>
      <c r="CC46" s="165">
        <v>73.137600000000006</v>
      </c>
      <c r="CD46" s="165">
        <v>74.461399999999998</v>
      </c>
      <c r="CE46" s="165">
        <v>32.516500000000001</v>
      </c>
      <c r="CF46" s="165">
        <v>-118.62909999999999</v>
      </c>
      <c r="CG46" s="165">
        <v>-117.2741</v>
      </c>
      <c r="CH46" s="165">
        <v>6.7214</v>
      </c>
      <c r="CI46" s="166"/>
      <c r="CJ46" s="166"/>
      <c r="CK46" s="166"/>
      <c r="CL46" s="165">
        <v>75.8</v>
      </c>
      <c r="CM46" s="165">
        <v>68.2</v>
      </c>
      <c r="CN46" s="165">
        <v>-15.37</v>
      </c>
      <c r="CO46" s="165">
        <v>46.294800000000002</v>
      </c>
      <c r="CP46" s="165">
        <v>44.392000000000003</v>
      </c>
      <c r="CQ46" s="165">
        <v>44.556600000000003</v>
      </c>
      <c r="CR46" s="165">
        <v>-54.991599999999998</v>
      </c>
      <c r="CS46" s="165">
        <v>-54.685200000000002</v>
      </c>
      <c r="CT46" s="165">
        <v>69.378500000000003</v>
      </c>
      <c r="CU46" s="165">
        <v>-64.231099999999998</v>
      </c>
      <c r="CV46" s="165">
        <v>77.288700000000006</v>
      </c>
      <c r="CW46" s="165">
        <v>16.5915</v>
      </c>
      <c r="CX46" s="165">
        <v>92.9</v>
      </c>
      <c r="CY46" s="165">
        <v>64.89</v>
      </c>
      <c r="CZ46" s="165">
        <v>46.882300000000001</v>
      </c>
      <c r="DA46" s="165">
        <v>44.535800000000002</v>
      </c>
      <c r="DB46" s="165">
        <v>-32.29</v>
      </c>
      <c r="DC46" s="166"/>
      <c r="DD46" s="166"/>
      <c r="DE46" s="166"/>
      <c r="DF46" s="165">
        <v>-180.5506</v>
      </c>
      <c r="DG46" s="165">
        <v>0</v>
      </c>
      <c r="DH46" s="165">
        <v>-19.476400000000002</v>
      </c>
      <c r="DI46" s="165">
        <v>-102.1</v>
      </c>
      <c r="DJ46" s="165">
        <v>-101.9</v>
      </c>
      <c r="DK46" s="165">
        <v>24.996600000000001</v>
      </c>
      <c r="DL46" s="166"/>
      <c r="DM46" s="166"/>
      <c r="DN46" s="166"/>
      <c r="DO46" s="166"/>
      <c r="DP46" s="165">
        <v>-9.7799999999999994</v>
      </c>
      <c r="DQ46" s="165">
        <v>54.761499999999998</v>
      </c>
      <c r="DR46" s="165">
        <v>178.86019999999999</v>
      </c>
      <c r="DS46" s="166"/>
      <c r="DT46" s="165">
        <v>-40.17</v>
      </c>
      <c r="DU46" s="165">
        <v>75.709999999999994</v>
      </c>
      <c r="DV46" s="165">
        <v>88.74</v>
      </c>
      <c r="DW46" s="165">
        <v>178.10910000000001</v>
      </c>
      <c r="DX46" s="165">
        <v>175.8545</v>
      </c>
      <c r="DY46" s="165">
        <v>33.1571</v>
      </c>
      <c r="DZ46" s="165">
        <v>31.2818</v>
      </c>
      <c r="EA46" s="165">
        <v>275.32260000000002</v>
      </c>
      <c r="EB46" s="165">
        <v>235.86600000000001</v>
      </c>
      <c r="EC46" s="165">
        <v>225.66200000000001</v>
      </c>
      <c r="ED46" s="165">
        <v>229.88939999999999</v>
      </c>
      <c r="EE46" s="165">
        <v>59.130899999999997</v>
      </c>
      <c r="EF46" s="165">
        <v>40.6706</v>
      </c>
      <c r="EG46" s="165">
        <v>-26.632000000000001</v>
      </c>
      <c r="EH46" s="165">
        <v>472.2047</v>
      </c>
      <c r="EI46" s="165">
        <v>193.8467</v>
      </c>
      <c r="EJ46" s="166"/>
      <c r="EK46" s="165">
        <v>-25.518999999999998</v>
      </c>
      <c r="EL46" s="165">
        <v>-23.228899999999999</v>
      </c>
      <c r="EM46" s="165">
        <v>30.641400000000001</v>
      </c>
      <c r="EN46" s="165">
        <v>-33.279899999999998</v>
      </c>
      <c r="EO46" s="165">
        <v>-30.869399999999999</v>
      </c>
      <c r="EP46" s="165">
        <v>38.448</v>
      </c>
      <c r="EQ46" s="165">
        <v>-17.238</v>
      </c>
      <c r="ER46" s="165">
        <v>-18.058399999999999</v>
      </c>
      <c r="ES46" s="165">
        <v>-0.3115</v>
      </c>
      <c r="ET46" s="166"/>
      <c r="EU46" s="165">
        <v>-15.25</v>
      </c>
      <c r="EV46" s="166"/>
      <c r="EW46" s="165">
        <v>10.7118</v>
      </c>
      <c r="EX46" s="165">
        <v>-108.63079999999999</v>
      </c>
      <c r="EY46" s="165">
        <v>-28.738199999999999</v>
      </c>
      <c r="EZ46" s="165">
        <v>-28.101500000000001</v>
      </c>
      <c r="FA46" s="165">
        <v>0.47939999999999999</v>
      </c>
      <c r="FB46" s="165">
        <v>-39.097499999999997</v>
      </c>
      <c r="FC46" s="165">
        <v>5.6325000000000003</v>
      </c>
      <c r="FD46" s="165">
        <v>20.529299999999999</v>
      </c>
      <c r="FE46" s="166"/>
      <c r="FF46" s="165">
        <v>19.943999999999999</v>
      </c>
      <c r="FG46" s="165">
        <v>42.171100000000003</v>
      </c>
      <c r="FH46" s="165">
        <v>42.517699999999998</v>
      </c>
      <c r="FI46" s="165">
        <v>40.885800000000003</v>
      </c>
      <c r="FJ46" s="165">
        <v>14.401199999999999</v>
      </c>
      <c r="FK46" s="165">
        <v>13.898899999999999</v>
      </c>
      <c r="FL46" s="165">
        <v>108.8466</v>
      </c>
      <c r="FM46" s="165">
        <v>-30.933599999999998</v>
      </c>
      <c r="FN46" s="165">
        <v>-30.279499999999999</v>
      </c>
      <c r="FO46" s="165">
        <v>72.186400000000006</v>
      </c>
      <c r="FP46" s="165">
        <v>82.394499999999994</v>
      </c>
      <c r="FQ46" s="165">
        <v>25.1463</v>
      </c>
      <c r="FR46" s="165">
        <v>15.9</v>
      </c>
      <c r="FS46" s="165">
        <v>10.367000000000001</v>
      </c>
      <c r="FT46" s="165">
        <v>1.6788000000000001</v>
      </c>
      <c r="FU46" s="165">
        <v>-6.19</v>
      </c>
      <c r="FV46" s="165">
        <v>13.05</v>
      </c>
      <c r="FW46" s="165">
        <v>24.369</v>
      </c>
      <c r="FX46" s="165">
        <v>0</v>
      </c>
      <c r="FY46" s="165">
        <v>1.125</v>
      </c>
      <c r="FZ46" s="165">
        <v>4.1269999999999998</v>
      </c>
      <c r="GA46" s="166"/>
      <c r="GB46" s="165">
        <v>43.09</v>
      </c>
      <c r="GC46" s="165">
        <v>-82.735399999999998</v>
      </c>
      <c r="GD46" s="165">
        <v>-70.867400000000004</v>
      </c>
      <c r="GE46" s="166"/>
      <c r="GF46" s="165">
        <v>87.010599999999997</v>
      </c>
      <c r="GG46" s="165">
        <v>24.7</v>
      </c>
      <c r="GH46" s="165">
        <v>-26.566800000000001</v>
      </c>
      <c r="GI46" s="165">
        <v>-7.8788</v>
      </c>
      <c r="GJ46" s="165">
        <v>-8.1501000000000001</v>
      </c>
      <c r="GK46" s="165">
        <v>2.9382999999999999</v>
      </c>
      <c r="GL46" s="166"/>
      <c r="GM46" s="166"/>
      <c r="GN46" s="165">
        <v>-13.0905</v>
      </c>
      <c r="GO46" s="165">
        <v>-49.636499999999998</v>
      </c>
      <c r="GP46" s="165">
        <v>14.7486</v>
      </c>
      <c r="GQ46" s="165">
        <v>52.028199999999998</v>
      </c>
      <c r="GR46" s="165">
        <v>55.610100000000003</v>
      </c>
      <c r="GS46" s="165">
        <v>58.013800000000003</v>
      </c>
      <c r="GT46" s="165">
        <v>-147.9563</v>
      </c>
      <c r="GU46" s="165">
        <v>-29.587700000000002</v>
      </c>
      <c r="GV46" s="165">
        <v>38.826599999999999</v>
      </c>
      <c r="GW46" s="165">
        <v>-80.424300000000002</v>
      </c>
      <c r="GX46" s="165">
        <v>11.5084</v>
      </c>
      <c r="GY46" s="165">
        <v>19.076499999999999</v>
      </c>
      <c r="GZ46" s="165">
        <v>18.672499999999999</v>
      </c>
      <c r="HA46" s="165">
        <v>14</v>
      </c>
      <c r="HB46" s="165">
        <v>150.11109999999999</v>
      </c>
      <c r="HC46" s="165">
        <v>150.02590000000001</v>
      </c>
      <c r="HD46" s="166"/>
      <c r="HE46" s="166"/>
      <c r="HF46" s="165">
        <v>-417.02569999999997</v>
      </c>
      <c r="HG46" s="165">
        <v>422.08929999999998</v>
      </c>
      <c r="HH46" s="165">
        <v>369.7636</v>
      </c>
      <c r="HI46" s="165">
        <v>-143.35589999999999</v>
      </c>
      <c r="HJ46" s="165">
        <v>-142.26779999999999</v>
      </c>
      <c r="HK46" s="165">
        <v>-16.773599999999998</v>
      </c>
      <c r="HL46" s="165">
        <v>0</v>
      </c>
      <c r="HM46" s="165">
        <v>79.976200000000006</v>
      </c>
      <c r="HN46" s="165">
        <v>78.5321</v>
      </c>
      <c r="HO46" s="165">
        <v>-63.896500000000003</v>
      </c>
      <c r="HP46" s="165">
        <v>-65.017499999999998</v>
      </c>
      <c r="HQ46" s="165">
        <v>10.7256</v>
      </c>
      <c r="HR46" s="165">
        <v>10.549799999999999</v>
      </c>
      <c r="HS46" s="165">
        <v>-53.546399999999998</v>
      </c>
      <c r="HT46" s="165">
        <v>-53.336500000000001</v>
      </c>
      <c r="HU46" s="165">
        <v>90.82</v>
      </c>
      <c r="HV46" s="165">
        <v>90.43</v>
      </c>
      <c r="HW46" s="165">
        <v>51</v>
      </c>
      <c r="HX46" s="165">
        <v>51.6</v>
      </c>
      <c r="HY46" s="165">
        <v>22.0473</v>
      </c>
      <c r="HZ46" s="165">
        <v>33.04</v>
      </c>
      <c r="IA46" s="165">
        <v>-303.45690000000002</v>
      </c>
      <c r="IB46" s="165">
        <v>93.195700000000002</v>
      </c>
      <c r="IC46" s="165">
        <v>93.032799999999995</v>
      </c>
      <c r="ID46" s="165">
        <v>17.3</v>
      </c>
      <c r="IE46" s="165">
        <v>24.5</v>
      </c>
      <c r="IF46" s="165">
        <v>-8.8000000000000007</v>
      </c>
      <c r="IG46" s="165">
        <v>-8.6</v>
      </c>
      <c r="IH46" s="165">
        <v>1.456</v>
      </c>
      <c r="II46" s="165">
        <v>1.2466999999999999</v>
      </c>
      <c r="IJ46" s="165">
        <v>-367.22109999999998</v>
      </c>
      <c r="IK46" s="165">
        <v>-164.8383</v>
      </c>
      <c r="IL46" s="165">
        <v>503.59480000000002</v>
      </c>
      <c r="IM46" s="165">
        <v>409.54410000000001</v>
      </c>
      <c r="IN46" s="165">
        <v>148.9674</v>
      </c>
      <c r="IO46" s="165">
        <v>-400.25549999999998</v>
      </c>
      <c r="IP46" s="165">
        <v>399.15100000000001</v>
      </c>
      <c r="IQ46" s="165">
        <v>-131.7218</v>
      </c>
      <c r="IR46" s="165">
        <v>-200.7319</v>
      </c>
      <c r="IS46" s="165">
        <v>-393.07139999999998</v>
      </c>
      <c r="IT46" s="165">
        <v>126.87050000000001</v>
      </c>
      <c r="IU46" s="165">
        <v>126.71429999999999</v>
      </c>
      <c r="IV46" s="165">
        <v>133.63390000000001</v>
      </c>
      <c r="IW46" s="165">
        <v>-489.83760000000001</v>
      </c>
      <c r="IX46" s="165">
        <v>208.7921</v>
      </c>
      <c r="IY46" s="165">
        <v>-283.4427</v>
      </c>
      <c r="IZ46" s="165">
        <v>286.82069999999999</v>
      </c>
      <c r="JA46" s="165">
        <v>-6.2747000000000002</v>
      </c>
      <c r="JB46" s="166"/>
      <c r="JC46" s="165">
        <v>29.52</v>
      </c>
      <c r="JD46" s="165">
        <v>5.8159999999999998</v>
      </c>
      <c r="JE46" s="165">
        <v>5.798</v>
      </c>
      <c r="JF46" s="165">
        <v>-28.56</v>
      </c>
      <c r="JG46" s="165">
        <v>5.92</v>
      </c>
      <c r="JH46" s="166"/>
      <c r="JI46" s="165">
        <v>-6.4439000000000002</v>
      </c>
      <c r="JJ46" s="165">
        <v>-9.4315999999999995</v>
      </c>
      <c r="JK46" s="165">
        <v>-20.418099999999999</v>
      </c>
      <c r="JL46" s="165">
        <v>8.3000000000000007</v>
      </c>
      <c r="JM46" s="165">
        <v>49.942999999999998</v>
      </c>
      <c r="JN46" s="165">
        <v>50.603000000000002</v>
      </c>
      <c r="JO46" s="166"/>
      <c r="JP46" s="165">
        <v>13.2363</v>
      </c>
      <c r="JQ46" s="165">
        <v>50.943100000000001</v>
      </c>
      <c r="JR46" s="165">
        <v>50.554000000000002</v>
      </c>
      <c r="JS46" s="165">
        <v>49.533700000000003</v>
      </c>
      <c r="JT46" s="166"/>
      <c r="JU46" s="165">
        <v>-23.1</v>
      </c>
      <c r="JV46" s="165">
        <v>39.095500000000001</v>
      </c>
      <c r="JW46" s="165">
        <v>9.8000000000000007</v>
      </c>
      <c r="JX46" s="166"/>
      <c r="JY46" s="165">
        <v>-3.6638999999999999</v>
      </c>
      <c r="JZ46" s="165">
        <v>49.424999999999997</v>
      </c>
      <c r="KA46" s="165">
        <v>16.858599999999999</v>
      </c>
      <c r="KB46" s="165">
        <v>-3.8069000000000002</v>
      </c>
      <c r="KC46" s="165">
        <v>-48.999699999999997</v>
      </c>
      <c r="KD46" s="165">
        <v>2.5672999999999999</v>
      </c>
      <c r="KE46" s="165">
        <v>46.087699999999998</v>
      </c>
      <c r="KF46" s="165">
        <v>15</v>
      </c>
      <c r="KG46" s="165">
        <v>-14.7</v>
      </c>
      <c r="KH46" s="165">
        <v>-47.364899999999999</v>
      </c>
      <c r="KI46" s="165">
        <v>150.82980000000001</v>
      </c>
    </row>
    <row r="47" spans="1:295" ht="18" customHeight="1" x14ac:dyDescent="0.3">
      <c r="A47" s="162" t="s">
        <v>35</v>
      </c>
      <c r="B47" s="162" t="s">
        <v>820</v>
      </c>
      <c r="C47" s="165">
        <v>0</v>
      </c>
      <c r="D47" s="165">
        <v>22.7898</v>
      </c>
      <c r="E47" s="165">
        <v>-27.206600000000002</v>
      </c>
      <c r="F47" s="165">
        <v>12.2173</v>
      </c>
      <c r="G47" s="165">
        <v>13.9016</v>
      </c>
      <c r="H47" s="166"/>
      <c r="I47" s="165">
        <v>40.316899999999997</v>
      </c>
      <c r="J47" s="165">
        <v>-83.468000000000004</v>
      </c>
      <c r="K47" s="165">
        <v>61.692799999999998</v>
      </c>
      <c r="L47" s="165">
        <v>31.279</v>
      </c>
      <c r="M47" s="165">
        <v>30.596699999999998</v>
      </c>
      <c r="N47" s="165">
        <v>0</v>
      </c>
      <c r="O47" s="165">
        <v>-59.555999999999997</v>
      </c>
      <c r="P47" s="165">
        <v>48.4</v>
      </c>
      <c r="Q47" s="165">
        <v>14.904</v>
      </c>
      <c r="R47" s="165">
        <v>-48.4</v>
      </c>
      <c r="S47" s="165">
        <v>12.3834</v>
      </c>
      <c r="T47" s="165">
        <v>38.919600000000003</v>
      </c>
      <c r="U47" s="165">
        <v>15.7827</v>
      </c>
      <c r="V47" s="165">
        <v>15.955299999999999</v>
      </c>
      <c r="W47" s="165">
        <v>26.4636</v>
      </c>
      <c r="X47" s="165">
        <v>16.828399999999998</v>
      </c>
      <c r="Y47" s="165">
        <v>6.6284999999999998</v>
      </c>
      <c r="Z47" s="165">
        <v>8.0565999999999995</v>
      </c>
      <c r="AA47" s="166"/>
      <c r="AB47" s="166"/>
      <c r="AC47" s="165">
        <v>-58.1</v>
      </c>
      <c r="AD47" s="165">
        <v>-58.03</v>
      </c>
      <c r="AE47" s="166"/>
      <c r="AF47" s="165">
        <v>0</v>
      </c>
      <c r="AG47" s="165">
        <v>57.2</v>
      </c>
      <c r="AH47" s="165">
        <v>33.613</v>
      </c>
      <c r="AI47" s="165">
        <v>0.25800000000000001</v>
      </c>
      <c r="AJ47" s="165">
        <v>-63.71</v>
      </c>
      <c r="AK47" s="165">
        <v>-63.74</v>
      </c>
      <c r="AL47" s="165">
        <v>-36.200000000000003</v>
      </c>
      <c r="AM47" s="165">
        <v>64.08</v>
      </c>
      <c r="AN47" s="165">
        <v>63.79</v>
      </c>
      <c r="AO47" s="165">
        <v>24.052099999999999</v>
      </c>
      <c r="AP47" s="165">
        <v>-7.6332000000000004</v>
      </c>
      <c r="AQ47" s="165">
        <v>67.963800000000006</v>
      </c>
      <c r="AR47" s="165">
        <v>70.233099999999993</v>
      </c>
      <c r="AS47" s="165">
        <v>40.533299999999997</v>
      </c>
      <c r="AT47" s="165">
        <v>-57.870399999999997</v>
      </c>
      <c r="AU47" s="165">
        <v>-57.345399999999998</v>
      </c>
      <c r="AV47" s="165">
        <v>29.555499999999999</v>
      </c>
      <c r="AW47" s="165">
        <v>27.7471</v>
      </c>
      <c r="AX47" s="165">
        <v>71.132300000000001</v>
      </c>
      <c r="AY47" s="165">
        <v>73.1417</v>
      </c>
      <c r="AZ47" s="165">
        <v>11.008900000000001</v>
      </c>
      <c r="BA47" s="165">
        <v>58.1738</v>
      </c>
      <c r="BB47" s="165">
        <v>-586.20119999999997</v>
      </c>
      <c r="BC47" s="165">
        <v>-19.853999999999999</v>
      </c>
      <c r="BD47" s="165">
        <v>-5.0999999999999996</v>
      </c>
      <c r="BE47" s="165">
        <v>-5.8</v>
      </c>
      <c r="BF47" s="165">
        <v>65.085800000000006</v>
      </c>
      <c r="BG47" s="165">
        <v>62.986400000000003</v>
      </c>
      <c r="BH47" s="165">
        <v>-4.5034000000000001</v>
      </c>
      <c r="BI47" s="166"/>
      <c r="BJ47" s="165">
        <v>-93.279799999999994</v>
      </c>
      <c r="BK47" s="165">
        <v>4.2992999999999997</v>
      </c>
      <c r="BL47" s="165">
        <v>8.0716000000000001</v>
      </c>
      <c r="BM47" s="165">
        <v>5.4936999999999996</v>
      </c>
      <c r="BN47" s="165">
        <v>647.51099999999997</v>
      </c>
      <c r="BO47" s="165">
        <v>107.3336</v>
      </c>
      <c r="BP47" s="165">
        <v>106.41800000000001</v>
      </c>
      <c r="BQ47" s="165">
        <v>-466.3159</v>
      </c>
      <c r="BR47" s="165">
        <v>564.74090000000001</v>
      </c>
      <c r="BS47" s="166"/>
      <c r="BT47" s="165">
        <v>-95.182100000000005</v>
      </c>
      <c r="BU47" s="165">
        <v>96.792500000000004</v>
      </c>
      <c r="BV47" s="166"/>
      <c r="BW47" s="165">
        <v>31.19</v>
      </c>
      <c r="BX47" s="165">
        <v>34.159999999999997</v>
      </c>
      <c r="BY47" s="165">
        <v>66.58</v>
      </c>
      <c r="BZ47" s="165">
        <v>77.19</v>
      </c>
      <c r="CA47" s="165">
        <v>-15.9367</v>
      </c>
      <c r="CB47" s="165">
        <v>-15.4009</v>
      </c>
      <c r="CC47" s="165">
        <v>74.442999999999998</v>
      </c>
      <c r="CD47" s="165">
        <v>74.306200000000004</v>
      </c>
      <c r="CE47" s="165">
        <v>32.378999999999998</v>
      </c>
      <c r="CF47" s="165">
        <v>-124.2894</v>
      </c>
      <c r="CG47" s="165">
        <v>-124.7353</v>
      </c>
      <c r="CH47" s="165">
        <v>5.8451000000000004</v>
      </c>
      <c r="CI47" s="166"/>
      <c r="CJ47" s="166"/>
      <c r="CK47" s="166"/>
      <c r="CL47" s="165">
        <v>77.099999999999994</v>
      </c>
      <c r="CM47" s="165">
        <v>69.7</v>
      </c>
      <c r="CN47" s="165">
        <v>-15.18</v>
      </c>
      <c r="CO47" s="165">
        <v>43.912999999999997</v>
      </c>
      <c r="CP47" s="165">
        <v>42.745199999999997</v>
      </c>
      <c r="CQ47" s="165">
        <v>42.843600000000002</v>
      </c>
      <c r="CR47" s="165">
        <v>-59.189399999999999</v>
      </c>
      <c r="CS47" s="165">
        <v>-58.380400000000002</v>
      </c>
      <c r="CT47" s="165">
        <v>72.647300000000001</v>
      </c>
      <c r="CU47" s="165">
        <v>-64.672200000000004</v>
      </c>
      <c r="CV47" s="165">
        <v>82.312200000000004</v>
      </c>
      <c r="CW47" s="165">
        <v>16.753499999999999</v>
      </c>
      <c r="CX47" s="165">
        <v>92.57</v>
      </c>
      <c r="CY47" s="165">
        <v>65.66</v>
      </c>
      <c r="CZ47" s="166"/>
      <c r="DA47" s="165">
        <v>44.535800000000002</v>
      </c>
      <c r="DB47" s="165">
        <v>-32.24</v>
      </c>
      <c r="DC47" s="165">
        <v>-3.8935</v>
      </c>
      <c r="DD47" s="166"/>
      <c r="DE47" s="166"/>
      <c r="DF47" s="165">
        <v>-182.16489999999999</v>
      </c>
      <c r="DG47" s="165">
        <v>-1E-4</v>
      </c>
      <c r="DH47" s="165">
        <v>-19.489999999999998</v>
      </c>
      <c r="DI47" s="165">
        <v>-100.3</v>
      </c>
      <c r="DJ47" s="165">
        <v>-101.3</v>
      </c>
      <c r="DK47" s="166"/>
      <c r="DL47" s="165">
        <v>55.380200000000002</v>
      </c>
      <c r="DM47" s="165">
        <v>73.279499999999999</v>
      </c>
      <c r="DN47" s="166"/>
      <c r="DO47" s="166"/>
      <c r="DP47" s="165">
        <v>-9.9499999999999993</v>
      </c>
      <c r="DQ47" s="165">
        <v>55.877499999999998</v>
      </c>
      <c r="DR47" s="165">
        <v>179.4752</v>
      </c>
      <c r="DS47" s="166"/>
      <c r="DT47" s="165">
        <v>-36.08</v>
      </c>
      <c r="DU47" s="165">
        <v>72.12</v>
      </c>
      <c r="DV47" s="165">
        <v>87.02</v>
      </c>
      <c r="DW47" s="165">
        <v>182.05459999999999</v>
      </c>
      <c r="DX47" s="165">
        <v>179.67269999999999</v>
      </c>
      <c r="DY47" s="165">
        <v>33.775399999999998</v>
      </c>
      <c r="DZ47" s="165">
        <v>32.363599999999998</v>
      </c>
      <c r="EA47" s="165">
        <v>278.09789999999998</v>
      </c>
      <c r="EB47" s="165">
        <v>235.56180000000001</v>
      </c>
      <c r="EC47" s="165">
        <v>228.19569999999999</v>
      </c>
      <c r="ED47" s="165">
        <v>229.71780000000001</v>
      </c>
      <c r="EE47" s="165">
        <v>60.139600000000002</v>
      </c>
      <c r="EF47" s="165">
        <v>42.179600000000001</v>
      </c>
      <c r="EG47" s="165">
        <v>-26.596</v>
      </c>
      <c r="EH47" s="165">
        <v>475.36860000000001</v>
      </c>
      <c r="EI47" s="165">
        <v>189.10599999999999</v>
      </c>
      <c r="EJ47" s="166"/>
      <c r="EK47" s="165">
        <v>-24.579799999999999</v>
      </c>
      <c r="EL47" s="165">
        <v>-22.4999</v>
      </c>
      <c r="EM47" s="165">
        <v>30.0456</v>
      </c>
      <c r="EN47" s="165">
        <v>-30.674600000000002</v>
      </c>
      <c r="EO47" s="165">
        <v>-28.267199999999999</v>
      </c>
      <c r="EP47" s="165">
        <v>35.375999999999998</v>
      </c>
      <c r="EQ47" s="165">
        <v>-17.191299999999998</v>
      </c>
      <c r="ER47" s="165">
        <v>-17.736599999999999</v>
      </c>
      <c r="ES47" s="165">
        <v>-1.0919000000000001</v>
      </c>
      <c r="ET47" s="166"/>
      <c r="EU47" s="165">
        <v>-14.54</v>
      </c>
      <c r="EV47" s="166"/>
      <c r="EW47" s="165">
        <v>10.520200000000001</v>
      </c>
      <c r="EX47" s="165">
        <v>-103.30240000000001</v>
      </c>
      <c r="EY47" s="165">
        <v>-30.775600000000001</v>
      </c>
      <c r="EZ47" s="165">
        <v>-30.002300000000002</v>
      </c>
      <c r="FA47" s="165">
        <v>1.4781</v>
      </c>
      <c r="FB47" s="165">
        <v>-39.716299999999997</v>
      </c>
      <c r="FC47" s="165">
        <v>6.0666000000000002</v>
      </c>
      <c r="FD47" s="165">
        <v>20.558</v>
      </c>
      <c r="FE47" s="166"/>
      <c r="FF47" s="165">
        <v>20.268699999999999</v>
      </c>
      <c r="FG47" s="165">
        <v>41.236899999999999</v>
      </c>
      <c r="FH47" s="165">
        <v>42.696300000000001</v>
      </c>
      <c r="FI47" s="165">
        <v>40.408900000000003</v>
      </c>
      <c r="FJ47" s="165">
        <v>14.5687</v>
      </c>
      <c r="FK47" s="165">
        <v>13.898899999999999</v>
      </c>
      <c r="FL47" s="165">
        <v>106.66970000000001</v>
      </c>
      <c r="FM47" s="165">
        <v>-31.267199999999999</v>
      </c>
      <c r="FN47" s="165">
        <v>-30.780100000000001</v>
      </c>
      <c r="FO47" s="165">
        <v>76.565799999999996</v>
      </c>
      <c r="FP47" s="165">
        <v>91.424400000000006</v>
      </c>
      <c r="FQ47" s="165">
        <v>14.1378</v>
      </c>
      <c r="FR47" s="165">
        <v>21.07</v>
      </c>
      <c r="FS47" s="165">
        <v>12.061299999999999</v>
      </c>
      <c r="FT47" s="165">
        <v>1.6788000000000001</v>
      </c>
      <c r="FU47" s="165">
        <v>-7.35</v>
      </c>
      <c r="FV47" s="165">
        <v>7.22</v>
      </c>
      <c r="FW47" s="165">
        <v>14.023300000000001</v>
      </c>
      <c r="FX47" s="166"/>
      <c r="FY47" s="165">
        <v>1.1950000000000001</v>
      </c>
      <c r="FZ47" s="165">
        <v>4.1609999999999996</v>
      </c>
      <c r="GA47" s="166"/>
      <c r="GB47" s="165">
        <v>42.51</v>
      </c>
      <c r="GC47" s="165">
        <v>-91.678600000000003</v>
      </c>
      <c r="GD47" s="165">
        <v>-78.295400000000001</v>
      </c>
      <c r="GE47" s="165">
        <v>16.63</v>
      </c>
      <c r="GF47" s="165">
        <v>89.921199999999999</v>
      </c>
      <c r="GG47" s="165">
        <v>25.1</v>
      </c>
      <c r="GH47" s="165">
        <v>-27.099799999999998</v>
      </c>
      <c r="GI47" s="165">
        <v>-7.9245000000000001</v>
      </c>
      <c r="GJ47" s="165">
        <v>-8.2288999999999994</v>
      </c>
      <c r="GK47" s="165">
        <v>2.9445000000000001</v>
      </c>
      <c r="GL47" s="166"/>
      <c r="GM47" s="166"/>
      <c r="GN47" s="165">
        <v>-12.7593</v>
      </c>
      <c r="GO47" s="165">
        <v>-50.537700000000001</v>
      </c>
      <c r="GP47" s="165">
        <v>15.453099999999999</v>
      </c>
      <c r="GQ47" s="165">
        <v>53.177799999999998</v>
      </c>
      <c r="GR47" s="165">
        <v>61.640900000000002</v>
      </c>
      <c r="GS47" s="165">
        <v>60.2166</v>
      </c>
      <c r="GT47" s="165">
        <v>-153.61160000000001</v>
      </c>
      <c r="GU47" s="165">
        <v>-29.478999999999999</v>
      </c>
      <c r="GV47" s="165">
        <v>40.217300000000002</v>
      </c>
      <c r="GW47" s="165">
        <v>-80.863900000000001</v>
      </c>
      <c r="GX47" s="165">
        <v>11.665900000000001</v>
      </c>
      <c r="GY47" s="165">
        <v>19.291399999999999</v>
      </c>
      <c r="GZ47" s="166"/>
      <c r="HA47" s="166"/>
      <c r="HB47" s="165">
        <v>150.47730000000001</v>
      </c>
      <c r="HC47" s="165">
        <v>151.1129</v>
      </c>
      <c r="HD47" s="166"/>
      <c r="HE47" s="166"/>
      <c r="HF47" s="165">
        <v>-416.4873</v>
      </c>
      <c r="HG47" s="166"/>
      <c r="HH47" s="165">
        <v>370.56659999999999</v>
      </c>
      <c r="HI47" s="165">
        <v>-142.86500000000001</v>
      </c>
      <c r="HJ47" s="165">
        <v>-141.22149999999999</v>
      </c>
      <c r="HK47" s="165">
        <v>-16.799299999999999</v>
      </c>
      <c r="HL47" s="166"/>
      <c r="HM47" s="165">
        <v>76.124700000000004</v>
      </c>
      <c r="HN47" s="165">
        <v>77.757499999999993</v>
      </c>
      <c r="HO47" s="166"/>
      <c r="HP47" s="166"/>
      <c r="HQ47" s="165">
        <v>9.8686000000000007</v>
      </c>
      <c r="HR47" s="165">
        <v>8.9677000000000007</v>
      </c>
      <c r="HS47" s="165">
        <v>-52.769300000000001</v>
      </c>
      <c r="HT47" s="165">
        <v>-53.1477</v>
      </c>
      <c r="HU47" s="165">
        <v>92.47</v>
      </c>
      <c r="HV47" s="165">
        <v>91.2</v>
      </c>
      <c r="HW47" s="165">
        <v>52.5</v>
      </c>
      <c r="HX47" s="165">
        <v>53.8</v>
      </c>
      <c r="HY47" s="165">
        <v>21.9255</v>
      </c>
      <c r="HZ47" s="165">
        <v>32.96</v>
      </c>
      <c r="IA47" s="165">
        <v>-297.12029999999999</v>
      </c>
      <c r="IB47" s="165">
        <v>87.114800000000002</v>
      </c>
      <c r="IC47" s="165">
        <v>86.931899999999999</v>
      </c>
      <c r="ID47" s="165">
        <v>17.3</v>
      </c>
      <c r="IE47" s="165">
        <v>24</v>
      </c>
      <c r="IF47" s="165">
        <v>-7.9</v>
      </c>
      <c r="IG47" s="165">
        <v>-7.9</v>
      </c>
      <c r="IH47" s="165">
        <v>1.3571</v>
      </c>
      <c r="II47" s="165">
        <v>1.1474</v>
      </c>
      <c r="IJ47" s="165">
        <v>-366.18979999999999</v>
      </c>
      <c r="IK47" s="165">
        <v>-160.0898</v>
      </c>
      <c r="IL47" s="165">
        <v>502.04349999999999</v>
      </c>
      <c r="IM47" s="165">
        <v>403.74770000000001</v>
      </c>
      <c r="IN47" s="165">
        <v>149.4888</v>
      </c>
      <c r="IO47" s="165">
        <v>-390.678</v>
      </c>
      <c r="IP47" s="165">
        <v>396.81479999999999</v>
      </c>
      <c r="IQ47" s="165">
        <v>-125.06399999999999</v>
      </c>
      <c r="IR47" s="165">
        <v>-199.91919999999999</v>
      </c>
      <c r="IS47" s="165">
        <v>-392.90120000000002</v>
      </c>
      <c r="IT47" s="165">
        <v>129.59479999999999</v>
      </c>
      <c r="IU47" s="165">
        <v>133.36750000000001</v>
      </c>
      <c r="IV47" s="165">
        <v>128.72200000000001</v>
      </c>
      <c r="IW47" s="165">
        <v>-492.548</v>
      </c>
      <c r="IX47" s="165">
        <v>207.67670000000001</v>
      </c>
      <c r="IY47" s="165">
        <v>-284.2774</v>
      </c>
      <c r="IZ47" s="165">
        <v>283.73689999999999</v>
      </c>
      <c r="JA47" s="165">
        <v>-5.7995000000000001</v>
      </c>
      <c r="JB47" s="166"/>
      <c r="JC47" s="165">
        <v>30.24</v>
      </c>
      <c r="JD47" s="165">
        <v>5.8540000000000001</v>
      </c>
      <c r="JE47" s="165">
        <v>5.84</v>
      </c>
      <c r="JF47" s="165">
        <v>-29.2</v>
      </c>
      <c r="JG47" s="165">
        <v>6.88</v>
      </c>
      <c r="JH47" s="166"/>
      <c r="JI47" s="165">
        <v>-7.1182999999999996</v>
      </c>
      <c r="JJ47" s="165">
        <v>-9.4620999999999995</v>
      </c>
      <c r="JK47" s="165">
        <v>-21.123100000000001</v>
      </c>
      <c r="JL47" s="165">
        <v>8.6</v>
      </c>
      <c r="JM47" s="165">
        <v>56.171999999999997</v>
      </c>
      <c r="JN47" s="165">
        <v>54.338999999999999</v>
      </c>
      <c r="JO47" s="166"/>
      <c r="JP47" s="165">
        <v>13.5115</v>
      </c>
      <c r="JQ47" s="165">
        <v>50.142899999999997</v>
      </c>
      <c r="JR47" s="165">
        <v>49.851700000000001</v>
      </c>
      <c r="JS47" s="165">
        <v>50.509099999999997</v>
      </c>
      <c r="JT47" s="166"/>
      <c r="JU47" s="165">
        <v>-22.6</v>
      </c>
      <c r="JV47" s="165">
        <v>39.0501</v>
      </c>
      <c r="JW47" s="165">
        <v>9.8699999999999992</v>
      </c>
      <c r="JX47" s="166"/>
      <c r="JY47" s="165">
        <v>-3.6534</v>
      </c>
      <c r="JZ47" s="165">
        <v>49.418900000000001</v>
      </c>
      <c r="KA47" s="165">
        <v>16.497199999999999</v>
      </c>
      <c r="KB47" s="165">
        <v>-3.92</v>
      </c>
      <c r="KC47" s="165">
        <v>-49.1768</v>
      </c>
      <c r="KD47" s="165">
        <v>0</v>
      </c>
      <c r="KE47" s="165">
        <v>45.885100000000001</v>
      </c>
      <c r="KF47" s="165">
        <v>16.2</v>
      </c>
      <c r="KG47" s="165">
        <v>-15.9</v>
      </c>
      <c r="KH47" s="165">
        <v>-46.398499999999999</v>
      </c>
      <c r="KI47" s="165">
        <v>155.80109999999999</v>
      </c>
    </row>
    <row r="48" spans="1:295" ht="18" customHeight="1" x14ac:dyDescent="0.3">
      <c r="A48" s="162" t="s">
        <v>35</v>
      </c>
      <c r="B48" s="162" t="s">
        <v>821</v>
      </c>
      <c r="C48" s="167">
        <v>0</v>
      </c>
      <c r="D48" s="167">
        <v>22.2409</v>
      </c>
      <c r="E48" s="167">
        <v>-26.512</v>
      </c>
      <c r="F48" s="167">
        <v>12.1168</v>
      </c>
      <c r="G48" s="167">
        <v>13.5345</v>
      </c>
      <c r="H48" s="168"/>
      <c r="I48" s="167">
        <v>39.9895</v>
      </c>
      <c r="J48" s="167">
        <v>-79.8857</v>
      </c>
      <c r="K48" s="167">
        <v>61.793700000000001</v>
      </c>
      <c r="L48" s="167">
        <v>31.292999999999999</v>
      </c>
      <c r="M48" s="167">
        <v>30.399699999999999</v>
      </c>
      <c r="N48" s="167">
        <v>0</v>
      </c>
      <c r="O48" s="167">
        <v>-60.328000000000003</v>
      </c>
      <c r="P48" s="167">
        <v>50.6</v>
      </c>
      <c r="Q48" s="167">
        <v>18.216000000000001</v>
      </c>
      <c r="R48" s="167">
        <v>-50.6</v>
      </c>
      <c r="S48" s="167">
        <v>12.539300000000001</v>
      </c>
      <c r="T48" s="167">
        <v>36.374000000000002</v>
      </c>
      <c r="U48" s="167">
        <v>15.196099999999999</v>
      </c>
      <c r="V48" s="167">
        <v>15.665800000000001</v>
      </c>
      <c r="W48" s="167">
        <v>25.735199999999999</v>
      </c>
      <c r="X48" s="167">
        <v>16.389199999999999</v>
      </c>
      <c r="Y48" s="167">
        <v>5.9642999999999997</v>
      </c>
      <c r="Z48" s="167">
        <v>7.9630000000000001</v>
      </c>
      <c r="AA48" s="168"/>
      <c r="AB48" s="168"/>
      <c r="AC48" s="167">
        <v>-59.46</v>
      </c>
      <c r="AD48" s="167">
        <v>-59.5</v>
      </c>
      <c r="AE48" s="168"/>
      <c r="AF48" s="167">
        <v>0</v>
      </c>
      <c r="AG48" s="167">
        <v>59.4</v>
      </c>
      <c r="AH48" s="167">
        <v>33.963999999999999</v>
      </c>
      <c r="AI48" s="167">
        <v>0.26</v>
      </c>
      <c r="AJ48" s="167">
        <v>-61.94</v>
      </c>
      <c r="AK48" s="167">
        <v>-62.36</v>
      </c>
      <c r="AL48" s="167">
        <v>-41.36</v>
      </c>
      <c r="AM48" s="167">
        <v>62.75</v>
      </c>
      <c r="AN48" s="167">
        <v>62.72</v>
      </c>
      <c r="AO48" s="167">
        <v>24.482099999999999</v>
      </c>
      <c r="AP48" s="167">
        <v>-7.7164999999999999</v>
      </c>
      <c r="AQ48" s="167">
        <v>67.386799999999994</v>
      </c>
      <c r="AR48" s="167">
        <v>69.727900000000005</v>
      </c>
      <c r="AS48" s="167">
        <v>44.088900000000002</v>
      </c>
      <c r="AT48" s="167">
        <v>-54.655299999999997</v>
      </c>
      <c r="AU48" s="167">
        <v>-54.286900000000003</v>
      </c>
      <c r="AV48" s="167">
        <v>8.5693999999999999</v>
      </c>
      <c r="AW48" s="167">
        <v>8.9491999999999994</v>
      </c>
      <c r="AX48" s="167">
        <v>74.347399999999993</v>
      </c>
      <c r="AY48" s="167">
        <v>75.954899999999995</v>
      </c>
      <c r="AZ48" s="167">
        <v>7.3446999999999996</v>
      </c>
      <c r="BA48" s="167">
        <v>38.712499999999999</v>
      </c>
      <c r="BB48" s="167">
        <v>-560.04380000000003</v>
      </c>
      <c r="BC48" s="167">
        <v>-17.581099999999999</v>
      </c>
      <c r="BD48" s="167">
        <v>-5.4</v>
      </c>
      <c r="BE48" s="167">
        <v>-5.8</v>
      </c>
      <c r="BF48" s="167">
        <v>60.668999999999997</v>
      </c>
      <c r="BG48" s="167">
        <v>59.921900000000001</v>
      </c>
      <c r="BH48" s="167">
        <v>-4.5166000000000004</v>
      </c>
      <c r="BI48" s="168"/>
      <c r="BJ48" s="167">
        <v>-84.764600000000002</v>
      </c>
      <c r="BK48" s="167">
        <v>5.6090999999999998</v>
      </c>
      <c r="BL48" s="167">
        <v>7.9809000000000001</v>
      </c>
      <c r="BM48" s="167">
        <v>5.5057999999999998</v>
      </c>
      <c r="BN48" s="167">
        <v>613.45240000000001</v>
      </c>
      <c r="BO48" s="167">
        <v>110.0802</v>
      </c>
      <c r="BP48" s="167">
        <v>109.89709999999999</v>
      </c>
      <c r="BQ48" s="167">
        <v>-460.80189999999999</v>
      </c>
      <c r="BR48" s="167">
        <v>555.7894</v>
      </c>
      <c r="BS48" s="168"/>
      <c r="BT48" s="167">
        <v>-89.374200000000002</v>
      </c>
      <c r="BU48" s="167">
        <v>90.420599999999993</v>
      </c>
      <c r="BV48" s="167">
        <v>92.919600000000003</v>
      </c>
      <c r="BW48" s="167">
        <v>30.83</v>
      </c>
      <c r="BX48" s="167">
        <v>34.479999999999997</v>
      </c>
      <c r="BY48" s="167">
        <v>68.010000000000005</v>
      </c>
      <c r="BZ48" s="167">
        <v>77.98</v>
      </c>
      <c r="CA48" s="167">
        <v>-21.9648</v>
      </c>
      <c r="CB48" s="167">
        <v>-20.8931</v>
      </c>
      <c r="CC48" s="167">
        <v>76.147999999999996</v>
      </c>
      <c r="CD48" s="167">
        <v>76.551400000000001</v>
      </c>
      <c r="CE48" s="167">
        <v>31.264900000000001</v>
      </c>
      <c r="CF48" s="167">
        <v>-121.0004</v>
      </c>
      <c r="CG48" s="167">
        <v>-120.0827</v>
      </c>
      <c r="CH48" s="167">
        <v>5.4425999999999997</v>
      </c>
      <c r="CI48" s="168"/>
      <c r="CJ48" s="168"/>
      <c r="CK48" s="168"/>
      <c r="CL48" s="167">
        <v>76.900000000000006</v>
      </c>
      <c r="CM48" s="167">
        <v>69.5</v>
      </c>
      <c r="CN48" s="167">
        <v>-15.59</v>
      </c>
      <c r="CO48" s="167">
        <v>47.093200000000003</v>
      </c>
      <c r="CP48" s="167">
        <v>45.9465</v>
      </c>
      <c r="CQ48" s="167">
        <v>46.031199999999998</v>
      </c>
      <c r="CR48" s="167">
        <v>-52.856699999999996</v>
      </c>
      <c r="CS48" s="167">
        <v>-52.074199999999998</v>
      </c>
      <c r="CT48" s="167">
        <v>67.215999999999994</v>
      </c>
      <c r="CU48" s="167">
        <v>-66.346999999999994</v>
      </c>
      <c r="CV48" s="167">
        <v>76.085999999999999</v>
      </c>
      <c r="CW48" s="167">
        <v>16.855899999999998</v>
      </c>
      <c r="CX48" s="167">
        <v>93.21</v>
      </c>
      <c r="CY48" s="167">
        <v>65.400000000000006</v>
      </c>
      <c r="CZ48" s="167">
        <v>46.882300000000001</v>
      </c>
      <c r="DA48" s="168"/>
      <c r="DB48" s="167">
        <v>-32.24</v>
      </c>
      <c r="DC48" s="167">
        <v>-3.8935</v>
      </c>
      <c r="DD48" s="168"/>
      <c r="DE48" s="168"/>
      <c r="DF48" s="167">
        <v>-176.4126</v>
      </c>
      <c r="DG48" s="167">
        <v>0</v>
      </c>
      <c r="DH48" s="167">
        <v>-19.683800000000002</v>
      </c>
      <c r="DI48" s="167">
        <v>-103.4</v>
      </c>
      <c r="DJ48" s="167">
        <v>-104.4</v>
      </c>
      <c r="DK48" s="167">
        <v>24.919699999999999</v>
      </c>
      <c r="DL48" s="167">
        <v>55.966200000000001</v>
      </c>
      <c r="DM48" s="167">
        <v>75.158100000000005</v>
      </c>
      <c r="DN48" s="167">
        <v>79.705799999999996</v>
      </c>
      <c r="DO48" s="167">
        <v>55.9</v>
      </c>
      <c r="DP48" s="167">
        <v>-10.07</v>
      </c>
      <c r="DQ48" s="167">
        <v>54.715000000000003</v>
      </c>
      <c r="DR48" s="167">
        <v>174.1849</v>
      </c>
      <c r="DS48" s="168"/>
      <c r="DT48" s="167">
        <v>-32.92</v>
      </c>
      <c r="DU48" s="167">
        <v>72.959999999999994</v>
      </c>
      <c r="DV48" s="167">
        <v>85.76</v>
      </c>
      <c r="DW48" s="167">
        <v>174.18180000000001</v>
      </c>
      <c r="DX48" s="167">
        <v>173.0727</v>
      </c>
      <c r="DY48" s="167">
        <v>26.509899999999998</v>
      </c>
      <c r="DZ48" s="167">
        <v>24.872699999999998</v>
      </c>
      <c r="EA48" s="167">
        <v>271.27409999999998</v>
      </c>
      <c r="EB48" s="167">
        <v>228.5214</v>
      </c>
      <c r="EC48" s="167">
        <v>220.4418</v>
      </c>
      <c r="ED48" s="167">
        <v>222.8974</v>
      </c>
      <c r="EE48" s="167">
        <v>54.767600000000002</v>
      </c>
      <c r="EF48" s="167">
        <v>37.718899999999998</v>
      </c>
      <c r="EG48" s="167">
        <v>-26.286000000000001</v>
      </c>
      <c r="EH48" s="167">
        <v>473.21600000000001</v>
      </c>
      <c r="EI48" s="167">
        <v>176.0273</v>
      </c>
      <c r="EJ48" s="168"/>
      <c r="EK48" s="167">
        <v>-24.852399999999999</v>
      </c>
      <c r="EL48" s="167">
        <v>-22.618300000000001</v>
      </c>
      <c r="EM48" s="167">
        <v>35.070599999999999</v>
      </c>
      <c r="EN48" s="167">
        <v>-35.851300000000002</v>
      </c>
      <c r="EO48" s="167">
        <v>-33.046300000000002</v>
      </c>
      <c r="EP48" s="167">
        <v>35.375999999999998</v>
      </c>
      <c r="EQ48" s="167">
        <v>-18.456499999999998</v>
      </c>
      <c r="ER48" s="167">
        <v>-19.128599999999999</v>
      </c>
      <c r="ES48" s="167">
        <v>2.8014000000000001</v>
      </c>
      <c r="ET48" s="168"/>
      <c r="EU48" s="167">
        <v>-14.55</v>
      </c>
      <c r="EV48" s="168"/>
      <c r="EW48" s="167">
        <v>10.4596</v>
      </c>
      <c r="EX48" s="167">
        <v>-113.1365</v>
      </c>
      <c r="EY48" s="167">
        <v>-30.473800000000001</v>
      </c>
      <c r="EZ48" s="167">
        <v>-29.667300000000001</v>
      </c>
      <c r="FA48" s="167">
        <v>1.6271</v>
      </c>
      <c r="FB48" s="167">
        <v>-35.613300000000002</v>
      </c>
      <c r="FC48" s="167">
        <v>0</v>
      </c>
      <c r="FD48" s="167">
        <v>20.459299999999999</v>
      </c>
      <c r="FE48" s="168"/>
      <c r="FF48" s="167">
        <v>20.205300000000001</v>
      </c>
      <c r="FG48" s="167">
        <v>39.961799999999997</v>
      </c>
      <c r="FH48" s="167">
        <v>40.118200000000002</v>
      </c>
      <c r="FI48" s="167">
        <v>38.455399999999997</v>
      </c>
      <c r="FJ48" s="167">
        <v>20.4297</v>
      </c>
      <c r="FK48" s="167">
        <v>20.764600000000002</v>
      </c>
      <c r="FL48" s="167">
        <v>93.775499999999994</v>
      </c>
      <c r="FM48" s="167">
        <v>-23.966000000000001</v>
      </c>
      <c r="FN48" s="167">
        <v>-23.386099999999999</v>
      </c>
      <c r="FO48" s="167">
        <v>59.695700000000002</v>
      </c>
      <c r="FP48" s="167">
        <v>68.409800000000004</v>
      </c>
      <c r="FQ48" s="167">
        <v>25.6663</v>
      </c>
      <c r="FR48" s="167">
        <v>13.26</v>
      </c>
      <c r="FS48" s="167">
        <v>7.3541999999999996</v>
      </c>
      <c r="FT48" s="167">
        <v>1.6763999999999999</v>
      </c>
      <c r="FU48" s="167">
        <v>-4.05</v>
      </c>
      <c r="FV48" s="167">
        <v>9.49</v>
      </c>
      <c r="FW48" s="167">
        <v>26.995899999999999</v>
      </c>
      <c r="FX48" s="168"/>
      <c r="FY48" s="167">
        <v>1.1359999999999999</v>
      </c>
      <c r="FZ48" s="167">
        <v>4.0819999999999999</v>
      </c>
      <c r="GA48" s="168"/>
      <c r="GB48" s="167">
        <v>45.28</v>
      </c>
      <c r="GC48" s="167">
        <v>-68.251400000000004</v>
      </c>
      <c r="GD48" s="167">
        <v>-59.323</v>
      </c>
      <c r="GE48" s="167">
        <v>16.010000000000002</v>
      </c>
      <c r="GF48" s="167">
        <v>91.073700000000002</v>
      </c>
      <c r="GG48" s="167">
        <v>25.6</v>
      </c>
      <c r="GH48" s="167">
        <v>-27.524100000000001</v>
      </c>
      <c r="GI48" s="167">
        <v>-7.8541999999999996</v>
      </c>
      <c r="GJ48" s="167">
        <v>-8.5206</v>
      </c>
      <c r="GK48" s="167">
        <v>2.9811000000000001</v>
      </c>
      <c r="GL48" s="168"/>
      <c r="GM48" s="168"/>
      <c r="GN48" s="168"/>
      <c r="GO48" s="167">
        <v>-50.512099999999997</v>
      </c>
      <c r="GP48" s="167">
        <v>14.854200000000001</v>
      </c>
      <c r="GQ48" s="167">
        <v>53.411799999999999</v>
      </c>
      <c r="GR48" s="167">
        <v>59.2714</v>
      </c>
      <c r="GS48" s="167">
        <v>60.417200000000001</v>
      </c>
      <c r="GT48" s="167">
        <v>-156.64259999999999</v>
      </c>
      <c r="GU48" s="168"/>
      <c r="GV48" s="167">
        <v>40.304000000000002</v>
      </c>
      <c r="GW48" s="167">
        <v>-79.646900000000002</v>
      </c>
      <c r="GX48" s="167">
        <v>11.785</v>
      </c>
      <c r="GY48" s="167">
        <v>19.271799999999999</v>
      </c>
      <c r="GZ48" s="167">
        <v>18.714700000000001</v>
      </c>
      <c r="HA48" s="167">
        <v>14.4139</v>
      </c>
      <c r="HB48" s="167">
        <v>147.44630000000001</v>
      </c>
      <c r="HC48" s="167">
        <v>147.51689999999999</v>
      </c>
      <c r="HD48" s="168"/>
      <c r="HE48" s="168"/>
      <c r="HF48" s="167">
        <v>-421.2482</v>
      </c>
      <c r="HG48" s="168"/>
      <c r="HH48" s="167">
        <v>356.95159999999998</v>
      </c>
      <c r="HI48" s="167">
        <v>-141.07210000000001</v>
      </c>
      <c r="HJ48" s="167">
        <v>-138.98099999999999</v>
      </c>
      <c r="HK48" s="167">
        <v>-19.307500000000001</v>
      </c>
      <c r="HL48" s="167">
        <v>-5.1177000000000001</v>
      </c>
      <c r="HM48" s="167">
        <v>79.081000000000003</v>
      </c>
      <c r="HN48" s="167">
        <v>78.482600000000005</v>
      </c>
      <c r="HO48" s="168"/>
      <c r="HP48" s="168"/>
      <c r="HQ48" s="167">
        <v>10.637700000000001</v>
      </c>
      <c r="HR48" s="167">
        <v>9.8137000000000008</v>
      </c>
      <c r="HS48" s="167">
        <v>-51.066200000000002</v>
      </c>
      <c r="HT48" s="167">
        <v>-50.959499999999998</v>
      </c>
      <c r="HU48" s="167">
        <v>91.87</v>
      </c>
      <c r="HV48" s="167">
        <v>91.94</v>
      </c>
      <c r="HW48" s="167">
        <v>49.1</v>
      </c>
      <c r="HX48" s="167">
        <v>49.7</v>
      </c>
      <c r="HY48" s="167">
        <v>21.863600000000002</v>
      </c>
      <c r="HZ48" s="167">
        <v>32.56</v>
      </c>
      <c r="IA48" s="167">
        <v>-300.66379999999998</v>
      </c>
      <c r="IB48" s="167">
        <v>89.512900000000002</v>
      </c>
      <c r="IC48" s="167">
        <v>89.519199999999998</v>
      </c>
      <c r="ID48" s="167">
        <v>17.3</v>
      </c>
      <c r="IE48" s="167">
        <v>21.7</v>
      </c>
      <c r="IF48" s="167">
        <v>-9.6</v>
      </c>
      <c r="IG48" s="167">
        <v>-8.8000000000000007</v>
      </c>
      <c r="IH48" s="167">
        <v>1.4819</v>
      </c>
      <c r="II48" s="167">
        <v>1.2721</v>
      </c>
      <c r="IJ48" s="167">
        <v>-355.34390000000002</v>
      </c>
      <c r="IK48" s="167">
        <v>-142.34030000000001</v>
      </c>
      <c r="IL48" s="167">
        <v>500.7962</v>
      </c>
      <c r="IM48" s="167">
        <v>401.91539999999998</v>
      </c>
      <c r="IN48" s="167">
        <v>156.32480000000001</v>
      </c>
      <c r="IO48" s="167">
        <v>-390.28629999999998</v>
      </c>
      <c r="IP48" s="167">
        <v>389.84010000000001</v>
      </c>
      <c r="IQ48" s="167">
        <v>-130.65639999999999</v>
      </c>
      <c r="IR48" s="167">
        <v>-198.9836</v>
      </c>
      <c r="IS48" s="167">
        <v>-382.37020000000001</v>
      </c>
      <c r="IT48" s="167">
        <v>126.1703</v>
      </c>
      <c r="IU48" s="167">
        <v>125.6914</v>
      </c>
      <c r="IV48" s="167">
        <v>128.83430000000001</v>
      </c>
      <c r="IW48" s="167">
        <v>-479.17219999999998</v>
      </c>
      <c r="IX48" s="167">
        <v>205.60040000000001</v>
      </c>
      <c r="IY48" s="167">
        <v>-281.36959999999999</v>
      </c>
      <c r="IZ48" s="167">
        <v>277.79039999999998</v>
      </c>
      <c r="JA48" s="167">
        <v>-6.0357000000000003</v>
      </c>
      <c r="JB48" s="168"/>
      <c r="JC48" s="167">
        <v>30.56</v>
      </c>
      <c r="JD48" s="167">
        <v>5.97</v>
      </c>
      <c r="JE48" s="167">
        <v>5.9660000000000002</v>
      </c>
      <c r="JF48" s="167">
        <v>-29.44</v>
      </c>
      <c r="JG48" s="167">
        <v>5.84</v>
      </c>
      <c r="JH48" s="168"/>
      <c r="JI48" s="167">
        <v>-6.3859000000000004</v>
      </c>
      <c r="JJ48" s="167">
        <v>-9.8436000000000003</v>
      </c>
      <c r="JK48" s="167">
        <v>-21.181000000000001</v>
      </c>
      <c r="JL48" s="167">
        <v>7.5</v>
      </c>
      <c r="JM48" s="167">
        <v>52.72</v>
      </c>
      <c r="JN48" s="167">
        <v>49.863</v>
      </c>
      <c r="JO48" s="168"/>
      <c r="JP48" s="167">
        <v>13.525399999999999</v>
      </c>
      <c r="JQ48" s="167">
        <v>51.019500000000001</v>
      </c>
      <c r="JR48" s="167">
        <v>50.831800000000001</v>
      </c>
      <c r="JS48" s="167">
        <v>50.736199999999997</v>
      </c>
      <c r="JT48" s="168"/>
      <c r="JU48" s="167">
        <v>-21.7</v>
      </c>
      <c r="JV48" s="167">
        <v>38.683599999999998</v>
      </c>
      <c r="JW48" s="167">
        <v>9.86</v>
      </c>
      <c r="JX48" s="168"/>
      <c r="JY48" s="167">
        <v>-5.8851000000000004</v>
      </c>
      <c r="JZ48" s="167">
        <v>52.048699999999997</v>
      </c>
      <c r="KA48" s="167">
        <v>18.707999999999998</v>
      </c>
      <c r="KB48" s="167">
        <v>-6.7191999999999998</v>
      </c>
      <c r="KC48" s="167">
        <v>-51.425899999999999</v>
      </c>
      <c r="KD48" s="167">
        <v>4.7549999999999999</v>
      </c>
      <c r="KE48" s="167">
        <v>45.801299999999998</v>
      </c>
      <c r="KF48" s="167">
        <v>13.2</v>
      </c>
      <c r="KG48" s="167">
        <v>-12.2</v>
      </c>
      <c r="KH48" s="167">
        <v>-60.901899999999998</v>
      </c>
      <c r="KI48" s="167">
        <v>158.5712</v>
      </c>
    </row>
    <row r="49" spans="1:295" ht="18" customHeight="1" x14ac:dyDescent="0.3">
      <c r="A49" s="162" t="s">
        <v>35</v>
      </c>
      <c r="B49" s="162" t="s">
        <v>822</v>
      </c>
      <c r="C49" s="163">
        <v>0</v>
      </c>
      <c r="D49" s="163">
        <v>22.261600000000001</v>
      </c>
      <c r="E49" s="164"/>
      <c r="F49" s="163">
        <v>11.955500000000001</v>
      </c>
      <c r="G49" s="163">
        <v>12.0162</v>
      </c>
      <c r="H49" s="164"/>
      <c r="I49" s="163">
        <v>39.112200000000001</v>
      </c>
      <c r="J49" s="163">
        <v>-79.625699999999995</v>
      </c>
      <c r="K49" s="163">
        <v>60.297400000000003</v>
      </c>
      <c r="L49" s="163">
        <v>30.5931</v>
      </c>
      <c r="M49" s="163">
        <v>30.1556</v>
      </c>
      <c r="N49" s="163">
        <v>-6.66</v>
      </c>
      <c r="O49" s="163">
        <v>-57.984999999999999</v>
      </c>
      <c r="P49" s="163">
        <v>48.4</v>
      </c>
      <c r="Q49" s="163">
        <v>18.216000000000001</v>
      </c>
      <c r="R49" s="163">
        <v>-48.4</v>
      </c>
      <c r="S49" s="163">
        <v>12.4026</v>
      </c>
      <c r="T49" s="163">
        <v>34.848199999999999</v>
      </c>
      <c r="U49" s="163">
        <v>14.6812</v>
      </c>
      <c r="V49" s="163">
        <v>15.0722</v>
      </c>
      <c r="W49" s="163">
        <v>25.084499999999998</v>
      </c>
      <c r="X49" s="163">
        <v>15.567299999999999</v>
      </c>
      <c r="Y49" s="163">
        <v>6.4741</v>
      </c>
      <c r="Z49" s="163">
        <v>8.1235999999999997</v>
      </c>
      <c r="AA49" s="164"/>
      <c r="AB49" s="164"/>
      <c r="AC49" s="163">
        <v>-60.66</v>
      </c>
      <c r="AD49" s="163">
        <v>-60.28</v>
      </c>
      <c r="AE49" s="164"/>
      <c r="AF49" s="163">
        <v>6.66</v>
      </c>
      <c r="AG49" s="163">
        <v>57.2</v>
      </c>
      <c r="AH49" s="163">
        <v>31.943000000000001</v>
      </c>
      <c r="AI49" s="163">
        <v>0.253</v>
      </c>
      <c r="AJ49" s="163">
        <v>-63.25</v>
      </c>
      <c r="AK49" s="163">
        <v>-63.48</v>
      </c>
      <c r="AL49" s="163">
        <v>-40.71</v>
      </c>
      <c r="AM49" s="163">
        <v>64.16</v>
      </c>
      <c r="AN49" s="163">
        <v>64.72</v>
      </c>
      <c r="AO49" s="163">
        <v>24.711099999999998</v>
      </c>
      <c r="AP49" s="163">
        <v>-7.5362999999999998</v>
      </c>
      <c r="AQ49" s="163">
        <v>66.085599999999999</v>
      </c>
      <c r="AR49" s="163">
        <v>68.4161</v>
      </c>
      <c r="AS49" s="163">
        <v>46.459699999999998</v>
      </c>
      <c r="AT49" s="163">
        <v>-54.5214</v>
      </c>
      <c r="AU49" s="163">
        <v>-55.234099999999998</v>
      </c>
      <c r="AV49" s="163">
        <v>12.095599999999999</v>
      </c>
      <c r="AW49" s="163">
        <v>12.2629</v>
      </c>
      <c r="AX49" s="163">
        <v>74.481300000000005</v>
      </c>
      <c r="AY49" s="163">
        <v>76.356800000000007</v>
      </c>
      <c r="AZ49" s="163">
        <v>7.8681999999999999</v>
      </c>
      <c r="BA49" s="163">
        <v>40.709000000000003</v>
      </c>
      <c r="BB49" s="163">
        <v>-568.26700000000005</v>
      </c>
      <c r="BC49" s="163">
        <v>-18.211600000000001</v>
      </c>
      <c r="BD49" s="163">
        <v>-5.4</v>
      </c>
      <c r="BE49" s="163">
        <v>-6</v>
      </c>
      <c r="BF49" s="163">
        <v>61.661900000000003</v>
      </c>
      <c r="BG49" s="163">
        <v>60.893000000000001</v>
      </c>
      <c r="BH49" s="163">
        <v>-4.7144000000000004</v>
      </c>
      <c r="BI49" s="164"/>
      <c r="BJ49" s="163">
        <v>-85.795699999999997</v>
      </c>
      <c r="BK49" s="163">
        <v>6.1230000000000002</v>
      </c>
      <c r="BL49" s="163">
        <v>7.8249000000000004</v>
      </c>
      <c r="BM49" s="163">
        <v>5.3968999999999996</v>
      </c>
      <c r="BN49" s="163">
        <v>623.70659999999998</v>
      </c>
      <c r="BO49" s="163">
        <v>111.54510000000001</v>
      </c>
      <c r="BP49" s="163">
        <v>111.23990000000001</v>
      </c>
      <c r="BQ49" s="163">
        <v>-466.3261</v>
      </c>
      <c r="BR49" s="163">
        <v>557.63639999999998</v>
      </c>
      <c r="BS49" s="164"/>
      <c r="BT49" s="163">
        <v>-75.111599999999996</v>
      </c>
      <c r="BU49" s="163">
        <v>77.228399999999993</v>
      </c>
      <c r="BV49" s="163">
        <v>91.811899999999994</v>
      </c>
      <c r="BW49" s="163">
        <v>31.16</v>
      </c>
      <c r="BX49" s="163">
        <v>33.33</v>
      </c>
      <c r="BY49" s="164"/>
      <c r="BZ49" s="163">
        <v>79.67</v>
      </c>
      <c r="CA49" s="163">
        <v>-21.696899999999999</v>
      </c>
      <c r="CB49" s="163">
        <v>-22.232700000000001</v>
      </c>
      <c r="CC49" s="163">
        <v>78.419300000000007</v>
      </c>
      <c r="CD49" s="163">
        <v>79.413499999999999</v>
      </c>
      <c r="CE49" s="163">
        <v>31.9315</v>
      </c>
      <c r="CF49" s="163">
        <v>-121.0998</v>
      </c>
      <c r="CG49" s="163">
        <v>-119.5241</v>
      </c>
      <c r="CH49" s="163">
        <v>5.9588999999999999</v>
      </c>
      <c r="CI49" s="164"/>
      <c r="CJ49" s="164"/>
      <c r="CK49" s="164"/>
      <c r="CL49" s="163">
        <v>76.900000000000006</v>
      </c>
      <c r="CM49" s="163">
        <v>70.099999999999994</v>
      </c>
      <c r="CN49" s="163">
        <v>-15.63</v>
      </c>
      <c r="CO49" s="163">
        <v>47.200600000000001</v>
      </c>
      <c r="CP49" s="163">
        <v>45.85</v>
      </c>
      <c r="CQ49" s="163">
        <v>45.936</v>
      </c>
      <c r="CR49" s="163">
        <v>-51.904699999999998</v>
      </c>
      <c r="CS49" s="163">
        <v>-51.357399999999998</v>
      </c>
      <c r="CT49" s="163">
        <v>66.841999999999999</v>
      </c>
      <c r="CU49" s="163">
        <v>-68.130399999999995</v>
      </c>
      <c r="CV49" s="163">
        <v>77.384900000000002</v>
      </c>
      <c r="CW49" s="163">
        <v>16.921299999999999</v>
      </c>
      <c r="CX49" s="163">
        <v>92.74</v>
      </c>
      <c r="CY49" s="163">
        <v>65.14</v>
      </c>
      <c r="CZ49" s="164"/>
      <c r="DA49" s="164"/>
      <c r="DB49" s="163">
        <v>-32.56</v>
      </c>
      <c r="DC49" s="164"/>
      <c r="DD49" s="164"/>
      <c r="DE49" s="164"/>
      <c r="DF49" s="163">
        <v>-183.84729999999999</v>
      </c>
      <c r="DG49" s="163">
        <v>0</v>
      </c>
      <c r="DH49" s="163">
        <v>-19.705200000000001</v>
      </c>
      <c r="DI49" s="163">
        <v>-101.7</v>
      </c>
      <c r="DJ49" s="163">
        <v>-101.3</v>
      </c>
      <c r="DK49" s="163">
        <v>24.947199999999999</v>
      </c>
      <c r="DL49" s="164"/>
      <c r="DM49" s="163">
        <v>75.158100000000005</v>
      </c>
      <c r="DN49" s="163">
        <v>78.533900000000003</v>
      </c>
      <c r="DO49" s="163">
        <v>55.36</v>
      </c>
      <c r="DP49" s="163">
        <v>-10.24</v>
      </c>
      <c r="DQ49" s="163">
        <v>55.335000000000001</v>
      </c>
      <c r="DR49" s="163">
        <v>184.3655</v>
      </c>
      <c r="DS49" s="164"/>
      <c r="DT49" s="163">
        <v>-23.65</v>
      </c>
      <c r="DU49" s="163">
        <v>78.510000000000005</v>
      </c>
      <c r="DV49" s="163">
        <v>79.510000000000005</v>
      </c>
      <c r="DW49" s="163">
        <v>184.1455</v>
      </c>
      <c r="DX49" s="163">
        <v>182.34549999999999</v>
      </c>
      <c r="DY49" s="163">
        <v>28.888200000000001</v>
      </c>
      <c r="DZ49" s="163">
        <v>27.336400000000001</v>
      </c>
      <c r="EA49" s="163">
        <v>274.26389999999998</v>
      </c>
      <c r="EB49" s="163">
        <v>233.53120000000001</v>
      </c>
      <c r="EC49" s="163">
        <v>225.40450000000001</v>
      </c>
      <c r="ED49" s="163">
        <v>228.43450000000001</v>
      </c>
      <c r="EE49" s="163">
        <v>56.1143</v>
      </c>
      <c r="EF49" s="163">
        <v>38.8157</v>
      </c>
      <c r="EG49" s="163">
        <v>-26.001000000000001</v>
      </c>
      <c r="EH49" s="163">
        <v>484.76580000000001</v>
      </c>
      <c r="EI49" s="163">
        <v>176.16550000000001</v>
      </c>
      <c r="EJ49" s="164"/>
      <c r="EK49" s="163">
        <v>-24.796800000000001</v>
      </c>
      <c r="EL49" s="163">
        <v>-22.591799999999999</v>
      </c>
      <c r="EM49" s="163">
        <v>32.752400000000002</v>
      </c>
      <c r="EN49" s="163">
        <v>-34.831000000000003</v>
      </c>
      <c r="EO49" s="163">
        <v>-32.9985</v>
      </c>
      <c r="EP49" s="163">
        <v>38.448</v>
      </c>
      <c r="EQ49" s="163">
        <v>-17.776599999999998</v>
      </c>
      <c r="ER49" s="163">
        <v>-18.395800000000001</v>
      </c>
      <c r="ES49" s="163">
        <v>1.0448</v>
      </c>
      <c r="ET49" s="164"/>
      <c r="EU49" s="163">
        <v>-15.07</v>
      </c>
      <c r="EV49" s="164"/>
      <c r="EW49" s="163">
        <v>10.1563</v>
      </c>
      <c r="EX49" s="163">
        <v>-109.5048</v>
      </c>
      <c r="EY49" s="163">
        <v>-30.938500000000001</v>
      </c>
      <c r="EZ49" s="163">
        <v>-29.943200000000001</v>
      </c>
      <c r="FA49" s="163">
        <v>2.0625</v>
      </c>
      <c r="FB49" s="163">
        <v>-36.685699999999997</v>
      </c>
      <c r="FC49" s="164"/>
      <c r="FD49" s="163">
        <v>20.409700000000001</v>
      </c>
      <c r="FE49" s="164"/>
      <c r="FF49" s="163">
        <v>19.710699999999999</v>
      </c>
      <c r="FG49" s="163">
        <v>41.956499999999998</v>
      </c>
      <c r="FH49" s="163">
        <v>41.881399999999999</v>
      </c>
      <c r="FI49" s="163">
        <v>40.268500000000003</v>
      </c>
      <c r="FJ49" s="163">
        <v>21.099499999999999</v>
      </c>
      <c r="FK49" s="163">
        <v>20.764600000000002</v>
      </c>
      <c r="FL49" s="163">
        <v>90.593900000000005</v>
      </c>
      <c r="FM49" s="163">
        <v>-25.945</v>
      </c>
      <c r="FN49" s="163">
        <v>-26.054600000000001</v>
      </c>
      <c r="FO49" s="163">
        <v>60.001399999999997</v>
      </c>
      <c r="FP49" s="163">
        <v>68.126999999999995</v>
      </c>
      <c r="FQ49" s="163">
        <v>20.092500000000001</v>
      </c>
      <c r="FR49" s="163">
        <v>15.91</v>
      </c>
      <c r="FS49" s="163">
        <v>11.1678</v>
      </c>
      <c r="FT49" s="163">
        <v>1.702</v>
      </c>
      <c r="FU49" s="163">
        <v>-6.73</v>
      </c>
      <c r="FV49" s="163">
        <v>11.25</v>
      </c>
      <c r="FW49" s="163">
        <v>21.2637</v>
      </c>
      <c r="FX49" s="164"/>
      <c r="FY49" s="163">
        <v>1.115</v>
      </c>
      <c r="FZ49" s="163">
        <v>4.1980000000000004</v>
      </c>
      <c r="GA49" s="164"/>
      <c r="GB49" s="163">
        <v>44.81</v>
      </c>
      <c r="GC49" s="163">
        <v>-69.040499999999994</v>
      </c>
      <c r="GD49" s="163">
        <v>-58.087600000000002</v>
      </c>
      <c r="GE49" s="164"/>
      <c r="GF49" s="163">
        <v>91.086500000000001</v>
      </c>
      <c r="GG49" s="163">
        <v>26.3</v>
      </c>
      <c r="GH49" s="163">
        <v>-27.5868</v>
      </c>
      <c r="GI49" s="163">
        <v>-7.6711999999999998</v>
      </c>
      <c r="GJ49" s="163">
        <v>-8.1684999999999999</v>
      </c>
      <c r="GK49" s="163">
        <v>2.9453999999999998</v>
      </c>
      <c r="GL49" s="164"/>
      <c r="GM49" s="164"/>
      <c r="GN49" s="163">
        <v>-13.2902</v>
      </c>
      <c r="GO49" s="163">
        <v>-49.816400000000002</v>
      </c>
      <c r="GP49" s="163">
        <v>14.8993</v>
      </c>
      <c r="GQ49" s="163">
        <v>52.388100000000001</v>
      </c>
      <c r="GR49" s="163">
        <v>60.569499999999998</v>
      </c>
      <c r="GS49" s="163">
        <v>63.078899999999997</v>
      </c>
      <c r="GT49" s="163">
        <v>-158.6644</v>
      </c>
      <c r="GU49" s="163">
        <v>-28.773800000000001</v>
      </c>
      <c r="GV49" s="163">
        <v>39.857999999999997</v>
      </c>
      <c r="GW49" s="163">
        <v>-78.7393</v>
      </c>
      <c r="GX49" s="163">
        <v>11.216100000000001</v>
      </c>
      <c r="GY49" s="163">
        <v>19.027699999999999</v>
      </c>
      <c r="GZ49" s="163">
        <v>18.503699999999998</v>
      </c>
      <c r="HA49" s="163">
        <v>13.6143</v>
      </c>
      <c r="HB49" s="163">
        <v>148.6901</v>
      </c>
      <c r="HC49" s="163">
        <v>148.5078</v>
      </c>
      <c r="HD49" s="164"/>
      <c r="HE49" s="164"/>
      <c r="HF49" s="164"/>
      <c r="HG49" s="164"/>
      <c r="HH49" s="163">
        <v>355.91160000000002</v>
      </c>
      <c r="HI49" s="163">
        <v>-140.13849999999999</v>
      </c>
      <c r="HJ49" s="163">
        <v>-140.1944</v>
      </c>
      <c r="HK49" s="163">
        <v>-19.352900000000002</v>
      </c>
      <c r="HL49" s="163">
        <v>-5.93</v>
      </c>
      <c r="HM49" s="163">
        <v>76.288200000000003</v>
      </c>
      <c r="HN49" s="163">
        <v>75.348100000000002</v>
      </c>
      <c r="HO49" s="164"/>
      <c r="HP49" s="164"/>
      <c r="HQ49" s="163">
        <v>11.593500000000001</v>
      </c>
      <c r="HR49" s="163">
        <v>11.450699999999999</v>
      </c>
      <c r="HS49" s="163">
        <v>-49.964399999999998</v>
      </c>
      <c r="HT49" s="163">
        <v>-49.278500000000001</v>
      </c>
      <c r="HU49" s="163">
        <v>95.1</v>
      </c>
      <c r="HV49" s="163">
        <v>95.03</v>
      </c>
      <c r="HW49" s="163">
        <v>48.1</v>
      </c>
      <c r="HX49" s="163">
        <v>47.3</v>
      </c>
      <c r="HY49" s="163">
        <v>21.863600000000002</v>
      </c>
      <c r="HZ49" s="163">
        <v>32.479999999999997</v>
      </c>
      <c r="IA49" s="163">
        <v>-304.32229999999998</v>
      </c>
      <c r="IB49" s="163">
        <v>90.342699999999994</v>
      </c>
      <c r="IC49" s="163">
        <v>90.167699999999996</v>
      </c>
      <c r="ID49" s="163">
        <v>16.8</v>
      </c>
      <c r="IE49" s="163">
        <v>18.899999999999999</v>
      </c>
      <c r="IF49" s="163">
        <v>-9.6</v>
      </c>
      <c r="IG49" s="163">
        <v>-9.6</v>
      </c>
      <c r="IH49" s="163">
        <v>1.4619</v>
      </c>
      <c r="II49" s="163">
        <v>1.1387</v>
      </c>
      <c r="IJ49" s="163">
        <v>-356.91359999999997</v>
      </c>
      <c r="IK49" s="163">
        <v>-146.9615</v>
      </c>
      <c r="IL49" s="163">
        <v>500.56400000000002</v>
      </c>
      <c r="IM49" s="163">
        <v>400.9314</v>
      </c>
      <c r="IN49" s="163">
        <v>158.08179999999999</v>
      </c>
      <c r="IO49" s="163">
        <v>-389.60649999999998</v>
      </c>
      <c r="IP49" s="163">
        <v>390.08240000000001</v>
      </c>
      <c r="IQ49" s="163">
        <v>-130.0548</v>
      </c>
      <c r="IR49" s="163">
        <v>-203.62260000000001</v>
      </c>
      <c r="IS49" s="163">
        <v>-385.4359</v>
      </c>
      <c r="IT49" s="163">
        <v>127.6553</v>
      </c>
      <c r="IU49" s="163">
        <v>124.5728</v>
      </c>
      <c r="IV49" s="163">
        <v>133.0461</v>
      </c>
      <c r="IW49" s="163">
        <v>-485.26069999999999</v>
      </c>
      <c r="IX49" s="163">
        <v>206.482</v>
      </c>
      <c r="IY49" s="163">
        <v>-277.94260000000003</v>
      </c>
      <c r="IZ49" s="163">
        <v>278.93099999999998</v>
      </c>
      <c r="JA49" s="163">
        <v>-6.0906000000000002</v>
      </c>
      <c r="JB49" s="164"/>
      <c r="JC49" s="163">
        <v>29.6</v>
      </c>
      <c r="JD49" s="163">
        <v>6.125</v>
      </c>
      <c r="JE49" s="163">
        <v>6.1130000000000004</v>
      </c>
      <c r="JF49" s="163">
        <v>-29.12</v>
      </c>
      <c r="JG49" s="163">
        <v>5.2</v>
      </c>
      <c r="JH49" s="164"/>
      <c r="JI49" s="163">
        <v>-5.3605</v>
      </c>
      <c r="JJ49" s="163">
        <v>-10.0786</v>
      </c>
      <c r="JK49" s="163">
        <v>-22.029399999999999</v>
      </c>
      <c r="JL49" s="163">
        <v>9.1</v>
      </c>
      <c r="JM49" s="163">
        <v>50.231000000000002</v>
      </c>
      <c r="JN49" s="163">
        <v>49.281999999999996</v>
      </c>
      <c r="JO49" s="164"/>
      <c r="JP49" s="163">
        <v>13.2735</v>
      </c>
      <c r="JQ49" s="163">
        <v>50.404499999999999</v>
      </c>
      <c r="JR49" s="163">
        <v>50.056100000000001</v>
      </c>
      <c r="JS49" s="163">
        <v>50.291400000000003</v>
      </c>
      <c r="JT49" s="164"/>
      <c r="JU49" s="163">
        <v>-17.5</v>
      </c>
      <c r="JV49" s="163">
        <v>37.047499999999999</v>
      </c>
      <c r="JW49" s="163">
        <v>9.57</v>
      </c>
      <c r="JX49" s="164"/>
      <c r="JY49" s="163">
        <v>-6.5339</v>
      </c>
      <c r="JZ49" s="163">
        <v>51.281599999999997</v>
      </c>
      <c r="KA49" s="163">
        <v>19.6511</v>
      </c>
      <c r="KB49" s="163">
        <v>-7.6352000000000002</v>
      </c>
      <c r="KC49" s="163">
        <v>-51.5441</v>
      </c>
      <c r="KD49" s="163">
        <v>5.5951000000000004</v>
      </c>
      <c r="KE49" s="163">
        <v>44.580500000000001</v>
      </c>
      <c r="KF49" s="163">
        <v>9.5</v>
      </c>
      <c r="KG49" s="163">
        <v>-9.5</v>
      </c>
      <c r="KH49" s="163">
        <v>-60.326700000000002</v>
      </c>
      <c r="KI49" s="163">
        <v>158.429</v>
      </c>
    </row>
    <row r="50" spans="1:295" ht="18" customHeight="1" x14ac:dyDescent="0.3">
      <c r="A50" s="162" t="s">
        <v>35</v>
      </c>
      <c r="B50" s="162" t="s">
        <v>823</v>
      </c>
      <c r="C50" s="165">
        <v>0</v>
      </c>
      <c r="D50" s="165">
        <v>21.359500000000001</v>
      </c>
      <c r="E50" s="165">
        <v>-25.497299999999999</v>
      </c>
      <c r="F50" s="165">
        <v>11.6904</v>
      </c>
      <c r="G50" s="165">
        <v>10.793200000000001</v>
      </c>
      <c r="H50" s="166"/>
      <c r="I50" s="165">
        <v>37.729500000000002</v>
      </c>
      <c r="J50" s="165">
        <v>-74.678600000000003</v>
      </c>
      <c r="K50" s="165">
        <v>58.878599999999999</v>
      </c>
      <c r="L50" s="165">
        <v>29.649100000000001</v>
      </c>
      <c r="M50" s="165">
        <v>28.9556</v>
      </c>
      <c r="N50" s="165">
        <v>0</v>
      </c>
      <c r="O50" s="165">
        <v>-56.140999999999998</v>
      </c>
      <c r="P50" s="165">
        <v>48.4</v>
      </c>
      <c r="Q50" s="165">
        <v>17.388000000000002</v>
      </c>
      <c r="R50" s="165">
        <v>-46.2</v>
      </c>
      <c r="S50" s="165">
        <v>12.642099999999999</v>
      </c>
      <c r="T50" s="165">
        <v>32.542000000000002</v>
      </c>
      <c r="U50" s="165">
        <v>14.1816</v>
      </c>
      <c r="V50" s="165">
        <v>13.970499999999999</v>
      </c>
      <c r="W50" s="165">
        <v>23.540400000000002</v>
      </c>
      <c r="X50" s="165">
        <v>15.318199999999999</v>
      </c>
      <c r="Y50" s="165">
        <v>5.6303000000000001</v>
      </c>
      <c r="Z50" s="165">
        <v>7.9303999999999997</v>
      </c>
      <c r="AA50" s="166"/>
      <c r="AB50" s="166"/>
      <c r="AC50" s="165">
        <v>-57.1</v>
      </c>
      <c r="AD50" s="165">
        <v>-56.79</v>
      </c>
      <c r="AE50" s="166"/>
      <c r="AF50" s="165">
        <v>0</v>
      </c>
      <c r="AG50" s="165">
        <v>55</v>
      </c>
      <c r="AH50" s="165">
        <v>30.556999999999999</v>
      </c>
      <c r="AI50" s="165">
        <v>0.248</v>
      </c>
      <c r="AJ50" s="165">
        <v>-59.54</v>
      </c>
      <c r="AK50" s="165">
        <v>-59.72</v>
      </c>
      <c r="AL50" s="165">
        <v>-40.46</v>
      </c>
      <c r="AM50" s="165">
        <v>60.05</v>
      </c>
      <c r="AN50" s="165">
        <v>60.32</v>
      </c>
      <c r="AO50" s="165">
        <v>24.672599999999999</v>
      </c>
      <c r="AP50" s="165">
        <v>-6.9638999999999998</v>
      </c>
      <c r="AQ50" s="165">
        <v>66.252200000000002</v>
      </c>
      <c r="AR50" s="165">
        <v>68.371099999999998</v>
      </c>
      <c r="AS50" s="165">
        <v>45.378</v>
      </c>
      <c r="AT50" s="165">
        <v>-51.976199999999999</v>
      </c>
      <c r="AU50" s="165">
        <v>-51.280999999999999</v>
      </c>
      <c r="AV50" s="165">
        <v>10.085900000000001</v>
      </c>
      <c r="AW50" s="165">
        <v>10.1219</v>
      </c>
      <c r="AX50" s="165">
        <v>73.1417</v>
      </c>
      <c r="AY50" s="165">
        <v>74.347399999999993</v>
      </c>
      <c r="AZ50" s="165">
        <v>7.3446999999999996</v>
      </c>
      <c r="BA50" s="165">
        <v>38.682200000000002</v>
      </c>
      <c r="BB50" s="165">
        <v>-554.50040000000001</v>
      </c>
      <c r="BC50" s="165">
        <v>-10.964700000000001</v>
      </c>
      <c r="BD50" s="165">
        <v>-5.3</v>
      </c>
      <c r="BE50" s="165">
        <v>-5.8</v>
      </c>
      <c r="BF50" s="165">
        <v>58.281500000000001</v>
      </c>
      <c r="BG50" s="165">
        <v>57.547199999999997</v>
      </c>
      <c r="BH50" s="165">
        <v>-4.5628000000000002</v>
      </c>
      <c r="BI50" s="166"/>
      <c r="BJ50" s="165">
        <v>-85.3643</v>
      </c>
      <c r="BK50" s="165">
        <v>5.0827999999999998</v>
      </c>
      <c r="BL50" s="165">
        <v>7.6265999999999998</v>
      </c>
      <c r="BM50" s="165">
        <v>5.1135000000000002</v>
      </c>
      <c r="BN50" s="165">
        <v>610.49210000000005</v>
      </c>
      <c r="BO50" s="165">
        <v>111.8198</v>
      </c>
      <c r="BP50" s="165">
        <v>111.6367</v>
      </c>
      <c r="BQ50" s="165">
        <v>-462.62209999999999</v>
      </c>
      <c r="BR50" s="165">
        <v>545.29280000000006</v>
      </c>
      <c r="BS50" s="166"/>
      <c r="BT50" s="165">
        <v>-79.048599999999993</v>
      </c>
      <c r="BU50" s="165">
        <v>80.350399999999993</v>
      </c>
      <c r="BV50" s="165">
        <v>91.8917</v>
      </c>
      <c r="BW50" s="165">
        <v>30.73</v>
      </c>
      <c r="BX50" s="165">
        <v>32.53</v>
      </c>
      <c r="BY50" s="165">
        <v>67.319999999999993</v>
      </c>
      <c r="BZ50" s="165">
        <v>78.86</v>
      </c>
      <c r="CA50" s="165">
        <v>-20.8931</v>
      </c>
      <c r="CB50" s="165">
        <v>-19.285599999999999</v>
      </c>
      <c r="CC50" s="165">
        <v>74.210499999999996</v>
      </c>
      <c r="CD50" s="165">
        <v>74.822299999999998</v>
      </c>
      <c r="CE50" s="165">
        <v>32.857599999999998</v>
      </c>
      <c r="CF50" s="165">
        <v>-119.85769999999999</v>
      </c>
      <c r="CG50" s="165">
        <v>-118.5042</v>
      </c>
      <c r="CH50" s="165">
        <v>6.1318999999999999</v>
      </c>
      <c r="CI50" s="166"/>
      <c r="CJ50" s="166"/>
      <c r="CK50" s="166"/>
      <c r="CL50" s="165">
        <v>76.099999999999994</v>
      </c>
      <c r="CM50" s="165">
        <v>68.5</v>
      </c>
      <c r="CN50" s="165">
        <v>-16.03</v>
      </c>
      <c r="CO50" s="165">
        <v>47.331699999999998</v>
      </c>
      <c r="CP50" s="165">
        <v>45.540599999999998</v>
      </c>
      <c r="CQ50" s="165">
        <v>45.385399999999997</v>
      </c>
      <c r="CR50" s="165">
        <v>-52.582799999999999</v>
      </c>
      <c r="CS50" s="165">
        <v>-52.326999999999998</v>
      </c>
      <c r="CT50" s="165">
        <v>71.177300000000002</v>
      </c>
      <c r="CU50" s="165">
        <v>-70.558499999999995</v>
      </c>
      <c r="CV50" s="165">
        <v>80.613299999999995</v>
      </c>
      <c r="CW50" s="165">
        <v>16.523499999999999</v>
      </c>
      <c r="CX50" s="165">
        <v>89.64</v>
      </c>
      <c r="CY50" s="165">
        <v>63.97</v>
      </c>
      <c r="CZ50" s="165">
        <v>45.7104</v>
      </c>
      <c r="DA50" s="165">
        <v>43.363999999999997</v>
      </c>
      <c r="DB50" s="165">
        <v>-31.87</v>
      </c>
      <c r="DC50" s="165">
        <v>-3.8935</v>
      </c>
      <c r="DD50" s="166"/>
      <c r="DE50" s="166"/>
      <c r="DF50" s="165">
        <v>-179.3588</v>
      </c>
      <c r="DG50" s="165">
        <v>0</v>
      </c>
      <c r="DH50" s="165">
        <v>-19.449100000000001</v>
      </c>
      <c r="DI50" s="165">
        <v>-100.8</v>
      </c>
      <c r="DJ50" s="165">
        <v>-100.1</v>
      </c>
      <c r="DK50" s="165">
        <v>25.073499999999999</v>
      </c>
      <c r="DL50" s="165">
        <v>54.208399999999997</v>
      </c>
      <c r="DM50" s="165">
        <v>73.279499999999999</v>
      </c>
      <c r="DN50" s="165">
        <v>77.362099999999998</v>
      </c>
      <c r="DO50" s="165">
        <v>54.23</v>
      </c>
      <c r="DP50" s="165">
        <v>-9.89</v>
      </c>
      <c r="DQ50" s="165">
        <v>55.226500000000001</v>
      </c>
      <c r="DR50" s="165">
        <v>179.02520000000001</v>
      </c>
      <c r="DS50" s="166"/>
      <c r="DT50" s="165">
        <v>-24.04</v>
      </c>
      <c r="DU50" s="165">
        <v>72.34</v>
      </c>
      <c r="DV50" s="165">
        <v>78.81</v>
      </c>
      <c r="DW50" s="165">
        <v>179.3818</v>
      </c>
      <c r="DX50" s="165">
        <v>175</v>
      </c>
      <c r="DY50" s="165">
        <v>28.980699999999999</v>
      </c>
      <c r="DZ50" s="165">
        <v>27.0182</v>
      </c>
      <c r="EA50" s="165">
        <v>267.5779</v>
      </c>
      <c r="EB50" s="165">
        <v>228.14830000000001</v>
      </c>
      <c r="EC50" s="165">
        <v>218.0264</v>
      </c>
      <c r="ED50" s="165">
        <v>220.97980000000001</v>
      </c>
      <c r="EE50" s="165">
        <v>53.570999999999998</v>
      </c>
      <c r="EF50" s="165">
        <v>37.021500000000003</v>
      </c>
      <c r="EG50" s="165">
        <v>-26.036000000000001</v>
      </c>
      <c r="EH50" s="165">
        <v>479.37299999999999</v>
      </c>
      <c r="EI50" s="165">
        <v>180.2413</v>
      </c>
      <c r="EJ50" s="166"/>
      <c r="EK50" s="165">
        <v>-24.375299999999999</v>
      </c>
      <c r="EL50" s="165">
        <v>-22.1584</v>
      </c>
      <c r="EM50" s="165">
        <v>35.354799999999997</v>
      </c>
      <c r="EN50" s="165">
        <v>-34.623199999999997</v>
      </c>
      <c r="EO50" s="165">
        <v>-32.368299999999998</v>
      </c>
      <c r="EP50" s="165">
        <v>32.304000000000002</v>
      </c>
      <c r="EQ50" s="165">
        <v>-18.0123</v>
      </c>
      <c r="ER50" s="165">
        <v>-18.8476</v>
      </c>
      <c r="ES50" s="165">
        <v>3.2601</v>
      </c>
      <c r="ET50" s="166"/>
      <c r="EU50" s="165">
        <v>-6.18</v>
      </c>
      <c r="EV50" s="166"/>
      <c r="EW50" s="165">
        <v>9.9239999999999995</v>
      </c>
      <c r="EX50" s="165">
        <v>-108.4118</v>
      </c>
      <c r="EY50" s="165">
        <v>-30.7197</v>
      </c>
      <c r="EZ50" s="165">
        <v>-29.9527</v>
      </c>
      <c r="FA50" s="165">
        <v>1.5871</v>
      </c>
      <c r="FB50" s="165">
        <v>-35.013599999999997</v>
      </c>
      <c r="FC50" s="166"/>
      <c r="FD50" s="165">
        <v>20.289000000000001</v>
      </c>
      <c r="FE50" s="166"/>
      <c r="FF50" s="165">
        <v>19.742799999999999</v>
      </c>
      <c r="FG50" s="165">
        <v>41.946800000000003</v>
      </c>
      <c r="FH50" s="165">
        <v>42.881999999999998</v>
      </c>
      <c r="FI50" s="165">
        <v>40.526400000000002</v>
      </c>
      <c r="FJ50" s="165">
        <v>20.764600000000002</v>
      </c>
      <c r="FK50" s="165">
        <v>21.099499999999999</v>
      </c>
      <c r="FL50" s="165">
        <v>96.454800000000006</v>
      </c>
      <c r="FM50" s="165">
        <v>-26.1205</v>
      </c>
      <c r="FN50" s="165">
        <v>-26.293800000000001</v>
      </c>
      <c r="FO50" s="165">
        <v>60.798000000000002</v>
      </c>
      <c r="FP50" s="165">
        <v>69.078400000000002</v>
      </c>
      <c r="FQ50" s="165">
        <v>26.750299999999999</v>
      </c>
      <c r="FR50" s="165">
        <v>14.66</v>
      </c>
      <c r="FS50" s="165">
        <v>9.3465000000000007</v>
      </c>
      <c r="FT50" s="165">
        <v>1.597</v>
      </c>
      <c r="FU50" s="165">
        <v>-5.2</v>
      </c>
      <c r="FV50" s="165">
        <v>11.69</v>
      </c>
      <c r="FW50" s="165">
        <v>26.760300000000001</v>
      </c>
      <c r="FX50" s="166"/>
      <c r="FY50" s="165">
        <v>0.86699999999999999</v>
      </c>
      <c r="FZ50" s="165">
        <v>4.1790000000000003</v>
      </c>
      <c r="GA50" s="166"/>
      <c r="GB50" s="165">
        <v>46.16</v>
      </c>
      <c r="GC50" s="165">
        <v>-70.311499999999995</v>
      </c>
      <c r="GD50" s="165">
        <v>-59.522799999999997</v>
      </c>
      <c r="GE50" s="165">
        <v>16.36</v>
      </c>
      <c r="GF50" s="165">
        <v>92.534599999999998</v>
      </c>
      <c r="GG50" s="165">
        <v>27.8</v>
      </c>
      <c r="GH50" s="165">
        <v>-26.3248</v>
      </c>
      <c r="GI50" s="165">
        <v>-7.1429999999999998</v>
      </c>
      <c r="GJ50" s="165">
        <v>-7.6464999999999996</v>
      </c>
      <c r="GK50" s="165">
        <v>2.8593000000000002</v>
      </c>
      <c r="GL50" s="166"/>
      <c r="GM50" s="166"/>
      <c r="GN50" s="165">
        <v>-13.938499999999999</v>
      </c>
      <c r="GO50" s="165">
        <v>-48.072099999999999</v>
      </c>
      <c r="GP50" s="165">
        <v>16.412400000000002</v>
      </c>
      <c r="GQ50" s="165">
        <v>50.39</v>
      </c>
      <c r="GR50" s="165">
        <v>63.154200000000003</v>
      </c>
      <c r="GS50" s="165">
        <v>65.507999999999996</v>
      </c>
      <c r="GT50" s="165">
        <v>-158.19919999999999</v>
      </c>
      <c r="GU50" s="165">
        <v>-28.151900000000001</v>
      </c>
      <c r="GV50" s="165">
        <v>38.495800000000003</v>
      </c>
      <c r="GW50" s="165">
        <v>-76.685500000000005</v>
      </c>
      <c r="GX50" s="165">
        <v>11.0207</v>
      </c>
      <c r="GY50" s="165">
        <v>18.3734</v>
      </c>
      <c r="GZ50" s="165">
        <v>18.0397</v>
      </c>
      <c r="HA50" s="165">
        <v>13.190099999999999</v>
      </c>
      <c r="HB50" s="165">
        <v>147.35679999999999</v>
      </c>
      <c r="HC50" s="165">
        <v>148.28129999999999</v>
      </c>
      <c r="HD50" s="166"/>
      <c r="HE50" s="166"/>
      <c r="HF50" s="165">
        <v>-420.69819999999999</v>
      </c>
      <c r="HG50" s="166"/>
      <c r="HH50" s="165">
        <v>359.67919999999998</v>
      </c>
      <c r="HI50" s="165">
        <v>-139.35040000000001</v>
      </c>
      <c r="HJ50" s="165">
        <v>-138.50470000000001</v>
      </c>
      <c r="HK50" s="165">
        <v>-22.389800000000001</v>
      </c>
      <c r="HL50" s="165">
        <v>-9.3422999999999998</v>
      </c>
      <c r="HM50" s="165">
        <v>77.910799999999995</v>
      </c>
      <c r="HN50" s="165">
        <v>78.124600000000001</v>
      </c>
      <c r="HO50" s="166"/>
      <c r="HP50" s="165">
        <v>-63.4589</v>
      </c>
      <c r="HQ50" s="165">
        <v>12.3186</v>
      </c>
      <c r="HR50" s="165">
        <v>11.406700000000001</v>
      </c>
      <c r="HS50" s="165">
        <v>-47.694000000000003</v>
      </c>
      <c r="HT50" s="165">
        <v>-47.363700000000001</v>
      </c>
      <c r="HU50" s="165">
        <v>97.53</v>
      </c>
      <c r="HV50" s="165">
        <v>97.01</v>
      </c>
      <c r="HW50" s="165">
        <v>47.4</v>
      </c>
      <c r="HX50" s="165">
        <v>47.3</v>
      </c>
      <c r="HY50" s="166"/>
      <c r="HZ50" s="165">
        <v>32.08</v>
      </c>
      <c r="IA50" s="165">
        <v>-302.33620000000002</v>
      </c>
      <c r="IB50" s="165">
        <v>93.3703</v>
      </c>
      <c r="IC50" s="165">
        <v>93.218299999999999</v>
      </c>
      <c r="ID50" s="165">
        <v>16.3</v>
      </c>
      <c r="IE50" s="165">
        <v>16.5</v>
      </c>
      <c r="IF50" s="165">
        <v>-10.5</v>
      </c>
      <c r="IG50" s="165">
        <v>-10.5</v>
      </c>
      <c r="IH50" s="165">
        <v>1.3499000000000001</v>
      </c>
      <c r="II50" s="165">
        <v>1.268</v>
      </c>
      <c r="IJ50" s="165">
        <v>-356.86180000000002</v>
      </c>
      <c r="IK50" s="165">
        <v>-144.8553</v>
      </c>
      <c r="IL50" s="165">
        <v>492.3415</v>
      </c>
      <c r="IM50" s="165">
        <v>394.78219999999999</v>
      </c>
      <c r="IN50" s="165">
        <v>153.35640000000001</v>
      </c>
      <c r="IO50" s="165">
        <v>-387.89080000000001</v>
      </c>
      <c r="IP50" s="165">
        <v>387.78680000000003</v>
      </c>
      <c r="IQ50" s="165">
        <v>-128.31290000000001</v>
      </c>
      <c r="IR50" s="165">
        <v>-198.83019999999999</v>
      </c>
      <c r="IS50" s="165">
        <v>-381.99650000000003</v>
      </c>
      <c r="IT50" s="165">
        <v>124.95399999999999</v>
      </c>
      <c r="IU50" s="165">
        <v>125.4618</v>
      </c>
      <c r="IV50" s="165">
        <v>131.2253</v>
      </c>
      <c r="IW50" s="165">
        <v>-475.21339999999998</v>
      </c>
      <c r="IX50" s="165">
        <v>206.3536</v>
      </c>
      <c r="IY50" s="165">
        <v>-274.75450000000001</v>
      </c>
      <c r="IZ50" s="165">
        <v>274.69349999999997</v>
      </c>
      <c r="JA50" s="165">
        <v>-6.4862000000000002</v>
      </c>
      <c r="JB50" s="166"/>
      <c r="JC50" s="165">
        <v>28.8</v>
      </c>
      <c r="JD50" s="165">
        <v>6.4630000000000001</v>
      </c>
      <c r="JE50" s="165">
        <v>6.4710000000000001</v>
      </c>
      <c r="JF50" s="165">
        <v>-28.24</v>
      </c>
      <c r="JG50" s="165">
        <v>5.12</v>
      </c>
      <c r="JH50" s="166"/>
      <c r="JI50" s="165">
        <v>-5.2140000000000004</v>
      </c>
      <c r="JJ50" s="165">
        <v>-11.6594</v>
      </c>
      <c r="JK50" s="165">
        <v>-22.8809</v>
      </c>
      <c r="JL50" s="165">
        <v>11.4</v>
      </c>
      <c r="JM50" s="165">
        <v>50.859000000000002</v>
      </c>
      <c r="JN50" s="165">
        <v>50.031999999999996</v>
      </c>
      <c r="JO50" s="165">
        <v>11.213900000000001</v>
      </c>
      <c r="JP50" s="165">
        <v>13.4468</v>
      </c>
      <c r="JQ50" s="165">
        <v>50.249000000000002</v>
      </c>
      <c r="JR50" s="165">
        <v>50.607900000000001</v>
      </c>
      <c r="JS50" s="165">
        <v>51.0154</v>
      </c>
      <c r="JT50" s="166"/>
      <c r="JU50" s="165">
        <v>-16.2</v>
      </c>
      <c r="JV50" s="165">
        <v>36.934600000000003</v>
      </c>
      <c r="JW50" s="165">
        <v>9.27</v>
      </c>
      <c r="JX50" s="166"/>
      <c r="JY50" s="165">
        <v>-10.120900000000001</v>
      </c>
      <c r="JZ50" s="165">
        <v>52.374600000000001</v>
      </c>
      <c r="KA50" s="165">
        <v>22.2592</v>
      </c>
      <c r="KB50" s="165">
        <v>-10.664300000000001</v>
      </c>
      <c r="KC50" s="165">
        <v>-51.879899999999999</v>
      </c>
      <c r="KD50" s="165">
        <v>8.6638999999999999</v>
      </c>
      <c r="KE50" s="165">
        <v>42.896799999999999</v>
      </c>
      <c r="KF50" s="165">
        <v>6.8</v>
      </c>
      <c r="KG50" s="165">
        <v>-6.8</v>
      </c>
      <c r="KH50" s="165">
        <v>-59.037799999999997</v>
      </c>
      <c r="KI50" s="165">
        <v>155.6438</v>
      </c>
    </row>
    <row r="51" spans="1:295" ht="18" customHeight="1" x14ac:dyDescent="0.3">
      <c r="A51" s="162" t="s">
        <v>35</v>
      </c>
      <c r="B51" s="162" t="s">
        <v>824</v>
      </c>
      <c r="C51" s="165">
        <v>0</v>
      </c>
      <c r="D51" s="165">
        <v>20.369800000000001</v>
      </c>
      <c r="E51" s="165">
        <v>-24.120899999999999</v>
      </c>
      <c r="F51" s="165">
        <v>11.347</v>
      </c>
      <c r="G51" s="165">
        <v>9.9928000000000008</v>
      </c>
      <c r="H51" s="166"/>
      <c r="I51" s="165">
        <v>35.972499999999997</v>
      </c>
      <c r="J51" s="165">
        <v>-71.2363</v>
      </c>
      <c r="K51" s="165">
        <v>56.9467</v>
      </c>
      <c r="L51" s="165">
        <v>28.7331</v>
      </c>
      <c r="M51" s="165">
        <v>28.253399999999999</v>
      </c>
      <c r="N51" s="165">
        <v>2.2200000000000002</v>
      </c>
      <c r="O51" s="165">
        <v>-53.091999999999999</v>
      </c>
      <c r="P51" s="165">
        <v>44</v>
      </c>
      <c r="Q51" s="165">
        <v>16.559999999999999</v>
      </c>
      <c r="R51" s="165">
        <v>-44</v>
      </c>
      <c r="S51" s="165">
        <v>12.283799999999999</v>
      </c>
      <c r="T51" s="165">
        <v>30.598800000000001</v>
      </c>
      <c r="U51" s="165">
        <v>13.7521</v>
      </c>
      <c r="V51" s="165">
        <v>13.9184</v>
      </c>
      <c r="W51" s="165">
        <v>22.758700000000001</v>
      </c>
      <c r="X51" s="165">
        <v>17.278500000000001</v>
      </c>
      <c r="Y51" s="165">
        <v>6.0369999999999999</v>
      </c>
      <c r="Z51" s="165">
        <v>7.4915000000000003</v>
      </c>
      <c r="AA51" s="166"/>
      <c r="AB51" s="166"/>
      <c r="AC51" s="165">
        <v>-53.48</v>
      </c>
      <c r="AD51" s="165">
        <v>-53.43</v>
      </c>
      <c r="AE51" s="166"/>
      <c r="AF51" s="165">
        <v>-2.2200000000000002</v>
      </c>
      <c r="AG51" s="165">
        <v>50.6</v>
      </c>
      <c r="AH51" s="165">
        <v>31.852</v>
      </c>
      <c r="AI51" s="165">
        <v>0.245</v>
      </c>
      <c r="AJ51" s="165">
        <v>-58.61</v>
      </c>
      <c r="AK51" s="165">
        <v>-58.6</v>
      </c>
      <c r="AL51" s="165">
        <v>-34.82</v>
      </c>
      <c r="AM51" s="165">
        <v>59.24</v>
      </c>
      <c r="AN51" s="165">
        <v>58.9</v>
      </c>
      <c r="AO51" s="165">
        <v>23.206700000000001</v>
      </c>
      <c r="AP51" s="165">
        <v>-6.1497999999999999</v>
      </c>
      <c r="AQ51" s="165">
        <v>64.670299999999997</v>
      </c>
      <c r="AR51" s="165">
        <v>66.864999999999995</v>
      </c>
      <c r="AS51" s="165">
        <v>41.876399999999997</v>
      </c>
      <c r="AT51" s="165">
        <v>-51.976199999999999</v>
      </c>
      <c r="AU51" s="165">
        <v>-51.882100000000001</v>
      </c>
      <c r="AV51" s="165">
        <v>30.602399999999999</v>
      </c>
      <c r="AW51" s="165">
        <v>29.587900000000001</v>
      </c>
      <c r="AX51" s="165">
        <v>66.845600000000005</v>
      </c>
      <c r="AY51" s="165">
        <v>69.390900000000002</v>
      </c>
      <c r="AZ51" s="165">
        <v>10.4855</v>
      </c>
      <c r="BA51" s="165">
        <v>55.64</v>
      </c>
      <c r="BB51" s="165">
        <v>-563.29319999999996</v>
      </c>
      <c r="BC51" s="165">
        <v>-7.0952999999999999</v>
      </c>
      <c r="BD51" s="165">
        <v>-7.1</v>
      </c>
      <c r="BE51" s="165">
        <v>-7.5</v>
      </c>
      <c r="BF51" s="165">
        <v>58.000599999999999</v>
      </c>
      <c r="BG51" s="165">
        <v>56.988999999999997</v>
      </c>
      <c r="BH51" s="165">
        <v>-4.1675000000000004</v>
      </c>
      <c r="BI51" s="166"/>
      <c r="BJ51" s="165">
        <v>-88.394499999999994</v>
      </c>
      <c r="BK51" s="165">
        <v>4.7195999999999998</v>
      </c>
      <c r="BL51" s="165">
        <v>7.2172999999999998</v>
      </c>
      <c r="BM51" s="165">
        <v>4.8654000000000002</v>
      </c>
      <c r="BN51" s="165">
        <v>622.60789999999997</v>
      </c>
      <c r="BO51" s="165">
        <v>110.477</v>
      </c>
      <c r="BP51" s="165">
        <v>110.3244</v>
      </c>
      <c r="BQ51" s="165">
        <v>-470.04109999999997</v>
      </c>
      <c r="BR51" s="165">
        <v>550.13310000000001</v>
      </c>
      <c r="BS51" s="166"/>
      <c r="BT51" s="165">
        <v>-78.832499999999996</v>
      </c>
      <c r="BU51" s="165">
        <v>80.019499999999994</v>
      </c>
      <c r="BV51" s="165">
        <v>89.875900000000001</v>
      </c>
      <c r="BW51" s="165">
        <v>30.7</v>
      </c>
      <c r="BX51" s="165">
        <v>31.45</v>
      </c>
      <c r="BY51" s="165">
        <v>65.94</v>
      </c>
      <c r="BZ51" s="166"/>
      <c r="CA51" s="165">
        <v>-16.740400000000001</v>
      </c>
      <c r="CB51" s="165">
        <v>-16.874400000000001</v>
      </c>
      <c r="CC51" s="165">
        <v>70.412899999999993</v>
      </c>
      <c r="CD51" s="165">
        <v>70.846100000000007</v>
      </c>
      <c r="CE51" s="165">
        <v>34.4193</v>
      </c>
      <c r="CF51" s="165">
        <v>-118.4015</v>
      </c>
      <c r="CG51" s="165">
        <v>-117.44799999999999</v>
      </c>
      <c r="CH51" s="165">
        <v>6.0340999999999996</v>
      </c>
      <c r="CI51" s="166"/>
      <c r="CJ51" s="166"/>
      <c r="CK51" s="166"/>
      <c r="CL51" s="165">
        <v>75.2</v>
      </c>
      <c r="CM51" s="165">
        <v>67.8</v>
      </c>
      <c r="CN51" s="165">
        <v>-15.54</v>
      </c>
      <c r="CO51" s="165">
        <v>46.412199999999999</v>
      </c>
      <c r="CP51" s="165">
        <v>45.193600000000004</v>
      </c>
      <c r="CQ51" s="165">
        <v>45.246200000000002</v>
      </c>
      <c r="CR51" s="165">
        <v>-53.804900000000004</v>
      </c>
      <c r="CS51" s="165">
        <v>-54.000999999999998</v>
      </c>
      <c r="CT51" s="165">
        <v>76.454300000000003</v>
      </c>
      <c r="CU51" s="165">
        <v>-72.150599999999997</v>
      </c>
      <c r="CV51" s="165">
        <v>85.933800000000005</v>
      </c>
      <c r="CW51" s="165">
        <v>16.036799999999999</v>
      </c>
      <c r="CX51" s="165">
        <v>88.94</v>
      </c>
      <c r="CY51" s="165">
        <v>63.27</v>
      </c>
      <c r="CZ51" s="165">
        <v>44.7729</v>
      </c>
      <c r="DA51" s="165">
        <v>42.484999999999999</v>
      </c>
      <c r="DB51" s="165">
        <v>-31.21</v>
      </c>
      <c r="DC51" s="165">
        <v>-3.8935</v>
      </c>
      <c r="DD51" s="166"/>
      <c r="DE51" s="166"/>
      <c r="DF51" s="165">
        <v>-180.8509</v>
      </c>
      <c r="DG51" s="165">
        <v>-1E-4</v>
      </c>
      <c r="DH51" s="165">
        <v>-18.987100000000002</v>
      </c>
      <c r="DI51" s="165">
        <v>-97.8</v>
      </c>
      <c r="DJ51" s="165">
        <v>-97.4</v>
      </c>
      <c r="DK51" s="165">
        <v>24.722000000000001</v>
      </c>
      <c r="DL51" s="165">
        <v>53.036499999999997</v>
      </c>
      <c r="DM51" s="165">
        <v>71.400899999999993</v>
      </c>
      <c r="DN51" s="165">
        <v>75.018299999999996</v>
      </c>
      <c r="DO51" s="165">
        <v>52.52</v>
      </c>
      <c r="DP51" s="165">
        <v>-9.65</v>
      </c>
      <c r="DQ51" s="165">
        <v>55.598500000000001</v>
      </c>
      <c r="DR51" s="165">
        <v>177.5301</v>
      </c>
      <c r="DS51" s="166"/>
      <c r="DT51" s="165">
        <v>-25.32</v>
      </c>
      <c r="DU51" s="165">
        <v>69.989999999999995</v>
      </c>
      <c r="DV51" s="165">
        <v>78.03</v>
      </c>
      <c r="DW51" s="165">
        <v>179.65450000000001</v>
      </c>
      <c r="DX51" s="165">
        <v>177.32730000000001</v>
      </c>
      <c r="DY51" s="165">
        <v>33.780700000000003</v>
      </c>
      <c r="DZ51" s="165">
        <v>31.545500000000001</v>
      </c>
      <c r="EA51" s="165">
        <v>267.67219999999998</v>
      </c>
      <c r="EB51" s="165">
        <v>228.10140000000001</v>
      </c>
      <c r="EC51" s="165">
        <v>220.65600000000001</v>
      </c>
      <c r="ED51" s="165">
        <v>223.67570000000001</v>
      </c>
      <c r="EE51" s="165">
        <v>55.414299999999997</v>
      </c>
      <c r="EF51" s="165">
        <v>38.303800000000003</v>
      </c>
      <c r="EG51" s="165">
        <v>-27.641999999999999</v>
      </c>
      <c r="EH51" s="165">
        <v>481.90600000000001</v>
      </c>
      <c r="EI51" s="165">
        <v>178.6061</v>
      </c>
      <c r="EJ51" s="166"/>
      <c r="EK51" s="165">
        <v>-24.370699999999999</v>
      </c>
      <c r="EL51" s="165">
        <v>-22.513500000000001</v>
      </c>
      <c r="EM51" s="165">
        <v>34.302500000000002</v>
      </c>
      <c r="EN51" s="165">
        <v>-37.680199999999999</v>
      </c>
      <c r="EO51" s="165">
        <v>-34.876199999999997</v>
      </c>
      <c r="EP51" s="165">
        <v>41.52</v>
      </c>
      <c r="EQ51" s="165">
        <v>-19.147400000000001</v>
      </c>
      <c r="ER51" s="165">
        <v>-19.6509</v>
      </c>
      <c r="ES51" s="165">
        <v>1.7051000000000001</v>
      </c>
      <c r="ET51" s="166"/>
      <c r="EU51" s="165">
        <v>-14.84</v>
      </c>
      <c r="EV51" s="166"/>
      <c r="EW51" s="165">
        <v>9.2590000000000003</v>
      </c>
      <c r="EX51" s="165">
        <v>-111.7333</v>
      </c>
      <c r="EY51" s="165">
        <v>-31.7485</v>
      </c>
      <c r="EZ51" s="165">
        <v>-31.332000000000001</v>
      </c>
      <c r="FA51" s="165">
        <v>2.5844</v>
      </c>
      <c r="FB51" s="165">
        <v>-34.914999999999999</v>
      </c>
      <c r="FC51" s="166"/>
      <c r="FD51" s="165">
        <v>20.979700000000001</v>
      </c>
      <c r="FE51" s="166"/>
      <c r="FF51" s="165">
        <v>20.1663</v>
      </c>
      <c r="FG51" s="165">
        <v>41.9236</v>
      </c>
      <c r="FH51" s="165">
        <v>42.427599999999998</v>
      </c>
      <c r="FI51" s="165">
        <v>41.177199999999999</v>
      </c>
      <c r="FJ51" s="165">
        <v>16.578199999999999</v>
      </c>
      <c r="FK51" s="165">
        <v>15.908300000000001</v>
      </c>
      <c r="FL51" s="165">
        <v>116.717</v>
      </c>
      <c r="FM51" s="165">
        <v>-30.9803</v>
      </c>
      <c r="FN51" s="165">
        <v>-30.387</v>
      </c>
      <c r="FO51" s="165">
        <v>74.033199999999994</v>
      </c>
      <c r="FP51" s="165">
        <v>83.623999999999995</v>
      </c>
      <c r="FQ51" s="165">
        <v>29.789899999999999</v>
      </c>
      <c r="FR51" s="165">
        <v>15.34</v>
      </c>
      <c r="FS51" s="165">
        <v>8.6725999999999992</v>
      </c>
      <c r="FT51" s="165">
        <v>1.5616000000000001</v>
      </c>
      <c r="FU51" s="165">
        <v>-4.96</v>
      </c>
      <c r="FV51" s="165">
        <v>12.35</v>
      </c>
      <c r="FW51" s="165">
        <v>29.738</v>
      </c>
      <c r="FX51" s="166"/>
      <c r="FY51" s="165">
        <v>0.63800000000000001</v>
      </c>
      <c r="FZ51" s="165">
        <v>4.1269999999999998</v>
      </c>
      <c r="GA51" s="166"/>
      <c r="GB51" s="165">
        <v>45.55</v>
      </c>
      <c r="GC51" s="165">
        <v>-83.628200000000007</v>
      </c>
      <c r="GD51" s="165">
        <v>-74.622699999999995</v>
      </c>
      <c r="GE51" s="166"/>
      <c r="GF51" s="165">
        <v>90.504199999999997</v>
      </c>
      <c r="GG51" s="165">
        <v>26.7</v>
      </c>
      <c r="GH51" s="165">
        <v>-24.900400000000001</v>
      </c>
      <c r="GI51" s="165">
        <v>-7.032</v>
      </c>
      <c r="GJ51" s="165">
        <v>-7.2256999999999998</v>
      </c>
      <c r="GK51" s="165">
        <v>2.6797</v>
      </c>
      <c r="GL51" s="166"/>
      <c r="GM51" s="166"/>
      <c r="GN51" s="165">
        <v>-13.6227</v>
      </c>
      <c r="GO51" s="165">
        <v>-44.782899999999998</v>
      </c>
      <c r="GP51" s="165">
        <v>16.229199999999999</v>
      </c>
      <c r="GQ51" s="165">
        <v>46.784199999999998</v>
      </c>
      <c r="GR51" s="165">
        <v>61.464500000000001</v>
      </c>
      <c r="GS51" s="165">
        <v>62.664400000000001</v>
      </c>
      <c r="GT51" s="165">
        <v>-148.5102</v>
      </c>
      <c r="GU51" s="165">
        <v>-26.8292</v>
      </c>
      <c r="GV51" s="165">
        <v>36.412599999999998</v>
      </c>
      <c r="GW51" s="165">
        <v>-72.968199999999996</v>
      </c>
      <c r="GX51" s="165">
        <v>10.741300000000001</v>
      </c>
      <c r="GY51" s="165">
        <v>17.3186</v>
      </c>
      <c r="GZ51" s="165">
        <v>16.784500000000001</v>
      </c>
      <c r="HA51" s="165">
        <v>13</v>
      </c>
      <c r="HB51" s="165">
        <v>145.56379999999999</v>
      </c>
      <c r="HC51" s="165">
        <v>145.7681</v>
      </c>
      <c r="HD51" s="166"/>
      <c r="HE51" s="166"/>
      <c r="HF51" s="165">
        <v>-420.00979999999998</v>
      </c>
      <c r="HG51" s="166"/>
      <c r="HH51" s="165">
        <v>356.86320000000001</v>
      </c>
      <c r="HI51" s="165">
        <v>-138.0538</v>
      </c>
      <c r="HJ51" s="165">
        <v>-137.06039999999999</v>
      </c>
      <c r="HK51" s="165">
        <v>-23.159800000000001</v>
      </c>
      <c r="HL51" s="165">
        <v>-10.4313</v>
      </c>
      <c r="HM51" s="165">
        <v>77.108900000000006</v>
      </c>
      <c r="HN51" s="165">
        <v>78.419399999999996</v>
      </c>
      <c r="HO51" s="166"/>
      <c r="HP51" s="166"/>
      <c r="HQ51" s="165">
        <v>12.5603</v>
      </c>
      <c r="HR51" s="165">
        <v>12.3626</v>
      </c>
      <c r="HS51" s="165">
        <v>-43.121899999999997</v>
      </c>
      <c r="HT51" s="165">
        <v>-41.956000000000003</v>
      </c>
      <c r="HU51" s="165">
        <v>98.7</v>
      </c>
      <c r="HV51" s="165">
        <v>98.29</v>
      </c>
      <c r="HW51" s="165">
        <v>44.3</v>
      </c>
      <c r="HX51" s="165">
        <v>44.9</v>
      </c>
      <c r="HY51" s="165">
        <v>21.863600000000002</v>
      </c>
      <c r="HZ51" s="165">
        <v>30.08</v>
      </c>
      <c r="IA51" s="165">
        <v>-305.0068</v>
      </c>
      <c r="IB51" s="165">
        <v>97.495599999999996</v>
      </c>
      <c r="IC51" s="165">
        <v>97.326099999999997</v>
      </c>
      <c r="ID51" s="165">
        <v>15.6</v>
      </c>
      <c r="IE51" s="165">
        <v>12.6</v>
      </c>
      <c r="IF51" s="165">
        <v>-13.1</v>
      </c>
      <c r="IG51" s="165">
        <v>-13</v>
      </c>
      <c r="IH51" s="166"/>
      <c r="II51" s="165">
        <v>1.1940999999999999</v>
      </c>
      <c r="IJ51" s="165">
        <v>-350.14229999999998</v>
      </c>
      <c r="IK51" s="165">
        <v>-144.76329999999999</v>
      </c>
      <c r="IL51" s="165">
        <v>492.13310000000001</v>
      </c>
      <c r="IM51" s="165">
        <v>393.9864</v>
      </c>
      <c r="IN51" s="165">
        <v>154.054</v>
      </c>
      <c r="IO51" s="165">
        <v>-383.86540000000002</v>
      </c>
      <c r="IP51" s="165">
        <v>389.6429</v>
      </c>
      <c r="IQ51" s="165">
        <v>-128.01669999999999</v>
      </c>
      <c r="IR51" s="165">
        <v>-203.0076</v>
      </c>
      <c r="IS51" s="165">
        <v>-380.3673</v>
      </c>
      <c r="IT51" s="165">
        <v>123.1936</v>
      </c>
      <c r="IU51" s="165">
        <v>124.25749999999999</v>
      </c>
      <c r="IV51" s="165">
        <v>130.94200000000001</v>
      </c>
      <c r="IW51" s="165">
        <v>-473.19389999999999</v>
      </c>
      <c r="IX51" s="165">
        <v>209.23349999999999</v>
      </c>
      <c r="IY51" s="165">
        <v>-273.1499</v>
      </c>
      <c r="IZ51" s="165">
        <v>271.19040000000001</v>
      </c>
      <c r="JA51" s="165">
        <v>-7.5408999999999997</v>
      </c>
      <c r="JB51" s="166"/>
      <c r="JC51" s="165">
        <v>29.04</v>
      </c>
      <c r="JD51" s="165">
        <v>6.742</v>
      </c>
      <c r="JE51" s="165">
        <v>6.7389999999999999</v>
      </c>
      <c r="JF51" s="165">
        <v>-27.92</v>
      </c>
      <c r="JG51" s="165">
        <v>4.88</v>
      </c>
      <c r="JH51" s="166"/>
      <c r="JI51" s="165">
        <v>-4.4236000000000004</v>
      </c>
      <c r="JJ51" s="165">
        <v>-11.921900000000001</v>
      </c>
      <c r="JK51" s="165">
        <v>-23.790299999999998</v>
      </c>
      <c r="JL51" s="165">
        <v>11.9</v>
      </c>
      <c r="JM51" s="165">
        <v>49.253999999999998</v>
      </c>
      <c r="JN51" s="165">
        <v>49.832000000000001</v>
      </c>
      <c r="JO51" s="165">
        <v>11.224299999999999</v>
      </c>
      <c r="JP51" s="166"/>
      <c r="JQ51" s="165">
        <v>50.346600000000002</v>
      </c>
      <c r="JR51" s="165">
        <v>50.523000000000003</v>
      </c>
      <c r="JS51" s="165">
        <v>51.295699999999997</v>
      </c>
      <c r="JT51" s="166"/>
      <c r="JU51" s="165">
        <v>-10.8</v>
      </c>
      <c r="JV51" s="165">
        <v>36.910699999999999</v>
      </c>
      <c r="JW51" s="165">
        <v>8.76</v>
      </c>
      <c r="JX51" s="166"/>
      <c r="JY51" s="165">
        <v>-11.7462</v>
      </c>
      <c r="JZ51" s="165">
        <v>53.075299999999999</v>
      </c>
      <c r="KA51" s="165">
        <v>23.710699999999999</v>
      </c>
      <c r="KB51" s="165">
        <v>-12.5442</v>
      </c>
      <c r="KC51" s="165">
        <v>-52.720199999999998</v>
      </c>
      <c r="KD51" s="165">
        <v>10.2326</v>
      </c>
      <c r="KE51" s="165">
        <v>41.748600000000003</v>
      </c>
      <c r="KF51" s="165">
        <v>3.3</v>
      </c>
      <c r="KG51" s="165">
        <v>-2.6</v>
      </c>
      <c r="KH51" s="165">
        <v>-62.657899999999998</v>
      </c>
      <c r="KI51" s="165">
        <v>152.8141</v>
      </c>
    </row>
    <row r="52" spans="1:295" ht="18" customHeight="1" x14ac:dyDescent="0.3">
      <c r="A52" s="162" t="s">
        <v>35</v>
      </c>
      <c r="B52" s="162" t="s">
        <v>825</v>
      </c>
      <c r="C52" s="165">
        <v>0</v>
      </c>
      <c r="D52" s="165">
        <v>19.5899</v>
      </c>
      <c r="E52" s="165">
        <v>-23.125800000000002</v>
      </c>
      <c r="F52" s="165">
        <v>10.8735</v>
      </c>
      <c r="G52" s="165">
        <v>9.2371999999999996</v>
      </c>
      <c r="H52" s="166"/>
      <c r="I52" s="165">
        <v>32.996400000000001</v>
      </c>
      <c r="J52" s="165">
        <v>-63.744300000000003</v>
      </c>
      <c r="K52" s="165">
        <v>53.540399999999998</v>
      </c>
      <c r="L52" s="165">
        <v>27.3932</v>
      </c>
      <c r="M52" s="165">
        <v>26.1722</v>
      </c>
      <c r="N52" s="165">
        <v>2.2200000000000002</v>
      </c>
      <c r="O52" s="165">
        <v>-49.057000000000002</v>
      </c>
      <c r="P52" s="165">
        <v>41.8</v>
      </c>
      <c r="Q52" s="165">
        <v>14.904</v>
      </c>
      <c r="R52" s="165">
        <v>-41.8</v>
      </c>
      <c r="S52" s="165">
        <v>12.282400000000001</v>
      </c>
      <c r="T52" s="165">
        <v>25.134599999999999</v>
      </c>
      <c r="U52" s="165">
        <v>12.7791</v>
      </c>
      <c r="V52" s="165">
        <v>13.05</v>
      </c>
      <c r="W52" s="165">
        <v>21.611999999999998</v>
      </c>
      <c r="X52" s="165">
        <v>17.201699999999999</v>
      </c>
      <c r="Y52" s="165">
        <v>6.8423999999999996</v>
      </c>
      <c r="Z52" s="165">
        <v>7.7305999999999999</v>
      </c>
      <c r="AA52" s="166"/>
      <c r="AB52" s="166"/>
      <c r="AC52" s="165">
        <v>-50.63</v>
      </c>
      <c r="AD52" s="165">
        <v>-50.69</v>
      </c>
      <c r="AE52" s="166"/>
      <c r="AF52" s="165">
        <v>-2.2200000000000002</v>
      </c>
      <c r="AG52" s="165">
        <v>48.4</v>
      </c>
      <c r="AH52" s="165">
        <v>29.093</v>
      </c>
      <c r="AI52" s="165">
        <v>0.23100000000000001</v>
      </c>
      <c r="AJ52" s="165">
        <v>-54.72</v>
      </c>
      <c r="AK52" s="165">
        <v>-54.42</v>
      </c>
      <c r="AL52" s="165">
        <v>-35.54</v>
      </c>
      <c r="AM52" s="165">
        <v>54.36</v>
      </c>
      <c r="AN52" s="165">
        <v>54.8</v>
      </c>
      <c r="AO52" s="165">
        <v>22.0334</v>
      </c>
      <c r="AP52" s="165">
        <v>-5.7374000000000001</v>
      </c>
      <c r="AQ52" s="165">
        <v>61.631100000000004</v>
      </c>
      <c r="AR52" s="165">
        <v>64.828699999999998</v>
      </c>
      <c r="AS52" s="165">
        <v>41.970999999999997</v>
      </c>
      <c r="AT52" s="165">
        <v>-46.215899999999998</v>
      </c>
      <c r="AU52" s="165">
        <v>-46.334499999999998</v>
      </c>
      <c r="AV52" s="165">
        <v>23.112100000000002</v>
      </c>
      <c r="AW52" s="165">
        <v>23.6968</v>
      </c>
      <c r="AX52" s="165">
        <v>64.702299999999994</v>
      </c>
      <c r="AY52" s="165">
        <v>66.979600000000005</v>
      </c>
      <c r="AZ52" s="165">
        <v>9.4385999999999992</v>
      </c>
      <c r="BA52" s="165">
        <v>55.133600000000001</v>
      </c>
      <c r="BB52" s="165">
        <v>-542.79650000000004</v>
      </c>
      <c r="BC52" s="165">
        <v>2.0731999999999999</v>
      </c>
      <c r="BD52" s="165">
        <v>-10.4</v>
      </c>
      <c r="BE52" s="165">
        <v>-11.3</v>
      </c>
      <c r="BF52" s="165">
        <v>54.4621</v>
      </c>
      <c r="BG52" s="165">
        <v>51.6295</v>
      </c>
      <c r="BH52" s="165">
        <v>-3.7397999999999998</v>
      </c>
      <c r="BI52" s="166"/>
      <c r="BJ52" s="165">
        <v>-83.906999999999996</v>
      </c>
      <c r="BK52" s="165">
        <v>3.1998000000000002</v>
      </c>
      <c r="BL52" s="165">
        <v>6.2588999999999997</v>
      </c>
      <c r="BM52" s="165">
        <v>4.2880000000000003</v>
      </c>
      <c r="BN52" s="165">
        <v>596.72820000000002</v>
      </c>
      <c r="BO52" s="165">
        <v>111.45359999999999</v>
      </c>
      <c r="BP52" s="165">
        <v>111.45359999999999</v>
      </c>
      <c r="BQ52" s="165">
        <v>-474.51139999999998</v>
      </c>
      <c r="BR52" s="165">
        <v>525.83280000000002</v>
      </c>
      <c r="BS52" s="166"/>
      <c r="BT52" s="165">
        <v>-53.209800000000001</v>
      </c>
      <c r="BU52" s="165">
        <v>54.421700000000001</v>
      </c>
      <c r="BV52" s="165">
        <v>86.472800000000007</v>
      </c>
      <c r="BW52" s="165">
        <v>29.65</v>
      </c>
      <c r="BX52" s="165">
        <v>29.16</v>
      </c>
      <c r="BY52" s="165">
        <v>63.25</v>
      </c>
      <c r="BZ52" s="165">
        <v>78.87</v>
      </c>
      <c r="CA52" s="165">
        <v>-14.597099999999999</v>
      </c>
      <c r="CB52" s="165">
        <v>-14.061299999999999</v>
      </c>
      <c r="CC52" s="165">
        <v>70.109399999999994</v>
      </c>
      <c r="CD52" s="165">
        <v>70.034000000000006</v>
      </c>
      <c r="CE52" s="165">
        <v>37.5321</v>
      </c>
      <c r="CF52" s="165">
        <v>-110.3494</v>
      </c>
      <c r="CG52" s="165">
        <v>-110.303</v>
      </c>
      <c r="CH52" s="165">
        <v>3.4832999999999998</v>
      </c>
      <c r="CI52" s="166"/>
      <c r="CJ52" s="166"/>
      <c r="CK52" s="166"/>
      <c r="CL52" s="165">
        <v>72.7</v>
      </c>
      <c r="CM52" s="165">
        <v>66.2</v>
      </c>
      <c r="CN52" s="165">
        <v>-15.18</v>
      </c>
      <c r="CO52" s="165">
        <v>47.364699999999999</v>
      </c>
      <c r="CP52" s="165">
        <v>45.886200000000002</v>
      </c>
      <c r="CQ52" s="165">
        <v>45.982599999999998</v>
      </c>
      <c r="CR52" s="165">
        <v>-55.220700000000001</v>
      </c>
      <c r="CS52" s="165">
        <v>-56.1738</v>
      </c>
      <c r="CT52" s="165">
        <v>77.355199999999996</v>
      </c>
      <c r="CU52" s="165">
        <v>-71.965299999999999</v>
      </c>
      <c r="CV52" s="165">
        <v>88.234700000000004</v>
      </c>
      <c r="CW52" s="165">
        <v>15.094200000000001</v>
      </c>
      <c r="CX52" s="165">
        <v>80.19</v>
      </c>
      <c r="CY52" s="165">
        <v>59.55</v>
      </c>
      <c r="CZ52" s="165">
        <v>43.8354</v>
      </c>
      <c r="DA52" s="165">
        <v>41.606099999999998</v>
      </c>
      <c r="DB52" s="165">
        <v>-30.6</v>
      </c>
      <c r="DC52" s="165">
        <v>-3.8935</v>
      </c>
      <c r="DD52" s="166"/>
      <c r="DE52" s="166"/>
      <c r="DF52" s="165">
        <v>-186.14760000000001</v>
      </c>
      <c r="DG52" s="165">
        <v>0</v>
      </c>
      <c r="DH52" s="165">
        <v>-18.5244</v>
      </c>
      <c r="DI52" s="165">
        <v>-99.8</v>
      </c>
      <c r="DJ52" s="165">
        <v>-100.1</v>
      </c>
      <c r="DK52" s="165">
        <v>24.4528</v>
      </c>
      <c r="DL52" s="165">
        <v>50.1068</v>
      </c>
      <c r="DM52" s="165">
        <v>67.643699999999995</v>
      </c>
      <c r="DN52" s="165">
        <v>71.502700000000004</v>
      </c>
      <c r="DO52" s="165">
        <v>49.84</v>
      </c>
      <c r="DP52" s="165">
        <v>-9.1300000000000008</v>
      </c>
      <c r="DQ52" s="165">
        <v>54.311999999999998</v>
      </c>
      <c r="DR52" s="165">
        <v>185.09549999999999</v>
      </c>
      <c r="DS52" s="166"/>
      <c r="DT52" s="165">
        <v>-24.95</v>
      </c>
      <c r="DU52" s="165">
        <v>67.680000000000007</v>
      </c>
      <c r="DV52" s="165">
        <v>75.11</v>
      </c>
      <c r="DW52" s="165">
        <v>188.4</v>
      </c>
      <c r="DX52" s="165">
        <v>182.56360000000001</v>
      </c>
      <c r="DY52" s="165">
        <v>36.255899999999997</v>
      </c>
      <c r="DZ52" s="165">
        <v>34.209099999999999</v>
      </c>
      <c r="EA52" s="165">
        <v>269.07690000000002</v>
      </c>
      <c r="EB52" s="165">
        <v>228.05019999999999</v>
      </c>
      <c r="EC52" s="165">
        <v>220.5609</v>
      </c>
      <c r="ED52" s="165">
        <v>222.4393</v>
      </c>
      <c r="EE52" s="165">
        <v>55.205599999999997</v>
      </c>
      <c r="EF52" s="165">
        <v>38.2896</v>
      </c>
      <c r="EG52" s="165">
        <v>-27.446000000000002</v>
      </c>
      <c r="EH52" s="165">
        <v>489.56970000000001</v>
      </c>
      <c r="EI52" s="165">
        <v>190.53790000000001</v>
      </c>
      <c r="EJ52" s="166"/>
      <c r="EK52" s="165">
        <v>-23.935500000000001</v>
      </c>
      <c r="EL52" s="165">
        <v>-21.995799999999999</v>
      </c>
      <c r="EM52" s="165">
        <v>34.325200000000002</v>
      </c>
      <c r="EN52" s="165">
        <v>-36.630000000000003</v>
      </c>
      <c r="EO52" s="165">
        <v>-33.479399999999998</v>
      </c>
      <c r="EP52" s="165">
        <v>39.984000000000002</v>
      </c>
      <c r="EQ52" s="165">
        <v>-18.485199999999999</v>
      </c>
      <c r="ER52" s="165">
        <v>-18.9008</v>
      </c>
      <c r="ES52" s="165">
        <v>1.8769</v>
      </c>
      <c r="ET52" s="166"/>
      <c r="EU52" s="165">
        <v>-14.59</v>
      </c>
      <c r="EV52" s="166"/>
      <c r="EW52" s="165">
        <v>8.5447000000000006</v>
      </c>
      <c r="EX52" s="165">
        <v>-107.6447</v>
      </c>
      <c r="EY52" s="165">
        <v>-32.602200000000003</v>
      </c>
      <c r="EZ52" s="165">
        <v>-31.977900000000002</v>
      </c>
      <c r="FA52" s="165">
        <v>4.6494</v>
      </c>
      <c r="FB52" s="165">
        <v>-36.279000000000003</v>
      </c>
      <c r="FC52" s="166"/>
      <c r="FD52" s="165">
        <v>20.2864</v>
      </c>
      <c r="FE52" s="166"/>
      <c r="FF52" s="165">
        <v>19.8826</v>
      </c>
      <c r="FG52" s="165">
        <v>40.951300000000003</v>
      </c>
      <c r="FH52" s="165">
        <v>41.102699999999999</v>
      </c>
      <c r="FI52" s="165">
        <v>39.514800000000001</v>
      </c>
      <c r="FJ52" s="165">
        <v>15.2385</v>
      </c>
      <c r="FK52" s="165">
        <v>16.410699999999999</v>
      </c>
      <c r="FL52" s="165">
        <v>112.53060000000001</v>
      </c>
      <c r="FM52" s="165">
        <v>-33.152000000000001</v>
      </c>
      <c r="FN52" s="165">
        <v>-33.195</v>
      </c>
      <c r="FO52" s="165">
        <v>72.548599999999993</v>
      </c>
      <c r="FP52" s="165">
        <v>78.214500000000001</v>
      </c>
      <c r="FQ52" s="165">
        <v>29.782599999999999</v>
      </c>
      <c r="FR52" s="165">
        <v>12.48</v>
      </c>
      <c r="FS52" s="165">
        <v>7.4934000000000003</v>
      </c>
      <c r="FT52" s="165">
        <v>1.42</v>
      </c>
      <c r="FU52" s="165">
        <v>-4.1500000000000004</v>
      </c>
      <c r="FV52" s="165">
        <v>12.39</v>
      </c>
      <c r="FW52" s="165">
        <v>30.866499999999998</v>
      </c>
      <c r="FX52" s="166"/>
      <c r="FY52" s="165">
        <v>0.14799999999999999</v>
      </c>
      <c r="FZ52" s="165">
        <v>4.1420000000000003</v>
      </c>
      <c r="GA52" s="166"/>
      <c r="GB52" s="165">
        <v>44.69</v>
      </c>
      <c r="GC52" s="165">
        <v>-80.718699999999998</v>
      </c>
      <c r="GD52" s="165">
        <v>-69.979900000000001</v>
      </c>
      <c r="GE52" s="165">
        <v>15.85</v>
      </c>
      <c r="GF52" s="165">
        <v>87.749799999999993</v>
      </c>
      <c r="GG52" s="165">
        <v>27.3</v>
      </c>
      <c r="GH52" s="165">
        <v>-23.679200000000002</v>
      </c>
      <c r="GI52" s="165">
        <v>-5.9330999999999996</v>
      </c>
      <c r="GJ52" s="165">
        <v>-6.3266999999999998</v>
      </c>
      <c r="GK52" s="165">
        <v>2.5636000000000001</v>
      </c>
      <c r="GL52" s="166"/>
      <c r="GM52" s="166"/>
      <c r="GN52" s="165">
        <v>-14.5946</v>
      </c>
      <c r="GO52" s="165">
        <v>-41.550400000000003</v>
      </c>
      <c r="GP52" s="165">
        <v>17.1692</v>
      </c>
      <c r="GQ52" s="165">
        <v>43.563499999999998</v>
      </c>
      <c r="GR52" s="165">
        <v>63.9801</v>
      </c>
      <c r="GS52" s="165">
        <v>65.421400000000006</v>
      </c>
      <c r="GT52" s="165">
        <v>-146.648</v>
      </c>
      <c r="GU52" s="165">
        <v>-25.516400000000001</v>
      </c>
      <c r="GV52" s="165">
        <v>33.6432</v>
      </c>
      <c r="GW52" s="165">
        <v>-67.327799999999996</v>
      </c>
      <c r="GX52" s="165">
        <v>10.954599999999999</v>
      </c>
      <c r="GY52" s="165">
        <v>15.7561</v>
      </c>
      <c r="GZ52" s="165">
        <v>15.2644</v>
      </c>
      <c r="HA52" s="166"/>
      <c r="HB52" s="165">
        <v>141.4786</v>
      </c>
      <c r="HC52" s="165">
        <v>142.4111</v>
      </c>
      <c r="HD52" s="166"/>
      <c r="HE52" s="166"/>
      <c r="HF52" s="165">
        <v>-429.69099999999997</v>
      </c>
      <c r="HG52" s="165">
        <v>433.6696</v>
      </c>
      <c r="HH52" s="165">
        <v>345.08609999999999</v>
      </c>
      <c r="HI52" s="165">
        <v>-135.9272</v>
      </c>
      <c r="HJ52" s="165">
        <v>-135.3537</v>
      </c>
      <c r="HK52" s="165">
        <v>-27.011900000000001</v>
      </c>
      <c r="HL52" s="165">
        <v>-14.8652</v>
      </c>
      <c r="HM52" s="165">
        <v>77.498199999999997</v>
      </c>
      <c r="HN52" s="165">
        <v>77.771000000000001</v>
      </c>
      <c r="HO52" s="166"/>
      <c r="HP52" s="166"/>
      <c r="HQ52" s="165">
        <v>13.549099999999999</v>
      </c>
      <c r="HR52" s="165">
        <v>13.230499999999999</v>
      </c>
      <c r="HS52" s="165">
        <v>-36.717399999999998</v>
      </c>
      <c r="HT52" s="165">
        <v>-37.770499999999998</v>
      </c>
      <c r="HU52" s="165">
        <v>103.16</v>
      </c>
      <c r="HV52" s="165">
        <v>102.87</v>
      </c>
      <c r="HW52" s="165">
        <v>42</v>
      </c>
      <c r="HX52" s="165">
        <v>42.2</v>
      </c>
      <c r="HY52" s="165">
        <v>21.904199999999999</v>
      </c>
      <c r="HZ52" s="165">
        <v>28.4</v>
      </c>
      <c r="IA52" s="165">
        <v>-288.74560000000002</v>
      </c>
      <c r="IB52" s="165">
        <v>92.840299999999999</v>
      </c>
      <c r="IC52" s="165">
        <v>92.562600000000003</v>
      </c>
      <c r="ID52" s="165">
        <v>15.1</v>
      </c>
      <c r="IE52" s="165">
        <v>9.1</v>
      </c>
      <c r="IF52" s="165">
        <v>-13.1</v>
      </c>
      <c r="IG52" s="165">
        <v>-13</v>
      </c>
      <c r="IH52" s="166"/>
      <c r="II52" s="166"/>
      <c r="IJ52" s="165">
        <v>-345.00650000000002</v>
      </c>
      <c r="IK52" s="165">
        <v>-145.9787</v>
      </c>
      <c r="IL52" s="165">
        <v>479.88720000000001</v>
      </c>
      <c r="IM52" s="165">
        <v>381.71019999999999</v>
      </c>
      <c r="IN52" s="165">
        <v>143.90780000000001</v>
      </c>
      <c r="IO52" s="165">
        <v>-375.85820000000001</v>
      </c>
      <c r="IP52" s="165">
        <v>378.37400000000002</v>
      </c>
      <c r="IQ52" s="165">
        <v>-122.7783</v>
      </c>
      <c r="IR52" s="165">
        <v>-195.82419999999999</v>
      </c>
      <c r="IS52" s="165">
        <v>-372.98070000000001</v>
      </c>
      <c r="IT52" s="165">
        <v>122.5064</v>
      </c>
      <c r="IU52" s="165">
        <v>118.2205</v>
      </c>
      <c r="IV52" s="165">
        <v>123.83199999999999</v>
      </c>
      <c r="IW52" s="165">
        <v>-461.31130000000002</v>
      </c>
      <c r="IX52" s="165">
        <v>202.1069</v>
      </c>
      <c r="IY52" s="165">
        <v>-262.02370000000002</v>
      </c>
      <c r="IZ52" s="165">
        <v>258.94619999999998</v>
      </c>
      <c r="JA52" s="165">
        <v>-7.4089999999999998</v>
      </c>
      <c r="JB52" s="166"/>
      <c r="JC52" s="165">
        <v>27.92</v>
      </c>
      <c r="JD52" s="165">
        <v>6.81</v>
      </c>
      <c r="JE52" s="165">
        <v>6.8090000000000002</v>
      </c>
      <c r="JF52" s="165">
        <v>-27.52</v>
      </c>
      <c r="JG52" s="165">
        <v>4.5599999999999996</v>
      </c>
      <c r="JH52" s="166"/>
      <c r="JI52" s="165">
        <v>-4.3045999999999998</v>
      </c>
      <c r="JJ52" s="165">
        <v>-13.6797</v>
      </c>
      <c r="JK52" s="165">
        <v>-24.6387</v>
      </c>
      <c r="JL52" s="165">
        <v>13.7</v>
      </c>
      <c r="JM52" s="165">
        <v>49.408999999999999</v>
      </c>
      <c r="JN52" s="165">
        <v>48.061</v>
      </c>
      <c r="JO52" s="165">
        <v>11.314</v>
      </c>
      <c r="JP52" s="166"/>
      <c r="JQ52" s="165">
        <v>50.075400000000002</v>
      </c>
      <c r="JR52" s="165">
        <v>50.223799999999997</v>
      </c>
      <c r="JS52" s="165">
        <v>50.539200000000001</v>
      </c>
      <c r="JT52" s="166"/>
      <c r="JU52" s="165">
        <v>-7.9</v>
      </c>
      <c r="JV52" s="165">
        <v>37.750500000000002</v>
      </c>
      <c r="JW52" s="165">
        <v>8.35</v>
      </c>
      <c r="JX52" s="166"/>
      <c r="JY52" s="165">
        <v>-16.404199999999999</v>
      </c>
      <c r="JZ52" s="165">
        <v>53.852800000000002</v>
      </c>
      <c r="KA52" s="165">
        <v>26.882400000000001</v>
      </c>
      <c r="KB52" s="165">
        <v>-16.3628</v>
      </c>
      <c r="KC52" s="165">
        <v>-53.700800000000001</v>
      </c>
      <c r="KD52" s="165">
        <v>13.8858</v>
      </c>
      <c r="KE52" s="165">
        <v>38.744399999999999</v>
      </c>
      <c r="KF52" s="165">
        <v>-0.7</v>
      </c>
      <c r="KG52" s="165">
        <v>0</v>
      </c>
      <c r="KH52" s="165">
        <v>-83.670400000000001</v>
      </c>
      <c r="KI52" s="165">
        <v>129.9025</v>
      </c>
    </row>
    <row r="53" spans="1:295" ht="18" customHeight="1" x14ac:dyDescent="0.3">
      <c r="A53" s="162" t="s">
        <v>35</v>
      </c>
      <c r="B53" s="162" t="s">
        <v>826</v>
      </c>
      <c r="C53" s="165">
        <v>0</v>
      </c>
      <c r="D53" s="165">
        <v>18.704499999999999</v>
      </c>
      <c r="E53" s="165">
        <v>-21.965599999999998</v>
      </c>
      <c r="F53" s="165">
        <v>9.8457000000000008</v>
      </c>
      <c r="G53" s="165">
        <v>9.7224000000000004</v>
      </c>
      <c r="H53" s="166"/>
      <c r="I53" s="165">
        <v>30.035900000000002</v>
      </c>
      <c r="J53" s="165">
        <v>-55.284399999999998</v>
      </c>
      <c r="K53" s="165">
        <v>50.599499999999999</v>
      </c>
      <c r="L53" s="165">
        <v>25.409199999999998</v>
      </c>
      <c r="M53" s="165">
        <v>24.970600000000001</v>
      </c>
      <c r="N53" s="165">
        <v>2.2200000000000002</v>
      </c>
      <c r="O53" s="165">
        <v>-52.207999999999998</v>
      </c>
      <c r="P53" s="165">
        <v>44</v>
      </c>
      <c r="Q53" s="165">
        <v>13.247999999999999</v>
      </c>
      <c r="R53" s="165">
        <v>-44</v>
      </c>
      <c r="S53" s="165">
        <v>11.735300000000001</v>
      </c>
      <c r="T53" s="165">
        <v>19.0914</v>
      </c>
      <c r="U53" s="165">
        <v>12.2042</v>
      </c>
      <c r="V53" s="165">
        <v>12.228300000000001</v>
      </c>
      <c r="W53" s="165">
        <v>20.223700000000001</v>
      </c>
      <c r="X53" s="166"/>
      <c r="Y53" s="166"/>
      <c r="Z53" s="166"/>
      <c r="AA53" s="166"/>
      <c r="AB53" s="166"/>
      <c r="AC53" s="165">
        <v>-47.49</v>
      </c>
      <c r="AD53" s="165">
        <v>-48.04</v>
      </c>
      <c r="AE53" s="166"/>
      <c r="AF53" s="165">
        <v>-2.2200000000000002</v>
      </c>
      <c r="AG53" s="165">
        <v>50.6</v>
      </c>
      <c r="AH53" s="165">
        <v>29.353999999999999</v>
      </c>
      <c r="AI53" s="165">
        <v>0.23300000000000001</v>
      </c>
      <c r="AJ53" s="165">
        <v>-43.38</v>
      </c>
      <c r="AK53" s="165">
        <v>-43.93</v>
      </c>
      <c r="AL53" s="165">
        <v>-50.71</v>
      </c>
      <c r="AM53" s="165">
        <v>44.15</v>
      </c>
      <c r="AN53" s="165">
        <v>44.13</v>
      </c>
      <c r="AO53" s="165">
        <v>20.1068</v>
      </c>
      <c r="AP53" s="165">
        <v>-4.4599000000000002</v>
      </c>
      <c r="AQ53" s="165">
        <v>59.3857</v>
      </c>
      <c r="AR53" s="165">
        <v>61.347200000000001</v>
      </c>
      <c r="AS53" s="165">
        <v>43.224899999999998</v>
      </c>
      <c r="AT53" s="165">
        <v>-42.197099999999999</v>
      </c>
      <c r="AU53" s="165">
        <v>-41.992100000000001</v>
      </c>
      <c r="AV53" s="165">
        <v>9.0516000000000005</v>
      </c>
      <c r="AW53" s="165">
        <v>9.3150999999999993</v>
      </c>
      <c r="AX53" s="165">
        <v>66.443799999999996</v>
      </c>
      <c r="AY53" s="165">
        <v>68.051299999999998</v>
      </c>
      <c r="AZ53" s="165">
        <v>6.8212999999999999</v>
      </c>
      <c r="BA53" s="165">
        <v>35.628999999999998</v>
      </c>
      <c r="BB53" s="165">
        <v>-522.16589999999997</v>
      </c>
      <c r="BC53" s="165">
        <v>4.3338000000000001</v>
      </c>
      <c r="BD53" s="165">
        <v>-13.5</v>
      </c>
      <c r="BE53" s="165">
        <v>-14.4</v>
      </c>
      <c r="BF53" s="165">
        <v>49.114400000000003</v>
      </c>
      <c r="BG53" s="165">
        <v>47.565899999999999</v>
      </c>
      <c r="BH53" s="165">
        <v>-3.4163999999999999</v>
      </c>
      <c r="BI53" s="166"/>
      <c r="BJ53" s="165">
        <v>-95.700599999999994</v>
      </c>
      <c r="BK53" s="165">
        <v>2.7450000000000001</v>
      </c>
      <c r="BL53" s="165">
        <v>6.2073999999999998</v>
      </c>
      <c r="BM53" s="165">
        <v>4.2134</v>
      </c>
      <c r="BN53" s="165">
        <v>577.10490000000004</v>
      </c>
      <c r="BO53" s="165">
        <v>96.865700000000004</v>
      </c>
      <c r="BP53" s="165">
        <v>96.621600000000001</v>
      </c>
      <c r="BQ53" s="165">
        <v>-451.54020000000003</v>
      </c>
      <c r="BR53" s="165">
        <v>491.60399999999998</v>
      </c>
      <c r="BS53" s="166"/>
      <c r="BT53" s="165">
        <v>-73.435199999999995</v>
      </c>
      <c r="BU53" s="165">
        <v>74.877300000000005</v>
      </c>
      <c r="BV53" s="165">
        <v>81.253500000000003</v>
      </c>
      <c r="BW53" s="165">
        <v>28.38</v>
      </c>
      <c r="BX53" s="165">
        <v>27.65</v>
      </c>
      <c r="BY53" s="165">
        <v>59.48</v>
      </c>
      <c r="BZ53" s="165">
        <v>74.790000000000006</v>
      </c>
      <c r="CA53" s="165">
        <v>7.6397000000000004</v>
      </c>
      <c r="CB53" s="165">
        <v>7.7736999999999998</v>
      </c>
      <c r="CC53" s="165">
        <v>55.5334</v>
      </c>
      <c r="CD53" s="165">
        <v>55.824199999999998</v>
      </c>
      <c r="CE53" s="165">
        <v>39.537500000000001</v>
      </c>
      <c r="CF53" s="165">
        <v>-101.2396</v>
      </c>
      <c r="CG53" s="165">
        <v>-100.5095</v>
      </c>
      <c r="CH53" s="165">
        <v>6.3254999999999999</v>
      </c>
      <c r="CI53" s="166"/>
      <c r="CJ53" s="166"/>
      <c r="CK53" s="166"/>
      <c r="CL53" s="165">
        <v>70</v>
      </c>
      <c r="CM53" s="165">
        <v>63.1</v>
      </c>
      <c r="CN53" s="165">
        <v>-15.08</v>
      </c>
      <c r="CO53" s="165">
        <v>47.240499999999997</v>
      </c>
      <c r="CP53" s="165">
        <v>45.591500000000003</v>
      </c>
      <c r="CQ53" s="165">
        <v>45.683500000000002</v>
      </c>
      <c r="CR53" s="165">
        <v>-58.542499999999997</v>
      </c>
      <c r="CS53" s="165">
        <v>-57.682699999999997</v>
      </c>
      <c r="CT53" s="165">
        <v>72.3048</v>
      </c>
      <c r="CU53" s="165">
        <v>-59.144199999999998</v>
      </c>
      <c r="CV53" s="165">
        <v>79.483599999999996</v>
      </c>
      <c r="CW53" s="165">
        <v>14.708</v>
      </c>
      <c r="CX53" s="165">
        <v>72.150000000000006</v>
      </c>
      <c r="CY53" s="165">
        <v>55.39</v>
      </c>
      <c r="CZ53" s="165">
        <v>41.0229</v>
      </c>
      <c r="DA53" s="165">
        <v>38.9694</v>
      </c>
      <c r="DB53" s="165">
        <v>-29</v>
      </c>
      <c r="DC53" s="165">
        <v>-3.8935</v>
      </c>
      <c r="DD53" s="166"/>
      <c r="DE53" s="166"/>
      <c r="DF53" s="165">
        <v>-170.81399999999999</v>
      </c>
      <c r="DG53" s="165">
        <v>0</v>
      </c>
      <c r="DH53" s="165">
        <v>-17.6648</v>
      </c>
      <c r="DI53" s="165">
        <v>-95.6</v>
      </c>
      <c r="DJ53" s="165">
        <v>-95.3</v>
      </c>
      <c r="DK53" s="165">
        <v>23.507999999999999</v>
      </c>
      <c r="DL53" s="165">
        <v>46.591200000000001</v>
      </c>
      <c r="DM53" s="165">
        <v>62.008000000000003</v>
      </c>
      <c r="DN53" s="165">
        <v>66.815200000000004</v>
      </c>
      <c r="DO53" s="165">
        <v>46.76</v>
      </c>
      <c r="DP53" s="165">
        <v>-8.32</v>
      </c>
      <c r="DQ53" s="165">
        <v>54.203499999999998</v>
      </c>
      <c r="DR53" s="165">
        <v>170.24469999999999</v>
      </c>
      <c r="DS53" s="166"/>
      <c r="DT53" s="165">
        <v>-24.08</v>
      </c>
      <c r="DU53" s="165">
        <v>61.79</v>
      </c>
      <c r="DV53" s="165">
        <v>72.319999999999993</v>
      </c>
      <c r="DW53" s="165">
        <v>170.67269999999999</v>
      </c>
      <c r="DX53" s="165">
        <v>167.32730000000001</v>
      </c>
      <c r="DY53" s="165">
        <v>50.648899999999998</v>
      </c>
      <c r="DZ53" s="165">
        <v>48.845500000000001</v>
      </c>
      <c r="EA53" s="165">
        <v>258.26859999999999</v>
      </c>
      <c r="EB53" s="165">
        <v>220.69560000000001</v>
      </c>
      <c r="EC53" s="165">
        <v>210.70519999999999</v>
      </c>
      <c r="ED53" s="165">
        <v>215.8407</v>
      </c>
      <c r="EE53" s="165">
        <v>72.098299999999995</v>
      </c>
      <c r="EF53" s="165">
        <v>56.847200000000001</v>
      </c>
      <c r="EG53" s="165">
        <v>-26.302</v>
      </c>
      <c r="EH53" s="165">
        <v>468.80970000000002</v>
      </c>
      <c r="EI53" s="165">
        <v>216.6097</v>
      </c>
      <c r="EJ53" s="166"/>
      <c r="EK53" s="165">
        <v>-22.923100000000002</v>
      </c>
      <c r="EL53" s="165">
        <v>-21.3323</v>
      </c>
      <c r="EM53" s="165">
        <v>18.876300000000001</v>
      </c>
      <c r="EN53" s="165">
        <v>-42.289700000000003</v>
      </c>
      <c r="EO53" s="165">
        <v>-38.598599999999998</v>
      </c>
      <c r="EP53" s="165">
        <v>107.568</v>
      </c>
      <c r="EQ53" s="165">
        <v>-25.798300000000001</v>
      </c>
      <c r="ER53" s="165">
        <v>-26.691400000000002</v>
      </c>
      <c r="ES53" s="165">
        <v>-16.779599999999999</v>
      </c>
      <c r="ET53" s="166"/>
      <c r="EU53" s="165">
        <v>-9.86</v>
      </c>
      <c r="EV53" s="165">
        <v>82.5</v>
      </c>
      <c r="EW53" s="165">
        <v>7.8810000000000002</v>
      </c>
      <c r="EX53" s="165">
        <v>-116.9954</v>
      </c>
      <c r="EY53" s="165">
        <v>-30.989899999999999</v>
      </c>
      <c r="EZ53" s="165">
        <v>-30.185600000000001</v>
      </c>
      <c r="FA53" s="165">
        <v>3.5133999999999999</v>
      </c>
      <c r="FB53" s="165">
        <v>-53.931199999999997</v>
      </c>
      <c r="FC53" s="165">
        <v>11.7202</v>
      </c>
      <c r="FD53" s="165">
        <v>19.4114</v>
      </c>
      <c r="FE53" s="166"/>
      <c r="FF53" s="165">
        <v>19.460699999999999</v>
      </c>
      <c r="FG53" s="165">
        <v>41.764600000000002</v>
      </c>
      <c r="FH53" s="165">
        <v>42.453800000000001</v>
      </c>
      <c r="FI53" s="165">
        <v>40.632300000000001</v>
      </c>
      <c r="FJ53" s="165">
        <v>-8.0379000000000005</v>
      </c>
      <c r="FK53" s="165">
        <v>-7.7030000000000003</v>
      </c>
      <c r="FL53" s="165">
        <v>152.3852</v>
      </c>
      <c r="FM53" s="165">
        <v>-48.150100000000002</v>
      </c>
      <c r="FN53" s="165">
        <v>-48.160499999999999</v>
      </c>
      <c r="FO53" s="165">
        <v>106.6699</v>
      </c>
      <c r="FP53" s="165">
        <v>116.06189999999999</v>
      </c>
      <c r="FQ53" s="165">
        <v>35.480899999999998</v>
      </c>
      <c r="FR53" s="165">
        <v>19.29</v>
      </c>
      <c r="FS53" s="165">
        <v>8.6701999999999995</v>
      </c>
      <c r="FT53" s="165">
        <v>1.2918000000000001</v>
      </c>
      <c r="FU53" s="165">
        <v>-4.9000000000000004</v>
      </c>
      <c r="FV53" s="165">
        <v>12.8</v>
      </c>
      <c r="FW53" s="165">
        <v>35.530700000000003</v>
      </c>
      <c r="FX53" s="166"/>
      <c r="FY53" s="165">
        <v>-0.28499999999999998</v>
      </c>
      <c r="FZ53" s="165">
        <v>4.2859999999999996</v>
      </c>
      <c r="GA53" s="166"/>
      <c r="GB53" s="165">
        <v>41.8</v>
      </c>
      <c r="GC53" s="165">
        <v>-116.14879999999999</v>
      </c>
      <c r="GD53" s="165">
        <v>-104.91970000000001</v>
      </c>
      <c r="GE53" s="165">
        <v>16.53</v>
      </c>
      <c r="GF53" s="165">
        <v>77.868899999999996</v>
      </c>
      <c r="GG53" s="165">
        <v>28.2</v>
      </c>
      <c r="GH53" s="165">
        <v>-17.028400000000001</v>
      </c>
      <c r="GI53" s="165">
        <v>-3.3433000000000002</v>
      </c>
      <c r="GJ53" s="165">
        <v>-3.6427</v>
      </c>
      <c r="GK53" s="165">
        <v>2.3313999999999999</v>
      </c>
      <c r="GL53" s="166"/>
      <c r="GM53" s="166"/>
      <c r="GN53" s="165">
        <v>-12.968999999999999</v>
      </c>
      <c r="GO53" s="165">
        <v>-32.446800000000003</v>
      </c>
      <c r="GP53" s="165">
        <v>15.9733</v>
      </c>
      <c r="GQ53" s="165">
        <v>33.978200000000001</v>
      </c>
      <c r="GR53" s="165">
        <v>62.435600000000001</v>
      </c>
      <c r="GS53" s="165">
        <v>61.202800000000003</v>
      </c>
      <c r="GT53" s="165">
        <v>-113.4984</v>
      </c>
      <c r="GU53" s="165">
        <v>-23.302099999999999</v>
      </c>
      <c r="GV53" s="165">
        <v>22.477499999999999</v>
      </c>
      <c r="GW53" s="165">
        <v>-57.936700000000002</v>
      </c>
      <c r="GX53" s="166"/>
      <c r="GY53" s="165">
        <v>13.977499999999999</v>
      </c>
      <c r="GZ53" s="165">
        <v>13.682399999999999</v>
      </c>
      <c r="HA53" s="166"/>
      <c r="HB53" s="165">
        <v>146.21459999999999</v>
      </c>
      <c r="HC53" s="165">
        <v>146.94730000000001</v>
      </c>
      <c r="HD53" s="165">
        <v>189</v>
      </c>
      <c r="HE53" s="165">
        <v>-187.7268</v>
      </c>
      <c r="HF53" s="165">
        <v>-420.202</v>
      </c>
      <c r="HG53" s="165">
        <v>421.09679999999997</v>
      </c>
      <c r="HH53" s="165">
        <v>360.65100000000001</v>
      </c>
      <c r="HI53" s="165">
        <v>-138.72139999999999</v>
      </c>
      <c r="HJ53" s="165">
        <v>-139.42439999999999</v>
      </c>
      <c r="HK53" s="165">
        <v>-27.361499999999999</v>
      </c>
      <c r="HL53" s="165">
        <v>-15.1381</v>
      </c>
      <c r="HM53" s="165">
        <v>76.855699999999999</v>
      </c>
      <c r="HN53" s="165">
        <v>77.481099999999998</v>
      </c>
      <c r="HO53" s="165">
        <v>-68.806200000000004</v>
      </c>
      <c r="HP53" s="166"/>
      <c r="HQ53" s="165">
        <v>12.285600000000001</v>
      </c>
      <c r="HR53" s="165">
        <v>11.4946</v>
      </c>
      <c r="HS53" s="165">
        <v>-63.289400000000001</v>
      </c>
      <c r="HT53" s="165">
        <v>-63.825499999999998</v>
      </c>
      <c r="HU53" s="165">
        <v>96.11</v>
      </c>
      <c r="HV53" s="165">
        <v>95.27</v>
      </c>
      <c r="HW53" s="165">
        <v>43.9</v>
      </c>
      <c r="HX53" s="165">
        <v>43.3</v>
      </c>
      <c r="HY53" s="165">
        <v>22.295100000000001</v>
      </c>
      <c r="HZ53" s="165">
        <v>26.72</v>
      </c>
      <c r="IA53" s="165">
        <v>-314.27539999999999</v>
      </c>
      <c r="IB53" s="165">
        <v>95.759399999999999</v>
      </c>
      <c r="IC53" s="165">
        <v>95.589799999999997</v>
      </c>
      <c r="ID53" s="165">
        <v>13.9</v>
      </c>
      <c r="IE53" s="165">
        <v>7.6</v>
      </c>
      <c r="IF53" s="165">
        <v>-10.4</v>
      </c>
      <c r="IG53" s="165">
        <v>-9.8000000000000007</v>
      </c>
      <c r="IH53" s="166"/>
      <c r="II53" s="165">
        <v>1.3304</v>
      </c>
      <c r="IJ53" s="165">
        <v>-357.19310000000002</v>
      </c>
      <c r="IK53" s="165">
        <v>-178.7089</v>
      </c>
      <c r="IL53" s="165">
        <v>508.80119999999999</v>
      </c>
      <c r="IM53" s="165">
        <v>407.2353</v>
      </c>
      <c r="IN53" s="165">
        <v>152.03649999999999</v>
      </c>
      <c r="IO53" s="165">
        <v>-402.80869999999999</v>
      </c>
      <c r="IP53" s="165">
        <v>398.00110000000001</v>
      </c>
      <c r="IQ53" s="165">
        <v>-133.24449999999999</v>
      </c>
      <c r="IR53" s="165">
        <v>-205.59270000000001</v>
      </c>
      <c r="IS53" s="165">
        <v>-391.42009999999999</v>
      </c>
      <c r="IT53" s="165">
        <v>128.9135</v>
      </c>
      <c r="IU53" s="165">
        <v>129.32329999999999</v>
      </c>
      <c r="IV53" s="165">
        <v>129.37370000000001</v>
      </c>
      <c r="IW53" s="165">
        <v>-491.03769999999997</v>
      </c>
      <c r="IX53" s="165">
        <v>212.54320000000001</v>
      </c>
      <c r="IY53" s="165">
        <v>-286.9178</v>
      </c>
      <c r="IZ53" s="165">
        <v>283.36610000000002</v>
      </c>
      <c r="JA53" s="165">
        <v>-7.593</v>
      </c>
      <c r="JB53" s="166"/>
      <c r="JC53" s="165">
        <v>20.96</v>
      </c>
      <c r="JD53" s="166"/>
      <c r="JE53" s="166"/>
      <c r="JF53" s="165">
        <v>-20.64</v>
      </c>
      <c r="JG53" s="165">
        <v>-2.72</v>
      </c>
      <c r="JH53" s="166"/>
      <c r="JI53" s="165">
        <v>2.2292999999999998</v>
      </c>
      <c r="JJ53" s="165">
        <v>-16.405000000000001</v>
      </c>
      <c r="JK53" s="165">
        <v>-26.3386</v>
      </c>
      <c r="JL53" s="165">
        <v>11.9</v>
      </c>
      <c r="JM53" s="165">
        <v>51.351999999999997</v>
      </c>
      <c r="JN53" s="165">
        <v>49.975000000000001</v>
      </c>
      <c r="JO53" s="165">
        <v>11.306100000000001</v>
      </c>
      <c r="JP53" s="165">
        <v>13.4473</v>
      </c>
      <c r="JQ53" s="165">
        <v>49.199599999999997</v>
      </c>
      <c r="JR53" s="165">
        <v>49.575899999999997</v>
      </c>
      <c r="JS53" s="165">
        <v>50.539700000000003</v>
      </c>
      <c r="JT53" s="166"/>
      <c r="JU53" s="165">
        <v>-8.5</v>
      </c>
      <c r="JV53" s="165">
        <v>37.665900000000001</v>
      </c>
      <c r="JW53" s="165">
        <v>7.57</v>
      </c>
      <c r="JX53" s="166"/>
      <c r="JY53" s="165">
        <v>-16.353100000000001</v>
      </c>
      <c r="JZ53" s="165">
        <v>53.773000000000003</v>
      </c>
      <c r="KA53" s="165">
        <v>27.0105</v>
      </c>
      <c r="KB53" s="165">
        <v>-16.517900000000001</v>
      </c>
      <c r="KC53" s="165">
        <v>-53.478400000000001</v>
      </c>
      <c r="KD53" s="165">
        <v>14.764799999999999</v>
      </c>
      <c r="KE53" s="165">
        <v>37.429400000000001</v>
      </c>
      <c r="KF53" s="165">
        <v>0</v>
      </c>
      <c r="KG53" s="165">
        <v>0</v>
      </c>
      <c r="KH53" s="165">
        <v>-61.316299999999998</v>
      </c>
      <c r="KI53" s="165">
        <v>98.101500000000001</v>
      </c>
    </row>
    <row r="54" spans="1:295" ht="18" customHeight="1" x14ac:dyDescent="0.3">
      <c r="A54" s="162" t="s">
        <v>35</v>
      </c>
      <c r="B54" s="162" t="s">
        <v>827</v>
      </c>
      <c r="C54" s="165">
        <v>0</v>
      </c>
      <c r="D54" s="165">
        <v>18.027200000000001</v>
      </c>
      <c r="E54" s="165">
        <v>-21.098099999999999</v>
      </c>
      <c r="F54" s="165">
        <v>9.3626000000000005</v>
      </c>
      <c r="G54" s="165">
        <v>7.3676000000000004</v>
      </c>
      <c r="H54" s="166"/>
      <c r="I54" s="165">
        <v>28.142600000000002</v>
      </c>
      <c r="J54" s="165">
        <v>-53.048000000000002</v>
      </c>
      <c r="K54" s="165">
        <v>46.955100000000002</v>
      </c>
      <c r="L54" s="165">
        <v>23.705300000000001</v>
      </c>
      <c r="M54" s="165">
        <v>23.182099999999998</v>
      </c>
      <c r="N54" s="165">
        <v>11.1</v>
      </c>
      <c r="O54" s="165">
        <v>-47.953000000000003</v>
      </c>
      <c r="P54" s="165">
        <v>41.8</v>
      </c>
      <c r="Q54" s="165">
        <v>12.42</v>
      </c>
      <c r="R54" s="165">
        <v>-41.8</v>
      </c>
      <c r="S54" s="165">
        <v>13.0494</v>
      </c>
      <c r="T54" s="165">
        <v>17.932600000000001</v>
      </c>
      <c r="U54" s="165">
        <v>15.6249</v>
      </c>
      <c r="V54" s="165">
        <v>15.956799999999999</v>
      </c>
      <c r="W54" s="165">
        <v>26.900600000000001</v>
      </c>
      <c r="X54" s="166"/>
      <c r="Y54" s="166"/>
      <c r="Z54" s="166"/>
      <c r="AA54" s="166"/>
      <c r="AB54" s="166"/>
      <c r="AC54" s="165">
        <v>-43.1</v>
      </c>
      <c r="AD54" s="165">
        <v>-43.57</v>
      </c>
      <c r="AE54" s="166"/>
      <c r="AF54" s="165">
        <v>-11.1</v>
      </c>
      <c r="AG54" s="165">
        <v>46.2</v>
      </c>
      <c r="AH54" s="165">
        <v>27.076000000000001</v>
      </c>
      <c r="AI54" s="165">
        <v>0.217</v>
      </c>
      <c r="AJ54" s="165">
        <v>-43.89</v>
      </c>
      <c r="AK54" s="165">
        <v>-44.21</v>
      </c>
      <c r="AL54" s="165">
        <v>-38.28</v>
      </c>
      <c r="AM54" s="165">
        <v>44.67</v>
      </c>
      <c r="AN54" s="165">
        <v>44.1</v>
      </c>
      <c r="AO54" s="165">
        <v>18.726700000000001</v>
      </c>
      <c r="AP54" s="165">
        <v>-3.6823999999999999</v>
      </c>
      <c r="AQ54" s="165">
        <v>55.224400000000003</v>
      </c>
      <c r="AR54" s="165">
        <v>58.345199999999998</v>
      </c>
      <c r="AS54" s="165">
        <v>44.580300000000001</v>
      </c>
      <c r="AT54" s="165">
        <v>-44.206499999999998</v>
      </c>
      <c r="AU54" s="165">
        <v>-43.6982</v>
      </c>
      <c r="AV54" s="165">
        <v>33.323799999999999</v>
      </c>
      <c r="AW54" s="165">
        <v>34.184199999999997</v>
      </c>
      <c r="AX54" s="165">
        <v>61.2194</v>
      </c>
      <c r="AY54" s="165">
        <v>62.1571</v>
      </c>
      <c r="AZ54" s="165">
        <v>9.9619999999999997</v>
      </c>
      <c r="BA54" s="165">
        <v>51.386400000000002</v>
      </c>
      <c r="BB54" s="165">
        <v>-518.04970000000003</v>
      </c>
      <c r="BC54" s="165">
        <v>1.9413</v>
      </c>
      <c r="BD54" s="165">
        <v>-12.7</v>
      </c>
      <c r="BE54" s="165">
        <v>-14.1</v>
      </c>
      <c r="BF54" s="165">
        <v>50.6205</v>
      </c>
      <c r="BG54" s="165">
        <v>48.841999999999999</v>
      </c>
      <c r="BH54" s="165">
        <v>-3.3942000000000001</v>
      </c>
      <c r="BI54" s="166"/>
      <c r="BJ54" s="165">
        <v>-92.266199999999998</v>
      </c>
      <c r="BK54" s="165">
        <v>2.0912999999999999</v>
      </c>
      <c r="BL54" s="165">
        <v>0</v>
      </c>
      <c r="BM54" s="165">
        <v>3.7913999999999999</v>
      </c>
      <c r="BN54" s="165">
        <v>579.69889999999998</v>
      </c>
      <c r="BO54" s="165">
        <v>91.128200000000007</v>
      </c>
      <c r="BP54" s="165">
        <v>90.151600000000002</v>
      </c>
      <c r="BQ54" s="165">
        <v>-451.93450000000001</v>
      </c>
      <c r="BR54" s="165">
        <v>481.51769999999999</v>
      </c>
      <c r="BS54" s="166"/>
      <c r="BT54" s="165">
        <v>-57.275799999999997</v>
      </c>
      <c r="BU54" s="165">
        <v>58.656300000000002</v>
      </c>
      <c r="BV54" s="165">
        <v>76.892499999999998</v>
      </c>
      <c r="BW54" s="165">
        <v>27.26</v>
      </c>
      <c r="BX54" s="165">
        <v>25.93</v>
      </c>
      <c r="BY54" s="165">
        <v>56.46</v>
      </c>
      <c r="BZ54" s="165">
        <v>71.64</v>
      </c>
      <c r="CA54" s="165">
        <v>5.6303999999999998</v>
      </c>
      <c r="CB54" s="165">
        <v>6.1661999999999999</v>
      </c>
      <c r="CC54" s="165">
        <v>54.808799999999998</v>
      </c>
      <c r="CD54" s="165">
        <v>55.328299999999999</v>
      </c>
      <c r="CE54" s="165">
        <v>39.713200000000001</v>
      </c>
      <c r="CF54" s="165">
        <v>-85.567999999999998</v>
      </c>
      <c r="CG54" s="165">
        <v>-84.140900000000002</v>
      </c>
      <c r="CH54" s="165">
        <v>4.1859999999999999</v>
      </c>
      <c r="CI54" s="166"/>
      <c r="CJ54" s="166"/>
      <c r="CK54" s="166"/>
      <c r="CL54" s="165">
        <v>66.099999999999994</v>
      </c>
      <c r="CM54" s="165">
        <v>60.3</v>
      </c>
      <c r="CN54" s="165">
        <v>-14.23</v>
      </c>
      <c r="CO54" s="165">
        <v>48.967500000000001</v>
      </c>
      <c r="CP54" s="165">
        <v>47.563600000000001</v>
      </c>
      <c r="CQ54" s="165">
        <v>47.654899999999998</v>
      </c>
      <c r="CR54" s="165">
        <v>-60.246000000000002</v>
      </c>
      <c r="CS54" s="165">
        <v>-59.4328</v>
      </c>
      <c r="CT54" s="165">
        <v>76.160200000000003</v>
      </c>
      <c r="CU54" s="165">
        <v>-58.101900000000001</v>
      </c>
      <c r="CV54" s="165">
        <v>83.238799999999998</v>
      </c>
      <c r="CW54" s="165">
        <v>13.6366</v>
      </c>
      <c r="CX54" s="165">
        <v>67.930000000000007</v>
      </c>
      <c r="CY54" s="165">
        <v>51.51</v>
      </c>
      <c r="CZ54" s="165">
        <v>38.679200000000002</v>
      </c>
      <c r="DA54" s="165">
        <v>36.772199999999998</v>
      </c>
      <c r="DB54" s="165">
        <v>-27.03</v>
      </c>
      <c r="DC54" s="165">
        <v>-3.8935</v>
      </c>
      <c r="DD54" s="166"/>
      <c r="DE54" s="166"/>
      <c r="DF54" s="165">
        <v>-157.9556</v>
      </c>
      <c r="DG54" s="165">
        <v>-1E-4</v>
      </c>
      <c r="DH54" s="165">
        <v>-16.4451</v>
      </c>
      <c r="DI54" s="165">
        <v>-90.9</v>
      </c>
      <c r="DJ54" s="165">
        <v>-90.3</v>
      </c>
      <c r="DK54" s="165">
        <v>22.7499</v>
      </c>
      <c r="DL54" s="165">
        <v>44.247399999999999</v>
      </c>
      <c r="DM54" s="165">
        <v>58.250799999999998</v>
      </c>
      <c r="DN54" s="165">
        <v>62.127699999999997</v>
      </c>
      <c r="DO54" s="165">
        <v>43.9</v>
      </c>
      <c r="DP54" s="165">
        <v>-7.52</v>
      </c>
      <c r="DQ54" s="165">
        <v>52.545000000000002</v>
      </c>
      <c r="DR54" s="165">
        <v>155.37880000000001</v>
      </c>
      <c r="DS54" s="166"/>
      <c r="DT54" s="165">
        <v>-22.36</v>
      </c>
      <c r="DU54" s="165">
        <v>56.81</v>
      </c>
      <c r="DV54" s="165">
        <v>67.400000000000006</v>
      </c>
      <c r="DW54" s="165">
        <v>161.0727</v>
      </c>
      <c r="DX54" s="165">
        <v>157.43639999999999</v>
      </c>
      <c r="DY54" s="165">
        <v>46.085700000000003</v>
      </c>
      <c r="DZ54" s="165">
        <v>44.681800000000003</v>
      </c>
      <c r="EA54" s="165">
        <v>241.8004</v>
      </c>
      <c r="EB54" s="165">
        <v>207.20050000000001</v>
      </c>
      <c r="EC54" s="165">
        <v>198.9725</v>
      </c>
      <c r="ED54" s="165">
        <v>197.7056</v>
      </c>
      <c r="EE54" s="165">
        <v>58.801699999999997</v>
      </c>
      <c r="EF54" s="165">
        <v>44.582000000000001</v>
      </c>
      <c r="EG54" s="165">
        <v>-27.088999999999999</v>
      </c>
      <c r="EH54" s="165">
        <v>465.59140000000002</v>
      </c>
      <c r="EI54" s="165">
        <v>198.625</v>
      </c>
      <c r="EJ54" s="166"/>
      <c r="EK54" s="165">
        <v>-22.7089</v>
      </c>
      <c r="EL54" s="165">
        <v>-20.923999999999999</v>
      </c>
      <c r="EM54" s="165">
        <v>35.391599999999997</v>
      </c>
      <c r="EN54" s="165">
        <v>-42.415300000000002</v>
      </c>
      <c r="EO54" s="165">
        <v>-39.492100000000001</v>
      </c>
      <c r="EP54" s="165">
        <v>44.591999999999999</v>
      </c>
      <c r="EQ54" s="165">
        <v>-22.0427</v>
      </c>
      <c r="ER54" s="165">
        <v>-20.892299999999999</v>
      </c>
      <c r="ES54" s="165">
        <v>-5.3799000000000001</v>
      </c>
      <c r="ET54" s="165">
        <v>0</v>
      </c>
      <c r="EU54" s="165">
        <v>-10.14</v>
      </c>
      <c r="EV54" s="165">
        <v>1.1000000000000001</v>
      </c>
      <c r="EW54" s="165">
        <v>7.3493000000000004</v>
      </c>
      <c r="EX54" s="165">
        <v>-120.4199</v>
      </c>
      <c r="EY54" s="165">
        <v>-30.507000000000001</v>
      </c>
      <c r="EZ54" s="165">
        <v>-29.588200000000001</v>
      </c>
      <c r="FA54" s="165">
        <v>1.1106</v>
      </c>
      <c r="FB54" s="165">
        <v>-42.7881</v>
      </c>
      <c r="FC54" s="165">
        <v>0</v>
      </c>
      <c r="FD54" s="165">
        <v>20.266999999999999</v>
      </c>
      <c r="FE54" s="166"/>
      <c r="FF54" s="165">
        <v>19.554300000000001</v>
      </c>
      <c r="FG54" s="165">
        <v>42.047600000000003</v>
      </c>
      <c r="FH54" s="165">
        <v>42.145299999999999</v>
      </c>
      <c r="FI54" s="165">
        <v>39.852600000000002</v>
      </c>
      <c r="FJ54" s="165">
        <v>-6.1959</v>
      </c>
      <c r="FK54" s="165">
        <v>-7.5354999999999999</v>
      </c>
      <c r="FL54" s="165">
        <v>152.55269999999999</v>
      </c>
      <c r="FM54" s="165">
        <v>-44.0047</v>
      </c>
      <c r="FN54" s="165">
        <v>-43.685699999999997</v>
      </c>
      <c r="FO54" s="165">
        <v>102.6031</v>
      </c>
      <c r="FP54" s="165">
        <v>113.77930000000001</v>
      </c>
      <c r="FQ54" s="165">
        <v>31.642900000000001</v>
      </c>
      <c r="FR54" s="165">
        <v>14.14</v>
      </c>
      <c r="FS54" s="165">
        <v>8.1501000000000001</v>
      </c>
      <c r="FT54" s="165">
        <v>1.1856</v>
      </c>
      <c r="FU54" s="165">
        <v>-4.4000000000000004</v>
      </c>
      <c r="FV54" s="165">
        <v>13.31</v>
      </c>
      <c r="FW54" s="165">
        <v>31.6799</v>
      </c>
      <c r="FX54" s="166"/>
      <c r="FY54" s="165">
        <v>-0.72799999999999998</v>
      </c>
      <c r="FZ54" s="165">
        <v>4.1280000000000001</v>
      </c>
      <c r="GA54" s="166"/>
      <c r="GB54" s="165">
        <v>38.21</v>
      </c>
      <c r="GC54" s="165">
        <v>-113.9945</v>
      </c>
      <c r="GD54" s="165">
        <v>-103.1253</v>
      </c>
      <c r="GE54" s="165">
        <v>15.52</v>
      </c>
      <c r="GF54" s="165">
        <v>74.015100000000004</v>
      </c>
      <c r="GG54" s="165">
        <v>28.9</v>
      </c>
      <c r="GH54" s="165">
        <v>-16.259</v>
      </c>
      <c r="GI54" s="165">
        <v>-2.5021</v>
      </c>
      <c r="GJ54" s="165">
        <v>-2.89</v>
      </c>
      <c r="GK54" s="165">
        <v>2.1358999999999999</v>
      </c>
      <c r="GL54" s="166"/>
      <c r="GM54" s="166"/>
      <c r="GN54" s="165">
        <v>-12.344900000000001</v>
      </c>
      <c r="GO54" s="165">
        <v>-30.138500000000001</v>
      </c>
      <c r="GP54" s="165">
        <v>16.180900000000001</v>
      </c>
      <c r="GQ54" s="165">
        <v>31.633900000000001</v>
      </c>
      <c r="GR54" s="165">
        <v>60.502000000000002</v>
      </c>
      <c r="GS54" s="165">
        <v>61.888599999999997</v>
      </c>
      <c r="GT54" s="165">
        <v>-113.6914</v>
      </c>
      <c r="GU54" s="165">
        <v>-22.029800000000002</v>
      </c>
      <c r="GV54" s="165">
        <v>21.083500000000001</v>
      </c>
      <c r="GW54" s="165">
        <v>-52.695999999999998</v>
      </c>
      <c r="GX54" s="165">
        <v>10.518000000000001</v>
      </c>
      <c r="GY54" s="165">
        <v>12.747</v>
      </c>
      <c r="GZ54" s="165">
        <v>12.3218</v>
      </c>
      <c r="HA54" s="165">
        <v>12.178900000000001</v>
      </c>
      <c r="HB54" s="165">
        <v>144.0984</v>
      </c>
      <c r="HC54" s="165">
        <v>143.17830000000001</v>
      </c>
      <c r="HD54" s="165">
        <v>179.4</v>
      </c>
      <c r="HE54" s="165">
        <v>-179.46010000000001</v>
      </c>
      <c r="HF54" s="165">
        <v>-409.10169999999999</v>
      </c>
      <c r="HG54" s="165">
        <v>410.85860000000002</v>
      </c>
      <c r="HH54" s="165">
        <v>341.9649</v>
      </c>
      <c r="HI54" s="165">
        <v>-137.12970000000001</v>
      </c>
      <c r="HJ54" s="165">
        <v>-137.18680000000001</v>
      </c>
      <c r="HK54" s="165">
        <v>-27.216999999999999</v>
      </c>
      <c r="HL54" s="165">
        <v>-16.6889</v>
      </c>
      <c r="HM54" s="165">
        <v>76.986699999999999</v>
      </c>
      <c r="HN54" s="165">
        <v>74.988900000000001</v>
      </c>
      <c r="HO54" s="166"/>
      <c r="HP54" s="165">
        <v>-72.251499999999993</v>
      </c>
      <c r="HQ54" s="165">
        <v>12.3626</v>
      </c>
      <c r="HR54" s="165">
        <v>12.274699999999999</v>
      </c>
      <c r="HS54" s="165">
        <v>-58.326700000000002</v>
      </c>
      <c r="HT54" s="165">
        <v>-57.906100000000002</v>
      </c>
      <c r="HU54" s="165">
        <v>96.18</v>
      </c>
      <c r="HV54" s="165">
        <v>96.88</v>
      </c>
      <c r="HW54" s="165">
        <v>43.4</v>
      </c>
      <c r="HX54" s="165">
        <v>43.2</v>
      </c>
      <c r="HY54" s="165">
        <v>22.0687</v>
      </c>
      <c r="HZ54" s="165">
        <v>25.28</v>
      </c>
      <c r="IA54" s="165">
        <v>-311.19400000000002</v>
      </c>
      <c r="IB54" s="165">
        <v>97.864400000000003</v>
      </c>
      <c r="IC54" s="165">
        <v>96.683300000000003</v>
      </c>
      <c r="ID54" s="165">
        <v>13.3</v>
      </c>
      <c r="IE54" s="165">
        <v>8</v>
      </c>
      <c r="IF54" s="165">
        <v>-11.3</v>
      </c>
      <c r="IG54" s="165">
        <v>-10.5</v>
      </c>
      <c r="IH54" s="165">
        <v>1.4938</v>
      </c>
      <c r="II54" s="165">
        <v>1.2050000000000001</v>
      </c>
      <c r="IJ54" s="165">
        <v>-342.64909999999998</v>
      </c>
      <c r="IK54" s="165">
        <v>-166.4682</v>
      </c>
      <c r="IL54" s="165">
        <v>508.79570000000001</v>
      </c>
      <c r="IM54" s="165">
        <v>402.48430000000002</v>
      </c>
      <c r="IN54" s="165">
        <v>159.0478</v>
      </c>
      <c r="IO54" s="165">
        <v>-397.73219999999998</v>
      </c>
      <c r="IP54" s="165">
        <v>396.13150000000002</v>
      </c>
      <c r="IQ54" s="165">
        <v>-127.7349</v>
      </c>
      <c r="IR54" s="165">
        <v>-203.04820000000001</v>
      </c>
      <c r="IS54" s="165">
        <v>-390.79059999999998</v>
      </c>
      <c r="IT54" s="165">
        <v>128.39580000000001</v>
      </c>
      <c r="IU54" s="165">
        <v>127.4761</v>
      </c>
      <c r="IV54" s="165">
        <v>133.82769999999999</v>
      </c>
      <c r="IW54" s="165">
        <v>-494.17140000000001</v>
      </c>
      <c r="IX54" s="165">
        <v>210.41929999999999</v>
      </c>
      <c r="IY54" s="165">
        <v>-280.08600000000001</v>
      </c>
      <c r="IZ54" s="165">
        <v>282.12150000000003</v>
      </c>
      <c r="JA54" s="165">
        <v>-7.0134999999999996</v>
      </c>
      <c r="JB54" s="166"/>
      <c r="JC54" s="165">
        <v>21.92</v>
      </c>
      <c r="JD54" s="165">
        <v>6.6260000000000003</v>
      </c>
      <c r="JE54" s="165">
        <v>6.6159999999999997</v>
      </c>
      <c r="JF54" s="165">
        <v>-21.84</v>
      </c>
      <c r="JG54" s="165">
        <v>-0.72</v>
      </c>
      <c r="JH54" s="166"/>
      <c r="JI54" s="165">
        <v>0.88039999999999996</v>
      </c>
      <c r="JJ54" s="165">
        <v>-17.869800000000001</v>
      </c>
      <c r="JK54" s="165">
        <v>-26.573599999999999</v>
      </c>
      <c r="JL54" s="165">
        <v>12.9</v>
      </c>
      <c r="JM54" s="165">
        <v>51.168999999999997</v>
      </c>
      <c r="JN54" s="165">
        <v>53.115000000000002</v>
      </c>
      <c r="JO54" s="165">
        <v>11.209899999999999</v>
      </c>
      <c r="JP54" s="165">
        <v>13.446400000000001</v>
      </c>
      <c r="JQ54" s="165">
        <v>49.921900000000001</v>
      </c>
      <c r="JR54" s="165">
        <v>50.3384</v>
      </c>
      <c r="JS54" s="165">
        <v>49.93</v>
      </c>
      <c r="JT54" s="166"/>
      <c r="JU54" s="165">
        <v>-6.7</v>
      </c>
      <c r="JV54" s="165">
        <v>38.129800000000003</v>
      </c>
      <c r="JW54" s="165">
        <v>6.99</v>
      </c>
      <c r="JX54" s="166"/>
      <c r="JY54" s="165">
        <v>-17.5047</v>
      </c>
      <c r="JZ54" s="165">
        <v>51.774700000000003</v>
      </c>
      <c r="KA54" s="165">
        <v>26.607900000000001</v>
      </c>
      <c r="KB54" s="165">
        <v>-17.991299999999999</v>
      </c>
      <c r="KC54" s="165">
        <v>-51.2149</v>
      </c>
      <c r="KD54" s="165">
        <v>15.7454</v>
      </c>
      <c r="KE54" s="165">
        <v>35.0473</v>
      </c>
      <c r="KF54" s="165">
        <v>-1.2</v>
      </c>
      <c r="KG54" s="165">
        <v>1.2</v>
      </c>
      <c r="KH54" s="165">
        <v>-64.730500000000006</v>
      </c>
      <c r="KI54" s="165">
        <v>103.39060000000001</v>
      </c>
    </row>
    <row r="55" spans="1:295" ht="18" customHeight="1" x14ac:dyDescent="0.3">
      <c r="A55" s="162" t="s">
        <v>35</v>
      </c>
      <c r="B55" s="162" t="s">
        <v>828</v>
      </c>
      <c r="C55" s="165">
        <v>0</v>
      </c>
      <c r="D55" s="165">
        <v>17.162299999999998</v>
      </c>
      <c r="E55" s="165">
        <v>-20.233599999999999</v>
      </c>
      <c r="F55" s="165">
        <v>8.6077999999999992</v>
      </c>
      <c r="G55" s="165">
        <v>6.6910999999999996</v>
      </c>
      <c r="H55" s="166"/>
      <c r="I55" s="165">
        <v>28.209599999999998</v>
      </c>
      <c r="J55" s="165">
        <v>-54.591200000000001</v>
      </c>
      <c r="K55" s="165">
        <v>44.033099999999997</v>
      </c>
      <c r="L55" s="165">
        <v>22.3233</v>
      </c>
      <c r="M55" s="165">
        <v>21.773900000000001</v>
      </c>
      <c r="N55" s="165">
        <v>11.1</v>
      </c>
      <c r="O55" s="165">
        <v>-44.259</v>
      </c>
      <c r="P55" s="165">
        <v>37.4</v>
      </c>
      <c r="Q55" s="165">
        <v>11.592000000000001</v>
      </c>
      <c r="R55" s="165">
        <v>-37.4</v>
      </c>
      <c r="S55" s="165">
        <v>12.9513</v>
      </c>
      <c r="T55" s="165">
        <v>21.678599999999999</v>
      </c>
      <c r="U55" s="165">
        <v>15.024699999999999</v>
      </c>
      <c r="V55" s="165">
        <v>15.270899999999999</v>
      </c>
      <c r="W55" s="165">
        <v>25.604299999999999</v>
      </c>
      <c r="X55" s="166"/>
      <c r="Y55" s="166"/>
      <c r="Z55" s="166"/>
      <c r="AA55" s="166"/>
      <c r="AB55" s="166"/>
      <c r="AC55" s="165">
        <v>-40.36</v>
      </c>
      <c r="AD55" s="165">
        <v>-40.6</v>
      </c>
      <c r="AE55" s="166"/>
      <c r="AF55" s="165">
        <v>-11.1</v>
      </c>
      <c r="AG55" s="165">
        <v>41.8</v>
      </c>
      <c r="AH55" s="165">
        <v>26.077000000000002</v>
      </c>
      <c r="AI55" s="165">
        <v>0.21199999999999999</v>
      </c>
      <c r="AJ55" s="165">
        <v>-41.13</v>
      </c>
      <c r="AK55" s="165">
        <v>-40.659999999999997</v>
      </c>
      <c r="AL55" s="165">
        <v>-42.34</v>
      </c>
      <c r="AM55" s="165">
        <v>40.86</v>
      </c>
      <c r="AN55" s="165">
        <v>41.25</v>
      </c>
      <c r="AO55" s="165">
        <v>17.740600000000001</v>
      </c>
      <c r="AP55" s="165">
        <v>-3.1537000000000002</v>
      </c>
      <c r="AQ55" s="165">
        <v>52.064900000000002</v>
      </c>
      <c r="AR55" s="165">
        <v>55.053199999999997</v>
      </c>
      <c r="AS55" s="165">
        <v>40.107599999999998</v>
      </c>
      <c r="AT55" s="165">
        <v>-40.3217</v>
      </c>
      <c r="AU55" s="165">
        <v>-40.942500000000003</v>
      </c>
      <c r="AV55" s="165">
        <v>32.809199999999997</v>
      </c>
      <c r="AW55" s="165">
        <v>31.995200000000001</v>
      </c>
      <c r="AX55" s="165">
        <v>56.530799999999999</v>
      </c>
      <c r="AY55" s="165">
        <v>58.540199999999999</v>
      </c>
      <c r="AZ55" s="165">
        <v>9.4385999999999992</v>
      </c>
      <c r="BA55" s="165">
        <v>46.7121</v>
      </c>
      <c r="BB55" s="165">
        <v>-504.52100000000002</v>
      </c>
      <c r="BC55" s="165">
        <v>-0.29949999999999999</v>
      </c>
      <c r="BD55" s="165">
        <v>-12.3</v>
      </c>
      <c r="BE55" s="165">
        <v>-13.4</v>
      </c>
      <c r="BF55" s="165">
        <v>46.939700000000002</v>
      </c>
      <c r="BG55" s="165">
        <v>45.3765</v>
      </c>
      <c r="BH55" s="165">
        <v>-3.1116000000000001</v>
      </c>
      <c r="BI55" s="166"/>
      <c r="BJ55" s="165">
        <v>-83.713899999999995</v>
      </c>
      <c r="BK55" s="165">
        <v>0.55820000000000003</v>
      </c>
      <c r="BL55" s="166"/>
      <c r="BM55" s="165">
        <v>2.9127999999999998</v>
      </c>
      <c r="BN55" s="165">
        <v>558.00019999999995</v>
      </c>
      <c r="BO55" s="165">
        <v>81.331800000000001</v>
      </c>
      <c r="BP55" s="165">
        <v>81.118200000000002</v>
      </c>
      <c r="BQ55" s="165">
        <v>-402.7921</v>
      </c>
      <c r="BR55" s="165">
        <v>460.22</v>
      </c>
      <c r="BS55" s="166"/>
      <c r="BT55" s="165">
        <v>-60.685099999999998</v>
      </c>
      <c r="BU55" s="165">
        <v>62.306899999999999</v>
      </c>
      <c r="BV55" s="165">
        <v>72.571299999999994</v>
      </c>
      <c r="BW55" s="165">
        <v>26.39</v>
      </c>
      <c r="BX55" s="165">
        <v>24.15</v>
      </c>
      <c r="BY55" s="165">
        <v>53</v>
      </c>
      <c r="BZ55" s="165">
        <v>69.31</v>
      </c>
      <c r="CA55" s="165">
        <v>1.8795999999999999</v>
      </c>
      <c r="CB55" s="165">
        <v>2.5493999999999999</v>
      </c>
      <c r="CC55" s="165">
        <v>61.377699999999997</v>
      </c>
      <c r="CD55" s="165">
        <v>61.6584</v>
      </c>
      <c r="CE55" s="165">
        <v>40.6736</v>
      </c>
      <c r="CF55" s="165">
        <v>-78.317800000000005</v>
      </c>
      <c r="CG55" s="165">
        <v>-76.932400000000001</v>
      </c>
      <c r="CH55" s="165">
        <v>1.8509</v>
      </c>
      <c r="CI55" s="166"/>
      <c r="CJ55" s="166"/>
      <c r="CK55" s="166"/>
      <c r="CL55" s="165">
        <v>63.8</v>
      </c>
      <c r="CM55" s="165">
        <v>57.7</v>
      </c>
      <c r="CN55" s="165">
        <v>-13.85</v>
      </c>
      <c r="CO55" s="165">
        <v>48.911000000000001</v>
      </c>
      <c r="CP55" s="165">
        <v>47.440399999999997</v>
      </c>
      <c r="CQ55" s="165">
        <v>46.72</v>
      </c>
      <c r="CR55" s="165">
        <v>-62.173499999999997</v>
      </c>
      <c r="CS55" s="165">
        <v>-60.652700000000003</v>
      </c>
      <c r="CT55" s="165">
        <v>78.320499999999996</v>
      </c>
      <c r="CU55" s="165">
        <v>-56.8</v>
      </c>
      <c r="CV55" s="165">
        <v>84.583799999999997</v>
      </c>
      <c r="CW55" s="165">
        <v>12.6838</v>
      </c>
      <c r="CX55" s="165">
        <v>60.6</v>
      </c>
      <c r="CY55" s="165">
        <v>46.59</v>
      </c>
      <c r="CZ55" s="165">
        <v>36.804200000000002</v>
      </c>
      <c r="DA55" s="165">
        <v>35.014299999999999</v>
      </c>
      <c r="DB55" s="165">
        <v>-26.14</v>
      </c>
      <c r="DC55" s="165">
        <v>-3.8935</v>
      </c>
      <c r="DD55" s="166"/>
      <c r="DE55" s="166"/>
      <c r="DF55" s="165">
        <v>-133.0214</v>
      </c>
      <c r="DG55" s="165">
        <v>-1E-4</v>
      </c>
      <c r="DH55" s="165">
        <v>-15.7498</v>
      </c>
      <c r="DI55" s="165">
        <v>-85.7</v>
      </c>
      <c r="DJ55" s="165">
        <v>-85.6</v>
      </c>
      <c r="DK55" s="165">
        <v>23.079499999999999</v>
      </c>
      <c r="DL55" s="165">
        <v>40.7318</v>
      </c>
      <c r="DM55" s="165">
        <v>49.327500000000001</v>
      </c>
      <c r="DN55" s="165">
        <v>57.440199999999997</v>
      </c>
      <c r="DO55" s="165">
        <v>40.340000000000003</v>
      </c>
      <c r="DP55" s="165">
        <v>-5.19</v>
      </c>
      <c r="DQ55" s="165">
        <v>50.436999999999998</v>
      </c>
      <c r="DR55" s="165">
        <v>132.08250000000001</v>
      </c>
      <c r="DS55" s="166"/>
      <c r="DT55" s="165">
        <v>-19.61</v>
      </c>
      <c r="DU55" s="165">
        <v>51.28</v>
      </c>
      <c r="DV55" s="165">
        <v>64.47</v>
      </c>
      <c r="DW55" s="165">
        <v>134.4727</v>
      </c>
      <c r="DX55" s="165">
        <v>131.6</v>
      </c>
      <c r="DY55" s="165">
        <v>34.247</v>
      </c>
      <c r="DZ55" s="165">
        <v>32.472700000000003</v>
      </c>
      <c r="EA55" s="165">
        <v>216.59540000000001</v>
      </c>
      <c r="EB55" s="165">
        <v>179.12299999999999</v>
      </c>
      <c r="EC55" s="165">
        <v>172.1164</v>
      </c>
      <c r="ED55" s="165">
        <v>174.2868</v>
      </c>
      <c r="EE55" s="165">
        <v>62.85</v>
      </c>
      <c r="EF55" s="165">
        <v>47.9285</v>
      </c>
      <c r="EG55" s="165">
        <v>-25.619</v>
      </c>
      <c r="EH55" s="165">
        <v>418.53699999999998</v>
      </c>
      <c r="EI55" s="165">
        <v>176.3947</v>
      </c>
      <c r="EJ55" s="166"/>
      <c r="EK55" s="165">
        <v>-21.519400000000001</v>
      </c>
      <c r="EL55" s="165">
        <v>-20.689800000000002</v>
      </c>
      <c r="EM55" s="165">
        <v>19.873200000000001</v>
      </c>
      <c r="EN55" s="165">
        <v>-52.863599999999998</v>
      </c>
      <c r="EO55" s="165">
        <v>-47.288400000000003</v>
      </c>
      <c r="EP55" s="165">
        <v>139.83600000000001</v>
      </c>
      <c r="EQ55" s="165">
        <v>-38.055500000000002</v>
      </c>
      <c r="ER55" s="165">
        <v>-38.712400000000002</v>
      </c>
      <c r="ES55" s="165">
        <v>-11.5327</v>
      </c>
      <c r="ET55" s="165">
        <v>0</v>
      </c>
      <c r="EU55" s="165">
        <v>-9.9499999999999993</v>
      </c>
      <c r="EV55" s="165">
        <v>107.9</v>
      </c>
      <c r="EW55" s="165">
        <v>6.5819000000000001</v>
      </c>
      <c r="EX55" s="165">
        <v>-132.1396</v>
      </c>
      <c r="EY55" s="165">
        <v>-31.195399999999999</v>
      </c>
      <c r="EZ55" s="165">
        <v>-30.391500000000001</v>
      </c>
      <c r="FA55" s="165">
        <v>4.3822000000000001</v>
      </c>
      <c r="FB55" s="165">
        <v>-44.070900000000002</v>
      </c>
      <c r="FC55" s="165">
        <v>9.9220000000000006</v>
      </c>
      <c r="FD55" s="165">
        <v>19.379799999999999</v>
      </c>
      <c r="FE55" s="166"/>
      <c r="FF55" s="165">
        <v>19.203600000000002</v>
      </c>
      <c r="FG55" s="165">
        <v>41.123699999999999</v>
      </c>
      <c r="FH55" s="165">
        <v>41.956000000000003</v>
      </c>
      <c r="FI55" s="165">
        <v>40.142600000000002</v>
      </c>
      <c r="FJ55" s="165">
        <v>-4.3539000000000003</v>
      </c>
      <c r="FK55" s="165">
        <v>-3.3491</v>
      </c>
      <c r="FL55" s="165">
        <v>147.36160000000001</v>
      </c>
      <c r="FM55" s="165">
        <v>-32.799700000000001</v>
      </c>
      <c r="FN55" s="165">
        <v>-33.270099999999999</v>
      </c>
      <c r="FO55" s="165">
        <v>95.913499999999999</v>
      </c>
      <c r="FP55" s="165">
        <v>107.6721</v>
      </c>
      <c r="FQ55" s="165">
        <v>33.525300000000001</v>
      </c>
      <c r="FR55" s="165">
        <v>8.25</v>
      </c>
      <c r="FS55" s="165">
        <v>5.1642999999999999</v>
      </c>
      <c r="FT55" s="165">
        <v>1.1037999999999999</v>
      </c>
      <c r="FU55" s="165">
        <v>-2.65</v>
      </c>
      <c r="FV55" s="165">
        <v>11.98</v>
      </c>
      <c r="FW55" s="165">
        <v>32.498699999999999</v>
      </c>
      <c r="FX55" s="166"/>
      <c r="FY55" s="165">
        <v>-1.127</v>
      </c>
      <c r="FZ55" s="165">
        <v>4.0060000000000002</v>
      </c>
      <c r="GA55" s="166"/>
      <c r="GB55" s="165">
        <v>37.200000000000003</v>
      </c>
      <c r="GC55" s="165">
        <v>-107.7908</v>
      </c>
      <c r="GD55" s="165">
        <v>-95.021500000000003</v>
      </c>
      <c r="GE55" s="165">
        <v>15.39</v>
      </c>
      <c r="GF55" s="165">
        <v>73.8874</v>
      </c>
      <c r="GG55" s="165">
        <v>26.2</v>
      </c>
      <c r="GH55" s="165">
        <v>-15.929</v>
      </c>
      <c r="GI55" s="165">
        <v>-2.5787</v>
      </c>
      <c r="GJ55" s="165">
        <v>-2.6810999999999998</v>
      </c>
      <c r="GK55" s="165">
        <v>1.9495</v>
      </c>
      <c r="GL55" s="166"/>
      <c r="GM55" s="166"/>
      <c r="GN55" s="165">
        <v>-11.4053</v>
      </c>
      <c r="GO55" s="165">
        <v>-27.5459</v>
      </c>
      <c r="GP55" s="165">
        <v>16.2714</v>
      </c>
      <c r="GQ55" s="165">
        <v>28.699200000000001</v>
      </c>
      <c r="GR55" s="165">
        <v>61.466999999999999</v>
      </c>
      <c r="GS55" s="165">
        <v>60.418300000000002</v>
      </c>
      <c r="GT55" s="165">
        <v>-110.5421</v>
      </c>
      <c r="GU55" s="165">
        <v>-20.322700000000001</v>
      </c>
      <c r="GV55" s="165">
        <v>20.771100000000001</v>
      </c>
      <c r="GW55" s="165">
        <v>-49.313299999999998</v>
      </c>
      <c r="GX55" s="165">
        <v>11.1487</v>
      </c>
      <c r="GY55" s="165">
        <v>11.3504</v>
      </c>
      <c r="GZ55" s="165">
        <v>11.003399999999999</v>
      </c>
      <c r="HA55" s="165">
        <v>12.486700000000001</v>
      </c>
      <c r="HB55" s="165">
        <v>139.45410000000001</v>
      </c>
      <c r="HC55" s="165">
        <v>138.5788</v>
      </c>
      <c r="HD55" s="165">
        <v>189.8</v>
      </c>
      <c r="HE55" s="165">
        <v>-190.4931</v>
      </c>
      <c r="HF55" s="165">
        <v>-421.38470000000001</v>
      </c>
      <c r="HG55" s="165">
        <v>423.3064</v>
      </c>
      <c r="HH55" s="165">
        <v>345.53039999999999</v>
      </c>
      <c r="HI55" s="165">
        <v>-133.3476</v>
      </c>
      <c r="HJ55" s="165">
        <v>-130.8252</v>
      </c>
      <c r="HK55" s="165">
        <v>-33.411000000000001</v>
      </c>
      <c r="HL55" s="165">
        <v>-23.651499999999999</v>
      </c>
      <c r="HM55" s="165">
        <v>74.937299999999993</v>
      </c>
      <c r="HN55" s="165">
        <v>74.815700000000007</v>
      </c>
      <c r="HO55" s="166"/>
      <c r="HP55" s="166"/>
      <c r="HQ55" s="165">
        <v>13.285399999999999</v>
      </c>
      <c r="HR55" s="165">
        <v>13.1096</v>
      </c>
      <c r="HS55" s="165">
        <v>-49.710500000000003</v>
      </c>
      <c r="HT55" s="165">
        <v>-50.699800000000003</v>
      </c>
      <c r="HU55" s="165">
        <v>102.05</v>
      </c>
      <c r="HV55" s="165">
        <v>101.55</v>
      </c>
      <c r="HW55" s="165">
        <v>41</v>
      </c>
      <c r="HX55" s="165">
        <v>40.4</v>
      </c>
      <c r="HY55" s="165">
        <v>22.0687</v>
      </c>
      <c r="HZ55" s="165">
        <v>24.4</v>
      </c>
      <c r="IA55" s="165">
        <v>-301.93310000000002</v>
      </c>
      <c r="IB55" s="165">
        <v>96.889099999999999</v>
      </c>
      <c r="IC55" s="165">
        <v>96.733000000000004</v>
      </c>
      <c r="ID55" s="165">
        <v>12.8</v>
      </c>
      <c r="IE55" s="165">
        <v>4</v>
      </c>
      <c r="IF55" s="165">
        <v>-12.2</v>
      </c>
      <c r="IG55" s="165">
        <v>-11.3</v>
      </c>
      <c r="IH55" s="165">
        <v>1.3997999999999999</v>
      </c>
      <c r="II55" s="165">
        <v>1.2867999999999999</v>
      </c>
      <c r="IJ55" s="165">
        <v>-346.46289999999999</v>
      </c>
      <c r="IK55" s="165">
        <v>-140.5712</v>
      </c>
      <c r="IL55" s="165">
        <v>484.83949999999999</v>
      </c>
      <c r="IM55" s="165">
        <v>392.34730000000002</v>
      </c>
      <c r="IN55" s="165">
        <v>151.36689999999999</v>
      </c>
      <c r="IO55" s="165">
        <v>-380.81240000000003</v>
      </c>
      <c r="IP55" s="165">
        <v>381.74380000000002</v>
      </c>
      <c r="IQ55" s="165">
        <v>-125.16889999999999</v>
      </c>
      <c r="IR55" s="165">
        <v>-201.143</v>
      </c>
      <c r="IS55" s="165">
        <v>-373.74849999999998</v>
      </c>
      <c r="IT55" s="165">
        <v>126.3188</v>
      </c>
      <c r="IU55" s="165">
        <v>125.6951</v>
      </c>
      <c r="IV55" s="165">
        <v>118.6074</v>
      </c>
      <c r="IW55" s="165">
        <v>-462.98180000000002</v>
      </c>
      <c r="IX55" s="165">
        <v>210.07679999999999</v>
      </c>
      <c r="IY55" s="165">
        <v>-265.2183</v>
      </c>
      <c r="IZ55" s="165">
        <v>265.02499999999998</v>
      </c>
      <c r="JA55" s="165">
        <v>-8.5159000000000002</v>
      </c>
      <c r="JB55" s="166"/>
      <c r="JC55" s="165">
        <v>20.72</v>
      </c>
      <c r="JD55" s="165">
        <v>6.577</v>
      </c>
      <c r="JE55" s="165">
        <v>6.6429999999999998</v>
      </c>
      <c r="JF55" s="165">
        <v>-20</v>
      </c>
      <c r="JG55" s="165">
        <v>-2.56</v>
      </c>
      <c r="JH55" s="166"/>
      <c r="JI55" s="165">
        <v>2.6688000000000001</v>
      </c>
      <c r="JJ55" s="165">
        <v>-19.746700000000001</v>
      </c>
      <c r="JK55" s="165">
        <v>-26.805499999999999</v>
      </c>
      <c r="JL55" s="165">
        <v>15</v>
      </c>
      <c r="JM55" s="165">
        <v>50.427</v>
      </c>
      <c r="JN55" s="165">
        <v>51.427999999999997</v>
      </c>
      <c r="JO55" s="165">
        <v>11.269399999999999</v>
      </c>
      <c r="JP55" s="165">
        <v>13.441599999999999</v>
      </c>
      <c r="JQ55" s="165">
        <v>49.099400000000003</v>
      </c>
      <c r="JR55" s="165">
        <v>48.591500000000003</v>
      </c>
      <c r="JS55" s="165">
        <v>49.066200000000002</v>
      </c>
      <c r="JT55" s="166"/>
      <c r="JU55" s="165">
        <v>-3.2</v>
      </c>
      <c r="JV55" s="165">
        <v>39.2669</v>
      </c>
      <c r="JW55" s="165">
        <v>6.51</v>
      </c>
      <c r="JX55" s="166"/>
      <c r="JY55" s="165">
        <v>-24.566500000000001</v>
      </c>
      <c r="JZ55" s="165">
        <v>56.680100000000003</v>
      </c>
      <c r="KA55" s="165">
        <v>32.872599999999998</v>
      </c>
      <c r="KB55" s="165">
        <v>-24.358899999999998</v>
      </c>
      <c r="KC55" s="165">
        <v>-55.724600000000002</v>
      </c>
      <c r="KD55" s="165">
        <v>22.021699999999999</v>
      </c>
      <c r="KE55" s="165">
        <v>32.7134</v>
      </c>
      <c r="KF55" s="165">
        <v>-4.5999999999999996</v>
      </c>
      <c r="KG55" s="165">
        <v>5.0999999999999996</v>
      </c>
      <c r="KH55" s="165">
        <v>-72.386899999999997</v>
      </c>
      <c r="KI55" s="165">
        <v>128.03909999999999</v>
      </c>
    </row>
    <row r="56" spans="1:295" ht="18" customHeight="1" x14ac:dyDescent="0.3">
      <c r="A56" s="162" t="s">
        <v>829</v>
      </c>
      <c r="B56" s="162" t="s">
        <v>36</v>
      </c>
      <c r="C56" s="167">
        <v>0</v>
      </c>
      <c r="D56" s="167">
        <v>16.814599999999999</v>
      </c>
      <c r="E56" s="167">
        <v>-19.813300000000002</v>
      </c>
      <c r="F56" s="167">
        <v>8.2650000000000006</v>
      </c>
      <c r="G56" s="167">
        <v>7.3292999999999999</v>
      </c>
      <c r="H56" s="168"/>
      <c r="I56" s="167">
        <v>26.410299999999999</v>
      </c>
      <c r="J56" s="167">
        <v>-47.9724</v>
      </c>
      <c r="K56" s="167">
        <v>40.767699999999998</v>
      </c>
      <c r="L56" s="167">
        <v>20.563400000000001</v>
      </c>
      <c r="M56" s="167">
        <v>20.4407</v>
      </c>
      <c r="N56" s="167">
        <v>6.66</v>
      </c>
      <c r="O56" s="167">
        <v>-41.72</v>
      </c>
      <c r="P56" s="167">
        <v>37.4</v>
      </c>
      <c r="Q56" s="167">
        <v>10.763999999999999</v>
      </c>
      <c r="R56" s="168"/>
      <c r="S56" s="167">
        <v>13.0992</v>
      </c>
      <c r="T56" s="167">
        <v>15.7288</v>
      </c>
      <c r="U56" s="167">
        <v>17.781600000000001</v>
      </c>
      <c r="V56" s="167">
        <v>17.953299999999999</v>
      </c>
      <c r="W56" s="167">
        <v>29.7577</v>
      </c>
      <c r="X56" s="168"/>
      <c r="Y56" s="168"/>
      <c r="Z56" s="168"/>
      <c r="AA56" s="168"/>
      <c r="AB56" s="168"/>
      <c r="AC56" s="167">
        <v>-41.14</v>
      </c>
      <c r="AD56" s="167">
        <v>-41.52</v>
      </c>
      <c r="AE56" s="168"/>
      <c r="AF56" s="167">
        <v>-6.66</v>
      </c>
      <c r="AG56" s="167">
        <v>39.6</v>
      </c>
      <c r="AH56" s="167">
        <v>24.605</v>
      </c>
      <c r="AI56" s="167">
        <v>0.20499999999999999</v>
      </c>
      <c r="AJ56" s="167">
        <v>-40.14</v>
      </c>
      <c r="AK56" s="167">
        <v>-39.72</v>
      </c>
      <c r="AL56" s="167">
        <v>-45.42</v>
      </c>
      <c r="AM56" s="167">
        <v>40.32</v>
      </c>
      <c r="AN56" s="167">
        <v>40.67</v>
      </c>
      <c r="AO56" s="167">
        <v>16.5885</v>
      </c>
      <c r="AP56" s="167">
        <v>-2.4925999999999999</v>
      </c>
      <c r="AQ56" s="167">
        <v>50.4938</v>
      </c>
      <c r="AR56" s="167">
        <v>51.533900000000003</v>
      </c>
      <c r="AS56" s="167">
        <v>42.719900000000003</v>
      </c>
      <c r="AT56" s="167">
        <v>-38.580199999999998</v>
      </c>
      <c r="AU56" s="167">
        <v>-39.865600000000001</v>
      </c>
      <c r="AV56" s="167">
        <v>33.768700000000003</v>
      </c>
      <c r="AW56" s="167">
        <v>35.7714</v>
      </c>
      <c r="AX56" s="167">
        <v>58.406199999999998</v>
      </c>
      <c r="AY56" s="167">
        <v>60.281700000000001</v>
      </c>
      <c r="AZ56" s="167">
        <v>8.9151000000000007</v>
      </c>
      <c r="BA56" s="167">
        <v>45.491500000000002</v>
      </c>
      <c r="BB56" s="167">
        <v>-475.6146</v>
      </c>
      <c r="BC56" s="167">
        <v>-2.0118</v>
      </c>
      <c r="BD56" s="167">
        <v>-12.7</v>
      </c>
      <c r="BE56" s="167">
        <v>-13.6</v>
      </c>
      <c r="BF56" s="167">
        <v>48.7545</v>
      </c>
      <c r="BG56" s="167">
        <v>44.538800000000002</v>
      </c>
      <c r="BH56" s="167">
        <v>-2.6968000000000001</v>
      </c>
      <c r="BI56" s="168"/>
      <c r="BJ56" s="167">
        <v>-85.941100000000006</v>
      </c>
      <c r="BK56" s="167">
        <v>0.3044</v>
      </c>
      <c r="BL56" s="168"/>
      <c r="BM56" s="167">
        <v>2.5122</v>
      </c>
      <c r="BN56" s="167">
        <v>542.3442</v>
      </c>
      <c r="BO56" s="167">
        <v>64.088899999999995</v>
      </c>
      <c r="BP56" s="167">
        <v>64.577100000000002</v>
      </c>
      <c r="BQ56" s="167">
        <v>-362.06849999999997</v>
      </c>
      <c r="BR56" s="167">
        <v>432.20159999999998</v>
      </c>
      <c r="BS56" s="168"/>
      <c r="BT56" s="167">
        <v>-47.070700000000002</v>
      </c>
      <c r="BU56" s="167">
        <v>48.254300000000001</v>
      </c>
      <c r="BV56" s="167">
        <v>67.361999999999995</v>
      </c>
      <c r="BW56" s="167">
        <v>25.29</v>
      </c>
      <c r="BX56" s="167">
        <v>22.27</v>
      </c>
      <c r="BY56" s="167">
        <v>49.83</v>
      </c>
      <c r="BZ56" s="167">
        <v>66.37</v>
      </c>
      <c r="CA56" s="167">
        <v>-2.8089</v>
      </c>
      <c r="CB56" s="167">
        <v>0.54</v>
      </c>
      <c r="CC56" s="167">
        <v>64.581500000000005</v>
      </c>
      <c r="CD56" s="167">
        <v>64.043700000000001</v>
      </c>
      <c r="CE56" s="167">
        <v>42.127899999999997</v>
      </c>
      <c r="CF56" s="167">
        <v>-67.658100000000005</v>
      </c>
      <c r="CG56" s="167">
        <v>-66.862899999999996</v>
      </c>
      <c r="CH56" s="167">
        <v>0.32969999999999999</v>
      </c>
      <c r="CI56" s="168"/>
      <c r="CJ56" s="168"/>
      <c r="CK56" s="168"/>
      <c r="CL56" s="167">
        <v>61.1</v>
      </c>
      <c r="CM56" s="167">
        <v>55.1</v>
      </c>
      <c r="CN56" s="167">
        <v>-12.97</v>
      </c>
      <c r="CO56" s="167">
        <v>50.375999999999998</v>
      </c>
      <c r="CP56" s="167">
        <v>48.532200000000003</v>
      </c>
      <c r="CQ56" s="167">
        <v>48.441600000000001</v>
      </c>
      <c r="CR56" s="167">
        <v>-64.303899999999999</v>
      </c>
      <c r="CS56" s="167">
        <v>-63.839300000000001</v>
      </c>
      <c r="CT56" s="167">
        <v>72.944999999999993</v>
      </c>
      <c r="CU56" s="167">
        <v>-47.177700000000002</v>
      </c>
      <c r="CV56" s="167">
        <v>79.490499999999997</v>
      </c>
      <c r="CW56" s="167">
        <v>11.8377</v>
      </c>
      <c r="CX56" s="167">
        <v>55.95</v>
      </c>
      <c r="CY56" s="167">
        <v>43.58</v>
      </c>
      <c r="CZ56" s="167">
        <v>35.3979</v>
      </c>
      <c r="DA56" s="167">
        <v>33.256500000000003</v>
      </c>
      <c r="DB56" s="167">
        <v>-24.71</v>
      </c>
      <c r="DC56" s="167">
        <v>-3.8935</v>
      </c>
      <c r="DD56" s="168"/>
      <c r="DE56" s="168"/>
      <c r="DF56" s="167">
        <v>-137.16849999999999</v>
      </c>
      <c r="DG56" s="167">
        <v>-2.0000000000000001E-4</v>
      </c>
      <c r="DH56" s="167">
        <v>-15.168900000000001</v>
      </c>
      <c r="DI56" s="167">
        <v>-78.5</v>
      </c>
      <c r="DJ56" s="167">
        <v>-78.5</v>
      </c>
      <c r="DK56" s="167">
        <v>23.106999999999999</v>
      </c>
      <c r="DL56" s="167">
        <v>37.802100000000003</v>
      </c>
      <c r="DM56" s="167">
        <v>44.1614</v>
      </c>
      <c r="DN56" s="167">
        <v>53.3386</v>
      </c>
      <c r="DO56" s="167">
        <v>37</v>
      </c>
      <c r="DP56" s="167">
        <v>-4.41</v>
      </c>
      <c r="DQ56" s="167">
        <v>49.692999999999998</v>
      </c>
      <c r="DR56" s="167">
        <v>135.56270000000001</v>
      </c>
      <c r="DS56" s="168"/>
      <c r="DT56" s="167">
        <v>-17.559999999999999</v>
      </c>
      <c r="DU56" s="167">
        <v>47.1</v>
      </c>
      <c r="DV56" s="167">
        <v>60.2</v>
      </c>
      <c r="DW56" s="167">
        <v>136.3818</v>
      </c>
      <c r="DX56" s="167">
        <v>133.87270000000001</v>
      </c>
      <c r="DY56" s="167">
        <v>32.4041</v>
      </c>
      <c r="DZ56" s="167">
        <v>30.9727</v>
      </c>
      <c r="EA56" s="167">
        <v>206.83670000000001</v>
      </c>
      <c r="EB56" s="167">
        <v>171.57830000000001</v>
      </c>
      <c r="EC56" s="167">
        <v>164.65809999999999</v>
      </c>
      <c r="ED56" s="167">
        <v>166.7645</v>
      </c>
      <c r="EE56" s="167">
        <v>38.036499999999997</v>
      </c>
      <c r="EF56" s="167">
        <v>23.263300000000001</v>
      </c>
      <c r="EG56" s="167">
        <v>-26.100999999999999</v>
      </c>
      <c r="EH56" s="167">
        <v>374.15039999999999</v>
      </c>
      <c r="EI56" s="167">
        <v>141.6481</v>
      </c>
      <c r="EJ56" s="168"/>
      <c r="EK56" s="167">
        <v>-21.654699999999998</v>
      </c>
      <c r="EL56" s="167">
        <v>-20.268000000000001</v>
      </c>
      <c r="EM56" s="167">
        <v>43.5946</v>
      </c>
      <c r="EN56" s="167">
        <v>-46.006300000000003</v>
      </c>
      <c r="EO56" s="167">
        <v>-42.928199999999997</v>
      </c>
      <c r="EP56" s="167">
        <v>44.591999999999999</v>
      </c>
      <c r="EQ56" s="167">
        <v>-26.681999999999999</v>
      </c>
      <c r="ER56" s="167">
        <v>-27.401800000000001</v>
      </c>
      <c r="ES56" s="167">
        <v>13.1488</v>
      </c>
      <c r="ET56" s="167">
        <v>0</v>
      </c>
      <c r="EU56" s="167">
        <v>-9.82</v>
      </c>
      <c r="EV56" s="167">
        <v>1</v>
      </c>
      <c r="EW56" s="167">
        <v>6.1025999999999998</v>
      </c>
      <c r="EX56" s="167">
        <v>-115.7453</v>
      </c>
      <c r="EY56" s="167">
        <v>-30.918900000000001</v>
      </c>
      <c r="EZ56" s="167">
        <v>-29.99</v>
      </c>
      <c r="FA56" s="167">
        <v>3.8997000000000002</v>
      </c>
      <c r="FB56" s="167">
        <v>-21.897099999999998</v>
      </c>
      <c r="FC56" s="167">
        <v>-15.2331</v>
      </c>
      <c r="FD56" s="167">
        <v>19.7148</v>
      </c>
      <c r="FE56" s="168"/>
      <c r="FF56" s="167">
        <v>18.876999999999999</v>
      </c>
      <c r="FG56" s="167">
        <v>42.202500000000001</v>
      </c>
      <c r="FH56" s="167">
        <v>42.6907</v>
      </c>
      <c r="FI56" s="167">
        <v>41.180199999999999</v>
      </c>
      <c r="FJ56" s="167">
        <v>0</v>
      </c>
      <c r="FK56" s="167">
        <v>0</v>
      </c>
      <c r="FL56" s="167">
        <v>130.28100000000001</v>
      </c>
      <c r="FM56" s="167">
        <v>-29.979299999999999</v>
      </c>
      <c r="FN56" s="167">
        <v>-29.7133</v>
      </c>
      <c r="FO56" s="167">
        <v>92.248599999999996</v>
      </c>
      <c r="FP56" s="167">
        <v>103.72369999999999</v>
      </c>
      <c r="FQ56" s="167">
        <v>25.842099999999999</v>
      </c>
      <c r="FR56" s="167">
        <v>10.039999999999999</v>
      </c>
      <c r="FS56" s="167">
        <v>8.6481999999999992</v>
      </c>
      <c r="FT56" s="167">
        <v>1.0098</v>
      </c>
      <c r="FU56" s="167">
        <v>-4.99</v>
      </c>
      <c r="FV56" s="167">
        <v>13.18</v>
      </c>
      <c r="FW56" s="167">
        <v>25.112500000000001</v>
      </c>
      <c r="FX56" s="167">
        <v>0</v>
      </c>
      <c r="FY56" s="167">
        <v>-1.492</v>
      </c>
      <c r="FZ56" s="167">
        <v>4.0780000000000003</v>
      </c>
      <c r="GA56" s="168"/>
      <c r="GB56" s="167">
        <v>34.76</v>
      </c>
      <c r="GC56" s="167">
        <v>-105.60429999999999</v>
      </c>
      <c r="GD56" s="167">
        <v>-90.220399999999998</v>
      </c>
      <c r="GE56" s="167">
        <v>14.94</v>
      </c>
      <c r="GF56" s="167">
        <v>71.605699999999999</v>
      </c>
      <c r="GG56" s="167">
        <v>28.1</v>
      </c>
      <c r="GH56" s="167">
        <v>-15.2933</v>
      </c>
      <c r="GI56" s="167">
        <v>-1.9827999999999999</v>
      </c>
      <c r="GJ56" s="167">
        <v>-2.1238999999999999</v>
      </c>
      <c r="GK56" s="167">
        <v>1.7605</v>
      </c>
      <c r="GL56" s="168"/>
      <c r="GM56" s="168"/>
      <c r="GN56" s="167">
        <v>-10.966200000000001</v>
      </c>
      <c r="GO56" s="167">
        <v>-25.444700000000001</v>
      </c>
      <c r="GP56" s="167">
        <v>16.352</v>
      </c>
      <c r="GQ56" s="167">
        <v>26.180199999999999</v>
      </c>
      <c r="GR56" s="167">
        <v>62.5869</v>
      </c>
      <c r="GS56" s="167">
        <v>61.7423</v>
      </c>
      <c r="GT56" s="167">
        <v>-109.5616</v>
      </c>
      <c r="GU56" s="167">
        <v>-19.470400000000001</v>
      </c>
      <c r="GV56" s="167">
        <v>19.766100000000002</v>
      </c>
      <c r="GW56" s="167">
        <v>-46.81</v>
      </c>
      <c r="GX56" s="167">
        <v>10.936500000000001</v>
      </c>
      <c r="GY56" s="167">
        <v>10.119899999999999</v>
      </c>
      <c r="GZ56" s="167">
        <v>9.8523999999999994</v>
      </c>
      <c r="HA56" s="168"/>
      <c r="HB56" s="167">
        <v>137.3184</v>
      </c>
      <c r="HC56" s="167">
        <v>137.6703</v>
      </c>
      <c r="HD56" s="167">
        <v>192.8</v>
      </c>
      <c r="HE56" s="167">
        <v>-192.1653</v>
      </c>
      <c r="HF56" s="167">
        <v>-432.79140000000001</v>
      </c>
      <c r="HG56" s="167">
        <v>432.47269999999997</v>
      </c>
      <c r="HH56" s="167">
        <v>342.27969999999999</v>
      </c>
      <c r="HI56" s="167">
        <v>-132.32820000000001</v>
      </c>
      <c r="HJ56" s="167">
        <v>-130.63399999999999</v>
      </c>
      <c r="HK56" s="167">
        <v>-35.234000000000002</v>
      </c>
      <c r="HL56" s="167">
        <v>-25.337800000000001</v>
      </c>
      <c r="HM56" s="167">
        <v>75.901899999999998</v>
      </c>
      <c r="HN56" s="167">
        <v>76.161600000000007</v>
      </c>
      <c r="HO56" s="168"/>
      <c r="HP56" s="168"/>
      <c r="HQ56" s="167">
        <v>14.0105</v>
      </c>
      <c r="HR56" s="167">
        <v>13.2525</v>
      </c>
      <c r="HS56" s="167">
        <v>-45.792499999999997</v>
      </c>
      <c r="HT56" s="167">
        <v>-45.639299999999999</v>
      </c>
      <c r="HU56" s="167">
        <v>100.21</v>
      </c>
      <c r="HV56" s="167">
        <v>99.54</v>
      </c>
      <c r="HW56" s="167">
        <v>40.9</v>
      </c>
      <c r="HX56" s="167">
        <v>39.4</v>
      </c>
      <c r="HY56" s="167">
        <v>21.412800000000001</v>
      </c>
      <c r="HZ56" s="167">
        <v>23.04</v>
      </c>
      <c r="IA56" s="167">
        <v>-296.96460000000002</v>
      </c>
      <c r="IB56" s="167">
        <v>99.418400000000005</v>
      </c>
      <c r="IC56" s="167">
        <v>99.269499999999994</v>
      </c>
      <c r="ID56" s="167">
        <v>12.8</v>
      </c>
      <c r="IE56" s="167">
        <v>1.7</v>
      </c>
      <c r="IF56" s="167">
        <v>-13</v>
      </c>
      <c r="IG56" s="167">
        <v>-13</v>
      </c>
      <c r="IH56" s="168"/>
      <c r="II56" s="168"/>
      <c r="IJ56" s="167">
        <v>-337.12540000000001</v>
      </c>
      <c r="IK56" s="167">
        <v>-105.2486</v>
      </c>
      <c r="IL56" s="167">
        <v>472.50659999999999</v>
      </c>
      <c r="IM56" s="167">
        <v>381.61239999999998</v>
      </c>
      <c r="IN56" s="167">
        <v>159.51220000000001</v>
      </c>
      <c r="IO56" s="167">
        <v>-372.62369999999999</v>
      </c>
      <c r="IP56" s="167">
        <v>371.58519999999999</v>
      </c>
      <c r="IQ56" s="167">
        <v>-121.8558</v>
      </c>
      <c r="IR56" s="167">
        <v>-197.25450000000001</v>
      </c>
      <c r="IS56" s="167">
        <v>-366.47160000000002</v>
      </c>
      <c r="IT56" s="167">
        <v>117.11199999999999</v>
      </c>
      <c r="IU56" s="167">
        <v>117.7393</v>
      </c>
      <c r="IV56" s="167">
        <v>125.73520000000001</v>
      </c>
      <c r="IW56" s="167">
        <v>-457.6524</v>
      </c>
      <c r="IX56" s="167">
        <v>202.5574</v>
      </c>
      <c r="IY56" s="167">
        <v>-258.12610000000001</v>
      </c>
      <c r="IZ56" s="167">
        <v>256.48719999999997</v>
      </c>
      <c r="JA56" s="167">
        <v>-8.6998999999999995</v>
      </c>
      <c r="JB56" s="168"/>
      <c r="JC56" s="167">
        <v>20.399999999999999</v>
      </c>
      <c r="JD56" s="167">
        <v>6.8760000000000003</v>
      </c>
      <c r="JE56" s="167">
        <v>6.86</v>
      </c>
      <c r="JF56" s="167">
        <v>-20</v>
      </c>
      <c r="JG56" s="167">
        <v>-2.3199999999999998</v>
      </c>
      <c r="JH56" s="168"/>
      <c r="JI56" s="167">
        <v>2.3757999999999999</v>
      </c>
      <c r="JJ56" s="167">
        <v>-21.004000000000001</v>
      </c>
      <c r="JK56" s="167">
        <v>-27.098500000000001</v>
      </c>
      <c r="JL56" s="167">
        <v>16.5</v>
      </c>
      <c r="JM56" s="167">
        <v>51.354999999999997</v>
      </c>
      <c r="JN56" s="167">
        <v>52.905999999999999</v>
      </c>
      <c r="JO56" s="168"/>
      <c r="JP56" s="168"/>
      <c r="JQ56" s="167">
        <v>50.378599999999999</v>
      </c>
      <c r="JR56" s="167">
        <v>49.513199999999998</v>
      </c>
      <c r="JS56" s="167">
        <v>50.719000000000001</v>
      </c>
      <c r="JT56" s="168"/>
      <c r="JU56" s="167">
        <v>-0.5</v>
      </c>
      <c r="JV56" s="167">
        <v>39.388500000000001</v>
      </c>
      <c r="JW56" s="167">
        <v>5.94</v>
      </c>
      <c r="JX56" s="168"/>
      <c r="JY56" s="167">
        <v>-26.648399999999999</v>
      </c>
      <c r="JZ56" s="167">
        <v>56.940800000000003</v>
      </c>
      <c r="KA56" s="167">
        <v>35.583399999999997</v>
      </c>
      <c r="KB56" s="167">
        <v>-25.965800000000002</v>
      </c>
      <c r="KC56" s="167">
        <v>-56.654400000000003</v>
      </c>
      <c r="KD56" s="167">
        <v>24.2529</v>
      </c>
      <c r="KE56" s="167">
        <v>31.069700000000001</v>
      </c>
      <c r="KF56" s="167">
        <v>-7.6</v>
      </c>
      <c r="KG56" s="167">
        <v>8.1999999999999993</v>
      </c>
      <c r="KH56" s="167">
        <v>-89.386700000000005</v>
      </c>
      <c r="KI56" s="167">
        <v>129.25749999999999</v>
      </c>
    </row>
    <row r="57" spans="1:295" x14ac:dyDescent="0.3">
      <c r="A57" s="228" t="s">
        <v>841</v>
      </c>
      <c r="B57" s="228"/>
      <c r="C57" s="169">
        <v>0</v>
      </c>
      <c r="D57" s="169">
        <v>22.7898</v>
      </c>
      <c r="E57" s="169">
        <v>0</v>
      </c>
      <c r="F57" s="169">
        <v>12.2173</v>
      </c>
      <c r="G57" s="169">
        <v>14.0085</v>
      </c>
      <c r="H57" s="169">
        <v>0</v>
      </c>
      <c r="I57" s="169">
        <v>40.316899999999997</v>
      </c>
      <c r="J57" s="169">
        <v>-47.143099999999997</v>
      </c>
      <c r="K57" s="169">
        <v>61.793700000000001</v>
      </c>
      <c r="L57" s="169">
        <v>31.292999999999999</v>
      </c>
      <c r="M57" s="169">
        <v>30.596699999999998</v>
      </c>
      <c r="N57" s="169">
        <v>11.1</v>
      </c>
      <c r="O57" s="169">
        <v>0</v>
      </c>
      <c r="P57" s="169">
        <v>50.6</v>
      </c>
      <c r="Q57" s="169">
        <v>19.044</v>
      </c>
      <c r="R57" s="169">
        <v>0</v>
      </c>
      <c r="S57" s="169">
        <v>13.0992</v>
      </c>
      <c r="T57" s="169">
        <v>40.268999999999998</v>
      </c>
      <c r="U57" s="169">
        <v>17.781600000000001</v>
      </c>
      <c r="V57" s="169">
        <v>17.953299999999999</v>
      </c>
      <c r="W57" s="169">
        <v>29.7577</v>
      </c>
      <c r="X57" s="169">
        <v>17.4908</v>
      </c>
      <c r="Y57" s="169">
        <v>6.9053000000000004</v>
      </c>
      <c r="Z57" s="169">
        <v>8.3316999999999997</v>
      </c>
      <c r="AA57" s="169">
        <v>0</v>
      </c>
      <c r="AB57" s="169">
        <v>0</v>
      </c>
      <c r="AC57" s="169">
        <v>-26.79</v>
      </c>
      <c r="AD57" s="169">
        <v>-26.82</v>
      </c>
      <c r="AE57" s="169">
        <v>0</v>
      </c>
      <c r="AF57" s="169">
        <v>15.54</v>
      </c>
      <c r="AG57" s="169">
        <v>59.4</v>
      </c>
      <c r="AH57" s="169">
        <v>33.963999999999999</v>
      </c>
      <c r="AI57" s="169">
        <v>0.26</v>
      </c>
      <c r="AJ57" s="169">
        <v>-25.7</v>
      </c>
      <c r="AK57" s="169">
        <v>-25.17</v>
      </c>
      <c r="AL57" s="169">
        <v>-33.369999999999997</v>
      </c>
      <c r="AM57" s="169">
        <v>64.16</v>
      </c>
      <c r="AN57" s="169">
        <v>64.72</v>
      </c>
      <c r="AO57" s="169">
        <v>24.711099999999998</v>
      </c>
      <c r="AP57" s="169">
        <v>-1.6887000000000001</v>
      </c>
      <c r="AQ57" s="169">
        <v>67.963800000000006</v>
      </c>
      <c r="AR57" s="169">
        <v>70.233099999999993</v>
      </c>
      <c r="AS57" s="169">
        <v>61.251300000000001</v>
      </c>
      <c r="AT57" s="169">
        <v>-30.006799999999998</v>
      </c>
      <c r="AU57" s="169">
        <v>-30.175000000000001</v>
      </c>
      <c r="AV57" s="169">
        <v>35.217199999999998</v>
      </c>
      <c r="AW57" s="169">
        <v>36.975099999999998</v>
      </c>
      <c r="AX57" s="169">
        <v>74.481300000000005</v>
      </c>
      <c r="AY57" s="169">
        <v>76.356800000000007</v>
      </c>
      <c r="AZ57" s="169">
        <v>11.008900000000001</v>
      </c>
      <c r="BA57" s="169">
        <v>58.1738</v>
      </c>
      <c r="BB57" s="169">
        <v>-425.84070000000003</v>
      </c>
      <c r="BC57" s="169">
        <v>4.3948</v>
      </c>
      <c r="BD57" s="169">
        <v>-4.4000000000000004</v>
      </c>
      <c r="BE57" s="169">
        <v>-4.8</v>
      </c>
      <c r="BF57" s="169">
        <v>65.085800000000006</v>
      </c>
      <c r="BG57" s="169">
        <v>62.986400000000003</v>
      </c>
      <c r="BH57" s="169">
        <v>-1.6981999999999999</v>
      </c>
      <c r="BI57" s="169">
        <v>0</v>
      </c>
      <c r="BJ57" s="169">
        <v>-68.749300000000005</v>
      </c>
      <c r="BK57" s="169">
        <v>6.1230000000000002</v>
      </c>
      <c r="BL57" s="169">
        <v>8.0716000000000001</v>
      </c>
      <c r="BM57" s="169">
        <v>5.5057999999999998</v>
      </c>
      <c r="BN57" s="169">
        <v>647.51099999999997</v>
      </c>
      <c r="BO57" s="169">
        <v>111.8198</v>
      </c>
      <c r="BP57" s="169">
        <v>111.6367</v>
      </c>
      <c r="BQ57" s="169">
        <v>-356.39010000000002</v>
      </c>
      <c r="BR57" s="169">
        <v>564.74090000000001</v>
      </c>
      <c r="BS57" s="169">
        <v>0</v>
      </c>
      <c r="BT57" s="169">
        <v>-25.0395</v>
      </c>
      <c r="BU57" s="169">
        <v>96.792500000000004</v>
      </c>
      <c r="BV57" s="169">
        <v>92.919600000000003</v>
      </c>
      <c r="BW57" s="169">
        <v>31.19</v>
      </c>
      <c r="BX57" s="169">
        <v>34.479999999999997</v>
      </c>
      <c r="BY57" s="169">
        <v>68.010000000000005</v>
      </c>
      <c r="BZ57" s="169">
        <v>79.67</v>
      </c>
      <c r="CA57" s="169">
        <v>10.720800000000001</v>
      </c>
      <c r="CB57" s="169">
        <v>10.720800000000001</v>
      </c>
      <c r="CC57" s="169">
        <v>86.154700000000005</v>
      </c>
      <c r="CD57" s="169">
        <v>86.553399999999996</v>
      </c>
      <c r="CE57" s="169">
        <v>43.848100000000002</v>
      </c>
      <c r="CF57" s="169">
        <v>-35.710599999999999</v>
      </c>
      <c r="CG57" s="169">
        <v>-35.232300000000002</v>
      </c>
      <c r="CH57" s="169">
        <v>6.7214</v>
      </c>
      <c r="CI57" s="169">
        <v>0</v>
      </c>
      <c r="CJ57" s="169">
        <v>0</v>
      </c>
      <c r="CK57" s="169">
        <v>0</v>
      </c>
      <c r="CL57" s="169">
        <v>178.2</v>
      </c>
      <c r="CM57" s="169">
        <v>139.5</v>
      </c>
      <c r="CN57" s="169">
        <v>-10.87</v>
      </c>
      <c r="CO57" s="169">
        <v>56.3476</v>
      </c>
      <c r="CP57" s="169">
        <v>55.600200000000001</v>
      </c>
      <c r="CQ57" s="169">
        <v>55.6477</v>
      </c>
      <c r="CR57" s="169">
        <v>-34.986600000000003</v>
      </c>
      <c r="CS57" s="169">
        <v>-35.153700000000001</v>
      </c>
      <c r="CT57" s="169">
        <v>83.0642</v>
      </c>
      <c r="CU57" s="169">
        <v>-30.700299999999999</v>
      </c>
      <c r="CV57" s="169">
        <v>88.482600000000005</v>
      </c>
      <c r="CW57" s="169">
        <v>16.921299999999999</v>
      </c>
      <c r="CX57" s="169">
        <v>93.21</v>
      </c>
      <c r="CY57" s="169">
        <v>65.66</v>
      </c>
      <c r="CZ57" s="169">
        <v>46.882300000000001</v>
      </c>
      <c r="DA57" s="169">
        <v>44.535800000000002</v>
      </c>
      <c r="DB57" s="169">
        <v>-22.28</v>
      </c>
      <c r="DC57" s="169">
        <v>-3.8935</v>
      </c>
      <c r="DD57" s="169">
        <v>69.361000000000004</v>
      </c>
      <c r="DE57" s="169">
        <v>68.820099999999996</v>
      </c>
      <c r="DF57" s="169">
        <v>-120.8766</v>
      </c>
      <c r="DG57" s="169">
        <v>0</v>
      </c>
      <c r="DH57" s="169">
        <v>-13.426500000000001</v>
      </c>
      <c r="DI57" s="169">
        <v>-44.1</v>
      </c>
      <c r="DJ57" s="169">
        <v>-44.3</v>
      </c>
      <c r="DK57" s="169">
        <v>25.458100000000002</v>
      </c>
      <c r="DL57" s="169">
        <v>55.966200000000001</v>
      </c>
      <c r="DM57" s="169">
        <v>75.158100000000005</v>
      </c>
      <c r="DN57" s="169">
        <v>79.705799999999996</v>
      </c>
      <c r="DO57" s="169">
        <v>55.9</v>
      </c>
      <c r="DP57" s="169">
        <v>-4.3099999999999996</v>
      </c>
      <c r="DQ57" s="169">
        <v>59.457999999999998</v>
      </c>
      <c r="DR57" s="169">
        <v>192.67590000000001</v>
      </c>
      <c r="DS57" s="169">
        <v>0</v>
      </c>
      <c r="DT57" s="169">
        <v>-17.559999999999999</v>
      </c>
      <c r="DU57" s="169">
        <v>78.510000000000005</v>
      </c>
      <c r="DV57" s="169">
        <v>90.74</v>
      </c>
      <c r="DW57" s="169">
        <v>195.29089999999999</v>
      </c>
      <c r="DX57" s="169">
        <v>190.4545</v>
      </c>
      <c r="DY57" s="169">
        <v>55.082599999999999</v>
      </c>
      <c r="DZ57" s="169">
        <v>54.363599999999998</v>
      </c>
      <c r="EA57" s="169">
        <v>278.09789999999998</v>
      </c>
      <c r="EB57" s="169">
        <v>235.86600000000001</v>
      </c>
      <c r="EC57" s="169">
        <v>228.19569999999999</v>
      </c>
      <c r="ED57" s="169">
        <v>229.88939999999999</v>
      </c>
      <c r="EE57" s="169">
        <v>81.005700000000004</v>
      </c>
      <c r="EF57" s="169">
        <v>67.295500000000004</v>
      </c>
      <c r="EG57" s="169">
        <v>-18.318000000000001</v>
      </c>
      <c r="EH57" s="169">
        <v>495.4271</v>
      </c>
      <c r="EI57" s="169">
        <v>216.6097</v>
      </c>
      <c r="EJ57" s="169">
        <v>0</v>
      </c>
      <c r="EK57" s="169">
        <v>0</v>
      </c>
      <c r="EL57" s="169">
        <v>-16.040199999999999</v>
      </c>
      <c r="EM57" s="169">
        <v>72.161299999999997</v>
      </c>
      <c r="EN57" s="169">
        <v>-29.955100000000002</v>
      </c>
      <c r="EO57" s="169">
        <v>-28.223099999999999</v>
      </c>
      <c r="EP57" s="169">
        <v>178.23599999999999</v>
      </c>
      <c r="EQ57" s="169">
        <v>-7.5084</v>
      </c>
      <c r="ER57" s="169">
        <v>-8.0848999999999993</v>
      </c>
      <c r="ES57" s="169">
        <v>40.394599999999997</v>
      </c>
      <c r="ET57" s="169">
        <v>17.5</v>
      </c>
      <c r="EU57" s="169">
        <v>-5.3</v>
      </c>
      <c r="EV57" s="169">
        <v>124.8</v>
      </c>
      <c r="EW57" s="169">
        <v>13.767799999999999</v>
      </c>
      <c r="EX57" s="169">
        <v>-103.1833</v>
      </c>
      <c r="EY57" s="169">
        <v>-27.119</v>
      </c>
      <c r="EZ57" s="169">
        <v>-26.321100000000001</v>
      </c>
      <c r="FA57" s="169">
        <v>6.1726000000000001</v>
      </c>
      <c r="FB57" s="169">
        <v>4.7110000000000003</v>
      </c>
      <c r="FC57" s="169">
        <v>24.768799999999999</v>
      </c>
      <c r="FD57" s="169">
        <v>20.979700000000001</v>
      </c>
      <c r="FE57" s="169">
        <v>0</v>
      </c>
      <c r="FF57" s="169">
        <v>20.268699999999999</v>
      </c>
      <c r="FG57" s="169">
        <v>43.350900000000003</v>
      </c>
      <c r="FH57" s="169">
        <v>43.5959</v>
      </c>
      <c r="FI57" s="169">
        <v>42.414000000000001</v>
      </c>
      <c r="FJ57" s="169">
        <v>23.6113</v>
      </c>
      <c r="FK57" s="169">
        <v>23.276399999999999</v>
      </c>
      <c r="FL57" s="169">
        <v>163.10239999999999</v>
      </c>
      <c r="FM57" s="169">
        <v>-7.7225999999999999</v>
      </c>
      <c r="FN57" s="169">
        <v>-7.7188999999999997</v>
      </c>
      <c r="FO57" s="169">
        <v>109.05500000000001</v>
      </c>
      <c r="FP57" s="169">
        <v>118.19710000000001</v>
      </c>
      <c r="FQ57" s="169">
        <v>43.933199999999999</v>
      </c>
      <c r="FR57" s="169">
        <v>21.07</v>
      </c>
      <c r="FS57" s="169">
        <v>13.660500000000001</v>
      </c>
      <c r="FT57" s="169">
        <v>1.702</v>
      </c>
      <c r="FU57" s="169">
        <v>-2.65</v>
      </c>
      <c r="FV57" s="169">
        <v>19.48</v>
      </c>
      <c r="FW57" s="169">
        <v>43.508600000000001</v>
      </c>
      <c r="FX57" s="169">
        <v>4.0711000000000004</v>
      </c>
      <c r="FY57" s="169">
        <v>1.1950000000000001</v>
      </c>
      <c r="FZ57" s="169">
        <v>4.4219999999999997</v>
      </c>
      <c r="GA57" s="169">
        <v>11.2318</v>
      </c>
      <c r="GB57" s="169">
        <v>46.16</v>
      </c>
      <c r="GC57" s="169">
        <v>-54.066200000000002</v>
      </c>
      <c r="GD57" s="169">
        <v>-44.3887</v>
      </c>
      <c r="GE57" s="169">
        <v>16.63</v>
      </c>
      <c r="GF57" s="169">
        <v>92.534599999999998</v>
      </c>
      <c r="GG57" s="169">
        <v>29.4</v>
      </c>
      <c r="GH57" s="169">
        <v>-13.335900000000001</v>
      </c>
      <c r="GI57" s="169">
        <v>-0.64659999999999995</v>
      </c>
      <c r="GJ57" s="169">
        <v>0</v>
      </c>
      <c r="GK57" s="169">
        <v>2.9811000000000001</v>
      </c>
      <c r="GL57" s="169">
        <v>0</v>
      </c>
      <c r="GM57" s="169">
        <v>0</v>
      </c>
      <c r="GN57" s="169">
        <v>-9.4937000000000005</v>
      </c>
      <c r="GO57" s="169">
        <v>-21.1799</v>
      </c>
      <c r="GP57" s="169">
        <v>18.702000000000002</v>
      </c>
      <c r="GQ57" s="169">
        <v>53.411799999999999</v>
      </c>
      <c r="GR57" s="169">
        <v>65.010999999999996</v>
      </c>
      <c r="GS57" s="169">
        <v>66.644099999999995</v>
      </c>
      <c r="GT57" s="169">
        <v>-100.4366</v>
      </c>
      <c r="GU57" s="169">
        <v>-15.9316</v>
      </c>
      <c r="GV57" s="169">
        <v>48.439</v>
      </c>
      <c r="GW57" s="169">
        <v>-36.509700000000002</v>
      </c>
      <c r="GX57" s="169">
        <v>12.701000000000001</v>
      </c>
      <c r="GY57" s="169">
        <v>19.291399999999999</v>
      </c>
      <c r="GZ57" s="169">
        <v>18.714700000000001</v>
      </c>
      <c r="HA57" s="169">
        <v>14.478899999999999</v>
      </c>
      <c r="HB57" s="169">
        <v>226.50880000000001</v>
      </c>
      <c r="HC57" s="169">
        <v>223.7792</v>
      </c>
      <c r="HD57" s="169">
        <v>192.8</v>
      </c>
      <c r="HE57" s="169">
        <v>0</v>
      </c>
      <c r="HF57" s="169">
        <v>0</v>
      </c>
      <c r="HG57" s="169">
        <v>433.6696</v>
      </c>
      <c r="HH57" s="169">
        <v>370.56659999999999</v>
      </c>
      <c r="HI57" s="169">
        <v>-80.798900000000003</v>
      </c>
      <c r="HJ57" s="169">
        <v>-78.438800000000001</v>
      </c>
      <c r="HK57" s="169">
        <v>-8.3701000000000008</v>
      </c>
      <c r="HL57" s="169">
        <v>0</v>
      </c>
      <c r="HM57" s="169">
        <v>79.976200000000006</v>
      </c>
      <c r="HN57" s="169">
        <v>79.796599999999998</v>
      </c>
      <c r="HO57" s="169">
        <v>0</v>
      </c>
      <c r="HP57" s="169">
        <v>0</v>
      </c>
      <c r="HQ57" s="169">
        <v>20.833100000000002</v>
      </c>
      <c r="HR57" s="169">
        <v>20.152000000000001</v>
      </c>
      <c r="HS57" s="169">
        <v>-0.75219999999999998</v>
      </c>
      <c r="HT57" s="169">
        <v>-3.5099999999999999E-2</v>
      </c>
      <c r="HU57" s="169">
        <v>117.02</v>
      </c>
      <c r="HV57" s="169">
        <v>118.23</v>
      </c>
      <c r="HW57" s="169">
        <v>54.4</v>
      </c>
      <c r="HX57" s="169">
        <v>55.2</v>
      </c>
      <c r="HY57" s="169">
        <v>22.376300000000001</v>
      </c>
      <c r="HZ57" s="169">
        <v>33.04</v>
      </c>
      <c r="IA57" s="169">
        <v>-259.89909999999998</v>
      </c>
      <c r="IB57" s="169">
        <v>99.418400000000005</v>
      </c>
      <c r="IC57" s="169">
        <v>99.269499999999994</v>
      </c>
      <c r="ID57" s="169">
        <v>18</v>
      </c>
      <c r="IE57" s="169">
        <v>40.5</v>
      </c>
      <c r="IF57" s="169">
        <v>16.8</v>
      </c>
      <c r="IG57" s="169">
        <v>16.899999999999999</v>
      </c>
      <c r="IH57" s="169">
        <v>1.5933999999999999</v>
      </c>
      <c r="II57" s="169">
        <v>1.4087000000000001</v>
      </c>
      <c r="IJ57" s="169">
        <v>0</v>
      </c>
      <c r="IK57" s="169">
        <v>0</v>
      </c>
      <c r="IL57" s="169">
        <v>508.80119999999999</v>
      </c>
      <c r="IM57" s="169">
        <v>409.54410000000001</v>
      </c>
      <c r="IN57" s="169">
        <v>159.6645</v>
      </c>
      <c r="IO57" s="169">
        <v>-116.6448</v>
      </c>
      <c r="IP57" s="169">
        <v>399.15100000000001</v>
      </c>
      <c r="IQ57" s="169">
        <v>-48.059100000000001</v>
      </c>
      <c r="IR57" s="169">
        <v>0</v>
      </c>
      <c r="IS57" s="169">
        <v>-112.70740000000001</v>
      </c>
      <c r="IT57" s="169">
        <v>158.40389999999999</v>
      </c>
      <c r="IU57" s="169">
        <v>157.12029999999999</v>
      </c>
      <c r="IV57" s="169">
        <v>133.82769999999999</v>
      </c>
      <c r="IW57" s="169">
        <v>-153.12950000000001</v>
      </c>
      <c r="IX57" s="169">
        <v>212.54320000000001</v>
      </c>
      <c r="IY57" s="169">
        <v>-142.5394</v>
      </c>
      <c r="IZ57" s="169">
        <v>286.82069999999999</v>
      </c>
      <c r="JA57" s="169">
        <v>-5.7995000000000001</v>
      </c>
      <c r="JB57" s="169">
        <v>0</v>
      </c>
      <c r="JC57" s="169">
        <v>33.92</v>
      </c>
      <c r="JD57" s="169">
        <v>9.1449999999999996</v>
      </c>
      <c r="JE57" s="169">
        <v>9.0719999999999992</v>
      </c>
      <c r="JF57" s="169">
        <v>-16.16</v>
      </c>
      <c r="JG57" s="169">
        <v>11.12</v>
      </c>
      <c r="JH57" s="169">
        <v>0</v>
      </c>
      <c r="JI57" s="169">
        <v>6.6513999999999998</v>
      </c>
      <c r="JJ57" s="169">
        <v>3.5171999999999999</v>
      </c>
      <c r="JK57" s="169">
        <v>-12.1294</v>
      </c>
      <c r="JL57" s="169">
        <v>18.5</v>
      </c>
      <c r="JM57" s="169">
        <v>56.171999999999997</v>
      </c>
      <c r="JN57" s="169">
        <v>54.338999999999999</v>
      </c>
      <c r="JO57" s="169">
        <v>11.4612</v>
      </c>
      <c r="JP57" s="169">
        <v>13.6562</v>
      </c>
      <c r="JQ57" s="169">
        <v>52.0657</v>
      </c>
      <c r="JR57" s="169">
        <v>52.250700000000002</v>
      </c>
      <c r="JS57" s="169">
        <v>52.041800000000002</v>
      </c>
      <c r="JT57" s="169">
        <v>0</v>
      </c>
      <c r="JU57" s="169">
        <v>-0.5</v>
      </c>
      <c r="JV57" s="169">
        <v>39.388500000000001</v>
      </c>
      <c r="JW57" s="169">
        <v>9.8699999999999992</v>
      </c>
      <c r="JX57" s="169">
        <v>0</v>
      </c>
      <c r="JY57" s="169">
        <v>3.9499</v>
      </c>
      <c r="JZ57" s="169">
        <v>56.940800000000003</v>
      </c>
      <c r="KA57" s="169">
        <v>35.583399999999997</v>
      </c>
      <c r="KB57" s="169">
        <v>4.8501000000000003</v>
      </c>
      <c r="KC57" s="169">
        <v>-33.695099999999996</v>
      </c>
      <c r="KD57" s="169">
        <v>24.5457</v>
      </c>
      <c r="KE57" s="169">
        <v>48.473599999999998</v>
      </c>
      <c r="KF57" s="169">
        <v>30.8</v>
      </c>
      <c r="KG57" s="169">
        <v>8.1999999999999993</v>
      </c>
      <c r="KH57" s="169">
        <v>-30.491399999999999</v>
      </c>
      <c r="KI57" s="169">
        <v>158.5712</v>
      </c>
    </row>
    <row r="58" spans="1:295" x14ac:dyDescent="0.3">
      <c r="A58" s="228" t="s">
        <v>842</v>
      </c>
      <c r="B58" s="228"/>
      <c r="C58" s="169">
        <v>0</v>
      </c>
      <c r="D58" s="169">
        <v>16.175699999999999</v>
      </c>
      <c r="E58" s="169">
        <v>-27.206600000000002</v>
      </c>
      <c r="F58" s="169">
        <v>6.984</v>
      </c>
      <c r="G58" s="169">
        <v>6.6910999999999996</v>
      </c>
      <c r="H58" s="169">
        <v>0</v>
      </c>
      <c r="I58" s="169">
        <v>25.873799999999999</v>
      </c>
      <c r="J58" s="169">
        <v>-149.2894</v>
      </c>
      <c r="K58" s="169">
        <v>38.258299999999998</v>
      </c>
      <c r="L58" s="169">
        <v>19.359400000000001</v>
      </c>
      <c r="M58" s="169">
        <v>18.9923</v>
      </c>
      <c r="N58" s="169">
        <v>-13.32</v>
      </c>
      <c r="O58" s="169">
        <v>-60.328000000000003</v>
      </c>
      <c r="P58" s="169">
        <v>0</v>
      </c>
      <c r="Q58" s="169">
        <v>-3.3119999999999998</v>
      </c>
      <c r="R58" s="169">
        <v>-50.6</v>
      </c>
      <c r="S58" s="169">
        <v>8.8899000000000008</v>
      </c>
      <c r="T58" s="169">
        <v>15.7288</v>
      </c>
      <c r="U58" s="169">
        <v>12.2042</v>
      </c>
      <c r="V58" s="169">
        <v>12.228300000000001</v>
      </c>
      <c r="W58" s="169">
        <v>20.223700000000001</v>
      </c>
      <c r="X58" s="169">
        <v>7.9958</v>
      </c>
      <c r="Y58" s="169">
        <v>2.0200999999999998</v>
      </c>
      <c r="Z58" s="169">
        <v>6.8764000000000003</v>
      </c>
      <c r="AA58" s="169">
        <v>0</v>
      </c>
      <c r="AB58" s="169">
        <v>0</v>
      </c>
      <c r="AC58" s="169">
        <v>-60.66</v>
      </c>
      <c r="AD58" s="169">
        <v>-60.28</v>
      </c>
      <c r="AE58" s="169">
        <v>0</v>
      </c>
      <c r="AF58" s="169">
        <v>-11.1</v>
      </c>
      <c r="AG58" s="169">
        <v>0</v>
      </c>
      <c r="AH58" s="169">
        <v>7.8280000000000003</v>
      </c>
      <c r="AI58" s="169">
        <v>0.111</v>
      </c>
      <c r="AJ58" s="169">
        <v>-63.71</v>
      </c>
      <c r="AK58" s="169">
        <v>-63.74</v>
      </c>
      <c r="AL58" s="169">
        <v>-55.08</v>
      </c>
      <c r="AM58" s="169">
        <v>25.55</v>
      </c>
      <c r="AN58" s="169">
        <v>25.29</v>
      </c>
      <c r="AO58" s="169">
        <v>12.8744</v>
      </c>
      <c r="AP58" s="169">
        <v>-7.7164999999999999</v>
      </c>
      <c r="AQ58" s="169">
        <v>45.163499999999999</v>
      </c>
      <c r="AR58" s="169">
        <v>46.371600000000001</v>
      </c>
      <c r="AS58" s="169">
        <v>24.444800000000001</v>
      </c>
      <c r="AT58" s="169">
        <v>-57.870399999999997</v>
      </c>
      <c r="AU58" s="169">
        <v>-57.345399999999998</v>
      </c>
      <c r="AV58" s="169">
        <v>8.1049000000000007</v>
      </c>
      <c r="AW58" s="169">
        <v>7.7496999999999998</v>
      </c>
      <c r="AX58" s="169">
        <v>50.100700000000003</v>
      </c>
      <c r="AY58" s="169">
        <v>51.708300000000001</v>
      </c>
      <c r="AZ58" s="169">
        <v>3.1570999999999998</v>
      </c>
      <c r="BA58" s="169">
        <v>18.224299999999999</v>
      </c>
      <c r="BB58" s="169">
        <v>-586.20119999999997</v>
      </c>
      <c r="BC58" s="169">
        <v>-19.853999999999999</v>
      </c>
      <c r="BD58" s="169">
        <v>-13.6</v>
      </c>
      <c r="BE58" s="169">
        <v>-15</v>
      </c>
      <c r="BF58" s="169">
        <v>35.081099999999999</v>
      </c>
      <c r="BG58" s="169">
        <v>34.557200000000002</v>
      </c>
      <c r="BH58" s="169">
        <v>-4.8094000000000001</v>
      </c>
      <c r="BI58" s="169">
        <v>0</v>
      </c>
      <c r="BJ58" s="169">
        <v>-96.4345</v>
      </c>
      <c r="BK58" s="169">
        <v>-3.6379999999999999</v>
      </c>
      <c r="BL58" s="169">
        <v>0</v>
      </c>
      <c r="BM58" s="169">
        <v>0.47920000000000001</v>
      </c>
      <c r="BN58" s="169">
        <v>475.14249999999998</v>
      </c>
      <c r="BO58" s="169">
        <v>42.878500000000003</v>
      </c>
      <c r="BP58" s="169">
        <v>42.6038</v>
      </c>
      <c r="BQ58" s="169">
        <v>-482.7611</v>
      </c>
      <c r="BR58" s="169">
        <v>374.07960000000003</v>
      </c>
      <c r="BS58" s="169">
        <v>0</v>
      </c>
      <c r="BT58" s="169">
        <v>-95.182100000000005</v>
      </c>
      <c r="BU58" s="169">
        <v>28.0763</v>
      </c>
      <c r="BV58" s="169">
        <v>50.526499999999999</v>
      </c>
      <c r="BW58" s="169">
        <v>19.61</v>
      </c>
      <c r="BX58" s="169">
        <v>14.82</v>
      </c>
      <c r="BY58" s="169">
        <v>36.229999999999997</v>
      </c>
      <c r="BZ58" s="169">
        <v>53.17</v>
      </c>
      <c r="CA58" s="169">
        <v>-23.9741</v>
      </c>
      <c r="CB58" s="169">
        <v>-24.1081</v>
      </c>
      <c r="CC58" s="169">
        <v>47.664099999999998</v>
      </c>
      <c r="CD58" s="169">
        <v>47.704900000000002</v>
      </c>
      <c r="CE58" s="169">
        <v>31.264900000000001</v>
      </c>
      <c r="CF58" s="169">
        <v>-124.2894</v>
      </c>
      <c r="CG58" s="169">
        <v>-124.7353</v>
      </c>
      <c r="CH58" s="169">
        <v>-2.9369000000000001</v>
      </c>
      <c r="CI58" s="169">
        <v>-69.504900000000006</v>
      </c>
      <c r="CJ58" s="169">
        <v>0</v>
      </c>
      <c r="CK58" s="169">
        <v>0</v>
      </c>
      <c r="CL58" s="169">
        <v>6.9</v>
      </c>
      <c r="CM58" s="169">
        <v>0</v>
      </c>
      <c r="CN58" s="169">
        <v>-16.39</v>
      </c>
      <c r="CO58" s="169">
        <v>34.985700000000001</v>
      </c>
      <c r="CP58" s="169">
        <v>35.291600000000003</v>
      </c>
      <c r="CQ58" s="169">
        <v>35.253100000000003</v>
      </c>
      <c r="CR58" s="169">
        <v>-80.958200000000005</v>
      </c>
      <c r="CS58" s="169">
        <v>-80.610900000000001</v>
      </c>
      <c r="CT58" s="169">
        <v>54.565300000000001</v>
      </c>
      <c r="CU58" s="169">
        <v>-72.150599999999997</v>
      </c>
      <c r="CV58" s="169">
        <v>58.801699999999997</v>
      </c>
      <c r="CW58" s="169">
        <v>9.5023999999999997</v>
      </c>
      <c r="CX58" s="169">
        <v>37.07</v>
      </c>
      <c r="CY58" s="169">
        <v>33.369999999999997</v>
      </c>
      <c r="CZ58" s="169">
        <v>31.413599999999999</v>
      </c>
      <c r="DA58" s="169">
        <v>29.301500000000001</v>
      </c>
      <c r="DB58" s="169">
        <v>-32.56</v>
      </c>
      <c r="DC58" s="169">
        <v>-3.8935</v>
      </c>
      <c r="DD58" s="169">
        <v>0</v>
      </c>
      <c r="DE58" s="169">
        <v>0</v>
      </c>
      <c r="DF58" s="169">
        <v>-193.16739999999999</v>
      </c>
      <c r="DG58" s="169">
        <v>-4.0000000000000002E-4</v>
      </c>
      <c r="DH58" s="169">
        <v>-19.705200000000001</v>
      </c>
      <c r="DI58" s="169">
        <v>-103.4</v>
      </c>
      <c r="DJ58" s="169">
        <v>-104.4</v>
      </c>
      <c r="DK58" s="169">
        <v>22.074300000000001</v>
      </c>
      <c r="DL58" s="169">
        <v>29.599</v>
      </c>
      <c r="DM58" s="169">
        <v>36.647100000000002</v>
      </c>
      <c r="DN58" s="169">
        <v>41.619900000000001</v>
      </c>
      <c r="DO58" s="169">
        <v>29.09</v>
      </c>
      <c r="DP58" s="169">
        <v>-10.24</v>
      </c>
      <c r="DQ58" s="169">
        <v>42.47</v>
      </c>
      <c r="DR58" s="169">
        <v>120.98439999999999</v>
      </c>
      <c r="DS58" s="169">
        <v>0</v>
      </c>
      <c r="DT58" s="169">
        <v>-44.01</v>
      </c>
      <c r="DU58" s="169">
        <v>30.97</v>
      </c>
      <c r="DV58" s="169">
        <v>60.2</v>
      </c>
      <c r="DW58" s="169">
        <v>121.8182</v>
      </c>
      <c r="DX58" s="169">
        <v>117.1818</v>
      </c>
      <c r="DY58" s="169">
        <v>10.206799999999999</v>
      </c>
      <c r="DZ58" s="169">
        <v>9.3727</v>
      </c>
      <c r="EA58" s="169">
        <v>191.24289999999999</v>
      </c>
      <c r="EB58" s="169">
        <v>158.11529999999999</v>
      </c>
      <c r="EC58" s="169">
        <v>151.26169999999999</v>
      </c>
      <c r="ED58" s="169">
        <v>152.47669999999999</v>
      </c>
      <c r="EE58" s="169">
        <v>9.3202999999999996</v>
      </c>
      <c r="EF58" s="169">
        <v>-3.1797</v>
      </c>
      <c r="EG58" s="169">
        <v>-27.641999999999999</v>
      </c>
      <c r="EH58" s="169">
        <v>371.97190000000001</v>
      </c>
      <c r="EI58" s="169">
        <v>0</v>
      </c>
      <c r="EJ58" s="169">
        <v>0</v>
      </c>
      <c r="EK58" s="169">
        <v>-25.518999999999998</v>
      </c>
      <c r="EL58" s="169">
        <v>-34.6404</v>
      </c>
      <c r="EM58" s="169">
        <v>0</v>
      </c>
      <c r="EN58" s="169">
        <v>-70.500500000000002</v>
      </c>
      <c r="EO58" s="169">
        <v>-65.7791</v>
      </c>
      <c r="EP58" s="169">
        <v>29.231999999999999</v>
      </c>
      <c r="EQ58" s="169">
        <v>-47.35</v>
      </c>
      <c r="ER58" s="169">
        <v>-48.137</v>
      </c>
      <c r="ES58" s="169">
        <v>-29.886299999999999</v>
      </c>
      <c r="ET58" s="169">
        <v>0</v>
      </c>
      <c r="EU58" s="169">
        <v>-15.25</v>
      </c>
      <c r="EV58" s="169">
        <v>1</v>
      </c>
      <c r="EW58" s="169">
        <v>6.1025999999999998</v>
      </c>
      <c r="EX58" s="169">
        <v>-191.87889999999999</v>
      </c>
      <c r="EY58" s="169">
        <v>-33.334600000000002</v>
      </c>
      <c r="EZ58" s="169">
        <v>-32.445700000000002</v>
      </c>
      <c r="FA58" s="169">
        <v>-0.93859999999999999</v>
      </c>
      <c r="FB58" s="169">
        <v>-60.934899999999999</v>
      </c>
      <c r="FC58" s="169">
        <v>-41.633299999999998</v>
      </c>
      <c r="FD58" s="169">
        <v>17.916499999999999</v>
      </c>
      <c r="FE58" s="169">
        <v>0</v>
      </c>
      <c r="FF58" s="169">
        <v>17.963000000000001</v>
      </c>
      <c r="FG58" s="169">
        <v>34.970799999999997</v>
      </c>
      <c r="FH58" s="169">
        <v>35.355800000000002</v>
      </c>
      <c r="FI58" s="169">
        <v>33.927399999999999</v>
      </c>
      <c r="FJ58" s="169">
        <v>-11.8894</v>
      </c>
      <c r="FK58" s="169">
        <v>-12.056900000000001</v>
      </c>
      <c r="FL58" s="169">
        <v>76.192599999999999</v>
      </c>
      <c r="FM58" s="169">
        <v>-53.0946</v>
      </c>
      <c r="FN58" s="169">
        <v>-52.5351</v>
      </c>
      <c r="FO58" s="169">
        <v>45.961500000000001</v>
      </c>
      <c r="FP58" s="169">
        <v>54.8536</v>
      </c>
      <c r="FQ58" s="169">
        <v>12.0943</v>
      </c>
      <c r="FR58" s="169">
        <v>5.56</v>
      </c>
      <c r="FS58" s="169">
        <v>5.1642999999999999</v>
      </c>
      <c r="FT58" s="169">
        <v>0.70469999999999999</v>
      </c>
      <c r="FU58" s="169">
        <v>-8.59</v>
      </c>
      <c r="FV58" s="169">
        <v>7.22</v>
      </c>
      <c r="FW58" s="169">
        <v>12.190799999999999</v>
      </c>
      <c r="FX58" s="169">
        <v>0</v>
      </c>
      <c r="FY58" s="169">
        <v>-2.214</v>
      </c>
      <c r="FZ58" s="169">
        <v>0.51800000000000002</v>
      </c>
      <c r="GA58" s="169">
        <v>9.2949000000000002</v>
      </c>
      <c r="GB58" s="169">
        <v>28.25</v>
      </c>
      <c r="GC58" s="169">
        <v>-116.6626</v>
      </c>
      <c r="GD58" s="169">
        <v>-108.7045</v>
      </c>
      <c r="GE58" s="169">
        <v>13.45</v>
      </c>
      <c r="GF58" s="169">
        <v>59.1614</v>
      </c>
      <c r="GG58" s="169">
        <v>23.6</v>
      </c>
      <c r="GH58" s="169">
        <v>-27.5868</v>
      </c>
      <c r="GI58" s="169">
        <v>-12.009499999999999</v>
      </c>
      <c r="GJ58" s="169">
        <v>-12.475899999999999</v>
      </c>
      <c r="GK58" s="169">
        <v>1.2204999999999999</v>
      </c>
      <c r="GL58" s="169">
        <v>0</v>
      </c>
      <c r="GM58" s="169">
        <v>0</v>
      </c>
      <c r="GN58" s="169">
        <v>-14.5946</v>
      </c>
      <c r="GO58" s="169">
        <v>-50.537700000000001</v>
      </c>
      <c r="GP58" s="169">
        <v>14.1023</v>
      </c>
      <c r="GQ58" s="169">
        <v>21.2059</v>
      </c>
      <c r="GR58" s="169">
        <v>55.610100000000003</v>
      </c>
      <c r="GS58" s="169">
        <v>58.013800000000003</v>
      </c>
      <c r="GT58" s="169">
        <v>-158.6644</v>
      </c>
      <c r="GU58" s="169">
        <v>-29.587700000000002</v>
      </c>
      <c r="GV58" s="169">
        <v>18.2971</v>
      </c>
      <c r="GW58" s="169">
        <v>-80.863900000000001</v>
      </c>
      <c r="GX58" s="169">
        <v>9.48</v>
      </c>
      <c r="GY58" s="169">
        <v>8.0678999999999998</v>
      </c>
      <c r="GZ58" s="169">
        <v>7.8167999999999997</v>
      </c>
      <c r="HA58" s="169">
        <v>11</v>
      </c>
      <c r="HB58" s="169">
        <v>83.168300000000002</v>
      </c>
      <c r="HC58" s="169">
        <v>82.563000000000002</v>
      </c>
      <c r="HD58" s="169">
        <v>0.8</v>
      </c>
      <c r="HE58" s="169">
        <v>-192.1653</v>
      </c>
      <c r="HF58" s="169">
        <v>-432.79140000000001</v>
      </c>
      <c r="HG58" s="169">
        <v>0</v>
      </c>
      <c r="HH58" s="169">
        <v>0</v>
      </c>
      <c r="HI58" s="169">
        <v>-213.53809999999999</v>
      </c>
      <c r="HJ58" s="169">
        <v>-210.39060000000001</v>
      </c>
      <c r="HK58" s="169">
        <v>-35.234000000000002</v>
      </c>
      <c r="HL58" s="169">
        <v>-26.4754</v>
      </c>
      <c r="HM58" s="169">
        <v>71.821299999999994</v>
      </c>
      <c r="HN58" s="169">
        <v>70.180700000000002</v>
      </c>
      <c r="HO58" s="169">
        <v>-119.6734</v>
      </c>
      <c r="HP58" s="169">
        <v>-134.67070000000001</v>
      </c>
      <c r="HQ58" s="169">
        <v>-14.532400000000001</v>
      </c>
      <c r="HR58" s="169">
        <v>-14.862</v>
      </c>
      <c r="HS58" s="169">
        <v>-71.029799999999994</v>
      </c>
      <c r="HT58" s="169">
        <v>-69.971400000000003</v>
      </c>
      <c r="HU58" s="169">
        <v>33.31</v>
      </c>
      <c r="HV58" s="169">
        <v>33.020000000000003</v>
      </c>
      <c r="HW58" s="169">
        <v>35.6</v>
      </c>
      <c r="HX58" s="169">
        <v>35.9</v>
      </c>
      <c r="HY58" s="169">
        <v>21.227</v>
      </c>
      <c r="HZ58" s="169">
        <v>-83.76</v>
      </c>
      <c r="IA58" s="169">
        <v>-314.27539999999999</v>
      </c>
      <c r="IB58" s="169">
        <v>65.219899999999996</v>
      </c>
      <c r="IC58" s="169">
        <v>65.394099999999995</v>
      </c>
      <c r="ID58" s="169">
        <v>6.5</v>
      </c>
      <c r="IE58" s="169">
        <v>1.7</v>
      </c>
      <c r="IF58" s="169">
        <v>-19.899999999999999</v>
      </c>
      <c r="IG58" s="169">
        <v>-19.899999999999999</v>
      </c>
      <c r="IH58" s="169">
        <v>1.2121</v>
      </c>
      <c r="II58" s="169">
        <v>1.0555000000000001</v>
      </c>
      <c r="IJ58" s="169">
        <v>-367.22109999999998</v>
      </c>
      <c r="IK58" s="169">
        <v>-178.7089</v>
      </c>
      <c r="IL58" s="169">
        <v>171.48390000000001</v>
      </c>
      <c r="IM58" s="169">
        <v>117.3599</v>
      </c>
      <c r="IN58" s="169">
        <v>86.749600000000001</v>
      </c>
      <c r="IO58" s="169">
        <v>-402.80869999999999</v>
      </c>
      <c r="IP58" s="169">
        <v>109.8914</v>
      </c>
      <c r="IQ58" s="169">
        <v>-133.24449999999999</v>
      </c>
      <c r="IR58" s="169">
        <v>-205.59270000000001</v>
      </c>
      <c r="IS58" s="169">
        <v>-393.07139999999998</v>
      </c>
      <c r="IT58" s="169">
        <v>105.1195</v>
      </c>
      <c r="IU58" s="169">
        <v>104.8276</v>
      </c>
      <c r="IV58" s="169">
        <v>46.133099999999999</v>
      </c>
      <c r="IW58" s="169">
        <v>-494.17140000000001</v>
      </c>
      <c r="IX58" s="169">
        <v>0.14069999999999999</v>
      </c>
      <c r="IY58" s="169">
        <v>-286.9178</v>
      </c>
      <c r="IZ58" s="169">
        <v>143.3389</v>
      </c>
      <c r="JA58" s="169">
        <v>-9.4662000000000006</v>
      </c>
      <c r="JB58" s="169">
        <v>0</v>
      </c>
      <c r="JC58" s="169">
        <v>16.239999999999998</v>
      </c>
      <c r="JD58" s="169">
        <v>5.62</v>
      </c>
      <c r="JE58" s="169">
        <v>5.609</v>
      </c>
      <c r="JF58" s="169">
        <v>-32.72</v>
      </c>
      <c r="JG58" s="169">
        <v>-6.4</v>
      </c>
      <c r="JH58" s="169">
        <v>0</v>
      </c>
      <c r="JI58" s="169">
        <v>-11.5709</v>
      </c>
      <c r="JJ58" s="169">
        <v>-30.5562</v>
      </c>
      <c r="JK58" s="169">
        <v>-27.098500000000001</v>
      </c>
      <c r="JL58" s="169">
        <v>-1.5</v>
      </c>
      <c r="JM58" s="169">
        <v>44.837000000000003</v>
      </c>
      <c r="JN58" s="169">
        <v>45.127000000000002</v>
      </c>
      <c r="JO58" s="169">
        <v>11.117100000000001</v>
      </c>
      <c r="JP58" s="169">
        <v>13.2363</v>
      </c>
      <c r="JQ58" s="169">
        <v>46.417099999999998</v>
      </c>
      <c r="JR58" s="169">
        <v>46.324599999999997</v>
      </c>
      <c r="JS58" s="169">
        <v>46.098999999999997</v>
      </c>
      <c r="JT58" s="169">
        <v>0</v>
      </c>
      <c r="JU58" s="169">
        <v>-39.799999999999997</v>
      </c>
      <c r="JV58" s="169">
        <v>12.6516</v>
      </c>
      <c r="JW58" s="169">
        <v>4.54</v>
      </c>
      <c r="JX58" s="169">
        <v>0</v>
      </c>
      <c r="JY58" s="169">
        <v>-33.677300000000002</v>
      </c>
      <c r="JZ58" s="169">
        <v>33.6967</v>
      </c>
      <c r="KA58" s="169">
        <v>7.2279999999999998</v>
      </c>
      <c r="KB58" s="169">
        <v>-33.929499999999997</v>
      </c>
      <c r="KC58" s="169">
        <v>-56.654400000000003</v>
      </c>
      <c r="KD58" s="169">
        <v>-4.4187000000000003</v>
      </c>
      <c r="KE58" s="169">
        <v>14.337199999999999</v>
      </c>
      <c r="KF58" s="169">
        <v>-7.6</v>
      </c>
      <c r="KG58" s="169">
        <v>-30.8</v>
      </c>
      <c r="KH58" s="169">
        <v>-89.386700000000005</v>
      </c>
      <c r="KI58" s="169">
        <v>25.020700000000001</v>
      </c>
    </row>
    <row r="59" spans="1:295" x14ac:dyDescent="0.3">
      <c r="A59" s="228" t="s">
        <v>843</v>
      </c>
      <c r="B59" s="228"/>
      <c r="C59" s="169">
        <v>0</v>
      </c>
      <c r="D59" s="169">
        <v>18.093050000000002</v>
      </c>
      <c r="E59" s="169">
        <v>-20.041143333333331</v>
      </c>
      <c r="F59" s="169">
        <v>9.1861104166666667</v>
      </c>
      <c r="G59" s="169">
        <v>10.428716666666666</v>
      </c>
      <c r="H59" s="169">
        <v>0</v>
      </c>
      <c r="I59" s="169">
        <v>31.175255319148935</v>
      </c>
      <c r="J59" s="169">
        <v>-75.484637500000005</v>
      </c>
      <c r="K59" s="169">
        <v>47.680060416666663</v>
      </c>
      <c r="L59" s="169">
        <v>24.186760416666665</v>
      </c>
      <c r="M59" s="169">
        <v>23.670570833333333</v>
      </c>
      <c r="N59" s="169">
        <v>-1.2949999999999999</v>
      </c>
      <c r="O59" s="169">
        <v>-27.124020833333333</v>
      </c>
      <c r="P59" s="169">
        <v>33.073333333333338</v>
      </c>
      <c r="Q59" s="169">
        <v>8.7859999999999996</v>
      </c>
      <c r="R59" s="169">
        <v>-33.57037037037037</v>
      </c>
      <c r="S59" s="169">
        <v>12.110099999999999</v>
      </c>
      <c r="T59" s="169">
        <v>26.089312499999998</v>
      </c>
      <c r="U59" s="169">
        <v>15.215646808510638</v>
      </c>
      <c r="V59" s="169">
        <v>15.350534042553193</v>
      </c>
      <c r="W59" s="169">
        <v>25.733325000000001</v>
      </c>
      <c r="X59" s="169">
        <v>12.496829545454545</v>
      </c>
      <c r="Y59" s="169">
        <v>6.0587499999999999</v>
      </c>
      <c r="Z59" s="169">
        <v>7.8861318181818181</v>
      </c>
      <c r="AA59" s="169">
        <v>0</v>
      </c>
      <c r="AB59" s="169">
        <v>0</v>
      </c>
      <c r="AC59" s="169">
        <v>-40.931666666666665</v>
      </c>
      <c r="AD59" s="169">
        <v>-40.989166666666662</v>
      </c>
      <c r="AE59" s="169">
        <v>0</v>
      </c>
      <c r="AF59" s="169">
        <v>1.3412500000000001</v>
      </c>
      <c r="AG59" s="169">
        <v>25.826086956521738</v>
      </c>
      <c r="AH59" s="169">
        <v>26.253499999999999</v>
      </c>
      <c r="AI59" s="169">
        <v>0.21202083333333335</v>
      </c>
      <c r="AJ59" s="169">
        <v>-39.986458333333339</v>
      </c>
      <c r="AK59" s="169">
        <v>-40.092916666666667</v>
      </c>
      <c r="AL59" s="169">
        <v>-44.505625000000002</v>
      </c>
      <c r="AM59" s="169">
        <v>40.276458333333331</v>
      </c>
      <c r="AN59" s="169">
        <v>40.430416666666659</v>
      </c>
      <c r="AO59" s="169">
        <v>18.132881250000001</v>
      </c>
      <c r="AP59" s="169">
        <v>-3.6447604166666667</v>
      </c>
      <c r="AQ59" s="169">
        <v>53.451991666666672</v>
      </c>
      <c r="AR59" s="169">
        <v>55.267022916666669</v>
      </c>
      <c r="AS59" s="169">
        <v>39.936645833333337</v>
      </c>
      <c r="AT59" s="169">
        <v>-41.379429166666668</v>
      </c>
      <c r="AU59" s="169">
        <v>-41.38801458333333</v>
      </c>
      <c r="AV59" s="169">
        <v>23.853356250000001</v>
      </c>
      <c r="AW59" s="169">
        <v>23.648491666666668</v>
      </c>
      <c r="AX59" s="169">
        <v>59.235091666666662</v>
      </c>
      <c r="AY59" s="169">
        <v>60.68074166666667</v>
      </c>
      <c r="AZ59" s="169">
        <v>7.170254166666667</v>
      </c>
      <c r="BA59" s="169">
        <v>37.945102083333332</v>
      </c>
      <c r="BB59" s="169">
        <v>-482.29494375000002</v>
      </c>
      <c r="BC59" s="169">
        <v>-3.9284520833333336</v>
      </c>
      <c r="BD59" s="169">
        <v>-11.74375</v>
      </c>
      <c r="BE59" s="169">
        <v>-12.695833333333335</v>
      </c>
      <c r="BF59" s="169">
        <v>48.250297916666661</v>
      </c>
      <c r="BG59" s="169">
        <v>47.219345833333335</v>
      </c>
      <c r="BH59" s="169">
        <v>-2.9973229166666671</v>
      </c>
      <c r="BI59" s="169">
        <v>0</v>
      </c>
      <c r="BJ59" s="169">
        <v>-82.758562499999996</v>
      </c>
      <c r="BK59" s="169">
        <v>1.3305666666666667</v>
      </c>
      <c r="BL59" s="169">
        <v>5.5370249999999999</v>
      </c>
      <c r="BM59" s="169">
        <v>2.8026770833333337</v>
      </c>
      <c r="BN59" s="169">
        <v>538.60828749999996</v>
      </c>
      <c r="BO59" s="169">
        <v>75.065341666666654</v>
      </c>
      <c r="BP59" s="169">
        <v>74.879043749999994</v>
      </c>
      <c r="BQ59" s="169">
        <v>-407.84193749999997</v>
      </c>
      <c r="BR59" s="169">
        <v>443.15929166666666</v>
      </c>
      <c r="BS59" s="169">
        <v>0</v>
      </c>
      <c r="BT59" s="169">
        <v>-56.53499166666667</v>
      </c>
      <c r="BU59" s="169">
        <v>57.927516666666662</v>
      </c>
      <c r="BV59" s="169">
        <v>70.712291304347829</v>
      </c>
      <c r="BW59" s="169">
        <v>25.185416666666665</v>
      </c>
      <c r="BX59" s="169">
        <v>23.496666666666666</v>
      </c>
      <c r="BY59" s="169">
        <v>52.227317073170731</v>
      </c>
      <c r="BZ59" s="169">
        <v>67.218085106382972</v>
      </c>
      <c r="CA59" s="169">
        <v>-6.7634270833333341</v>
      </c>
      <c r="CB59" s="169">
        <v>-6.5987729166666664</v>
      </c>
      <c r="CC59" s="169">
        <v>66.943845833333327</v>
      </c>
      <c r="CD59" s="169">
        <v>67.235391666666672</v>
      </c>
      <c r="CE59" s="169">
        <v>37.251147916666667</v>
      </c>
      <c r="CF59" s="169">
        <v>-84.487785416666668</v>
      </c>
      <c r="CG59" s="169">
        <v>-84.187391666666656</v>
      </c>
      <c r="CH59" s="169">
        <v>2.5142437499999999</v>
      </c>
      <c r="CI59" s="169">
        <v>-34.499124999999999</v>
      </c>
      <c r="CJ59" s="169">
        <v>0</v>
      </c>
      <c r="CK59" s="169">
        <v>0</v>
      </c>
      <c r="CL59" s="169">
        <v>97.962500000000006</v>
      </c>
      <c r="CM59" s="169">
        <v>66.153333333333336</v>
      </c>
      <c r="CN59" s="169">
        <v>-13.987291666666666</v>
      </c>
      <c r="CO59" s="169">
        <v>47.488879166666671</v>
      </c>
      <c r="CP59" s="169">
        <v>46.777504166666667</v>
      </c>
      <c r="CQ59" s="169">
        <v>46.886487500000001</v>
      </c>
      <c r="CR59" s="169">
        <v>-58.296552083333339</v>
      </c>
      <c r="CS59" s="169">
        <v>-57.924139583333329</v>
      </c>
      <c r="CT59" s="169">
        <v>69.066816666666668</v>
      </c>
      <c r="CU59" s="169">
        <v>-50.119283333333335</v>
      </c>
      <c r="CV59" s="169">
        <v>74.50153958333334</v>
      </c>
      <c r="CW59" s="169">
        <v>12.692012500000001</v>
      </c>
      <c r="CX59" s="169">
        <v>65.169375000000002</v>
      </c>
      <c r="CY59" s="169">
        <v>49.392916666666665</v>
      </c>
      <c r="CZ59" s="169">
        <v>38.368395652173909</v>
      </c>
      <c r="DA59" s="169">
        <v>36.29767826086956</v>
      </c>
      <c r="DB59" s="169">
        <v>-26.979583333333331</v>
      </c>
      <c r="DC59" s="169">
        <v>-3.8935</v>
      </c>
      <c r="DD59" s="169">
        <v>46.225533333333331</v>
      </c>
      <c r="DE59" s="169">
        <v>45.686733333333329</v>
      </c>
      <c r="DF59" s="169">
        <v>-162.78722500000001</v>
      </c>
      <c r="DG59" s="169">
        <v>-1.4166666666666668E-4</v>
      </c>
      <c r="DH59" s="169">
        <v>-16.394033333333333</v>
      </c>
      <c r="DI59" s="169">
        <v>-76.551162790697674</v>
      </c>
      <c r="DJ59" s="169">
        <v>-77.073809523809516</v>
      </c>
      <c r="DK59" s="169">
        <v>24.045382978723406</v>
      </c>
      <c r="DL59" s="169">
        <v>43.015456410256412</v>
      </c>
      <c r="DM59" s="169">
        <v>56.671989361702131</v>
      </c>
      <c r="DN59" s="169">
        <v>59.369487804878048</v>
      </c>
      <c r="DO59" s="169">
        <v>42.361162790697676</v>
      </c>
      <c r="DP59" s="169">
        <v>-7.8243749999999999</v>
      </c>
      <c r="DQ59" s="169">
        <v>51.560427083333337</v>
      </c>
      <c r="DR59" s="169">
        <v>161.22010416666666</v>
      </c>
      <c r="DS59" s="169">
        <v>0</v>
      </c>
      <c r="DT59" s="169">
        <v>-36.797708333333333</v>
      </c>
      <c r="DU59" s="169">
        <v>50.81666666666667</v>
      </c>
      <c r="DV59" s="169">
        <v>75.441666666666663</v>
      </c>
      <c r="DW59" s="169">
        <v>162.33409166666667</v>
      </c>
      <c r="DX59" s="169">
        <v>159.33067916666667</v>
      </c>
      <c r="DY59" s="169">
        <v>35.628864583333332</v>
      </c>
      <c r="DZ59" s="169">
        <v>34.296975000000003</v>
      </c>
      <c r="EA59" s="169">
        <v>239.83067916666664</v>
      </c>
      <c r="EB59" s="169">
        <v>201.79851041666666</v>
      </c>
      <c r="EC59" s="169">
        <v>193.96960416666667</v>
      </c>
      <c r="ED59" s="169">
        <v>196.47149583333334</v>
      </c>
      <c r="EE59" s="169">
        <v>52.255004166666666</v>
      </c>
      <c r="EF59" s="169">
        <v>38.276422916666668</v>
      </c>
      <c r="EG59" s="169">
        <v>-24.005770833333333</v>
      </c>
      <c r="EH59" s="169">
        <v>420.84522916666663</v>
      </c>
      <c r="EI59" s="169">
        <v>141.7682074074074</v>
      </c>
      <c r="EJ59" s="169">
        <v>0</v>
      </c>
      <c r="EK59" s="169">
        <v>-22.195338888888887</v>
      </c>
      <c r="EL59" s="169">
        <v>-24.141310416666666</v>
      </c>
      <c r="EM59" s="169">
        <v>29.786268750000001</v>
      </c>
      <c r="EN59" s="169">
        <v>-49.985058333333335</v>
      </c>
      <c r="EO59" s="169">
        <v>-46.23944375</v>
      </c>
      <c r="EP59" s="169">
        <v>99.765000000000001</v>
      </c>
      <c r="EQ59" s="169">
        <v>-29.175374999999999</v>
      </c>
      <c r="ER59" s="169">
        <v>-29.8431</v>
      </c>
      <c r="ES59" s="169">
        <v>-0.95812916666666681</v>
      </c>
      <c r="ET59" s="169">
        <v>2.2400000000000002</v>
      </c>
      <c r="EU59" s="169">
        <v>-12.382291666666665</v>
      </c>
      <c r="EV59" s="169">
        <v>76.805714285714288</v>
      </c>
      <c r="EW59" s="169">
        <v>10.700729166666665</v>
      </c>
      <c r="EX59" s="169">
        <v>-141.93267916666665</v>
      </c>
      <c r="EY59" s="169">
        <v>-30.153822916666666</v>
      </c>
      <c r="EZ59" s="169">
        <v>-29.380758333333333</v>
      </c>
      <c r="FA59" s="169">
        <v>2.6074395833333335</v>
      </c>
      <c r="FB59" s="169">
        <v>-35.41346875</v>
      </c>
      <c r="FC59" s="169">
        <v>-0.16753636363636365</v>
      </c>
      <c r="FD59" s="169">
        <v>19.708245833333333</v>
      </c>
      <c r="FE59" s="169">
        <v>0</v>
      </c>
      <c r="FF59" s="169">
        <v>19.336356250000001</v>
      </c>
      <c r="FG59" s="169">
        <v>41.022360416666665</v>
      </c>
      <c r="FH59" s="169">
        <v>41.416281249999997</v>
      </c>
      <c r="FI59" s="169">
        <v>39.761877083333331</v>
      </c>
      <c r="FJ59" s="169">
        <v>6.1365708333333338</v>
      </c>
      <c r="FK59" s="169">
        <v>5.8156187499999996</v>
      </c>
      <c r="FL59" s="169">
        <v>127.919175</v>
      </c>
      <c r="FM59" s="169">
        <v>-33.249104166666662</v>
      </c>
      <c r="FN59" s="169">
        <v>-33.207127083333333</v>
      </c>
      <c r="FO59" s="169">
        <v>86.830606250000002</v>
      </c>
      <c r="FP59" s="169">
        <v>96.388497916666651</v>
      </c>
      <c r="FQ59" s="169">
        <v>28.768750000000001</v>
      </c>
      <c r="FR59" s="169">
        <v>12.112500000000001</v>
      </c>
      <c r="FS59" s="169">
        <v>8.5893562499999998</v>
      </c>
      <c r="FT59" s="169">
        <v>1.0434062500000001</v>
      </c>
      <c r="FU59" s="169">
        <v>-4.9087500000000004</v>
      </c>
      <c r="FV59" s="169">
        <v>13.9375</v>
      </c>
      <c r="FW59" s="169">
        <v>28.5959875</v>
      </c>
      <c r="FX59" s="169">
        <v>0.96863333333333335</v>
      </c>
      <c r="FY59" s="169">
        <v>-0.73179166666666673</v>
      </c>
      <c r="FZ59" s="169">
        <v>1.9528333333333334</v>
      </c>
      <c r="GA59" s="169">
        <v>10.263350000000001</v>
      </c>
      <c r="GB59" s="169">
        <v>38.644374999999997</v>
      </c>
      <c r="GC59" s="169">
        <v>-96.626887499999995</v>
      </c>
      <c r="GD59" s="169">
        <v>-85.907104166666656</v>
      </c>
      <c r="GE59" s="169">
        <v>15.208529411764705</v>
      </c>
      <c r="GF59" s="169">
        <v>75.355658333333324</v>
      </c>
      <c r="GG59" s="169">
        <v>26.514583333333331</v>
      </c>
      <c r="GH59" s="169">
        <v>-19.661141666666666</v>
      </c>
      <c r="GI59" s="169">
        <v>-5.6135895833333338</v>
      </c>
      <c r="GJ59" s="169">
        <v>-5.9373374999999999</v>
      </c>
      <c r="GK59" s="169">
        <v>1.8678104166666667</v>
      </c>
      <c r="GL59" s="169">
        <v>0</v>
      </c>
      <c r="GM59" s="169">
        <v>0</v>
      </c>
      <c r="GN59" s="169">
        <v>-12.263766666666665</v>
      </c>
      <c r="GO59" s="169">
        <v>-33.068918750000002</v>
      </c>
      <c r="GP59" s="169">
        <v>16.131922916666667</v>
      </c>
      <c r="GQ59" s="169">
        <v>34.604491666666668</v>
      </c>
      <c r="GR59" s="169">
        <v>61.1171875</v>
      </c>
      <c r="GS59" s="169">
        <v>62.388604166666667</v>
      </c>
      <c r="GT59" s="169">
        <v>-118.62183125</v>
      </c>
      <c r="GU59" s="169">
        <v>-21.99286</v>
      </c>
      <c r="GV59" s="169">
        <v>31.166097872340423</v>
      </c>
      <c r="GW59" s="169">
        <v>-59.964789583333335</v>
      </c>
      <c r="GX59" s="169">
        <v>11.314097619047619</v>
      </c>
      <c r="GY59" s="169">
        <v>12.555389583333334</v>
      </c>
      <c r="GZ59" s="169">
        <v>12.086948936170213</v>
      </c>
      <c r="HA59" s="169">
        <v>12.942880000000001</v>
      </c>
      <c r="HB59" s="169">
        <v>148.06547499999999</v>
      </c>
      <c r="HC59" s="169">
        <v>147.23885416666667</v>
      </c>
      <c r="HD59" s="169">
        <v>136.41714285714286</v>
      </c>
      <c r="HE59" s="169">
        <v>-147.74690967741935</v>
      </c>
      <c r="HF59" s="169">
        <v>-238.75512765957444</v>
      </c>
      <c r="HG59" s="169">
        <v>223.34258837209299</v>
      </c>
      <c r="HH59" s="169">
        <v>224.43889166666668</v>
      </c>
      <c r="HI59" s="169">
        <v>-141.04321250000001</v>
      </c>
      <c r="HJ59" s="169">
        <v>-140.01804791666666</v>
      </c>
      <c r="HK59" s="169">
        <v>-21.792927083333332</v>
      </c>
      <c r="HL59" s="169">
        <v>-14.936973529411764</v>
      </c>
      <c r="HM59" s="169">
        <v>76.943366666666662</v>
      </c>
      <c r="HN59" s="169">
        <v>76.598745833333339</v>
      </c>
      <c r="HO59" s="169">
        <v>-68.37985384615385</v>
      </c>
      <c r="HP59" s="169">
        <v>-72.902986666666663</v>
      </c>
      <c r="HQ59" s="169">
        <v>5.9441437500000003</v>
      </c>
      <c r="HR59" s="169">
        <v>5.3657583333333339</v>
      </c>
      <c r="HS59" s="169">
        <v>-36.315402083333332</v>
      </c>
      <c r="HT59" s="169">
        <v>-36.175372916666667</v>
      </c>
      <c r="HU59" s="169">
        <v>82.119375000000005</v>
      </c>
      <c r="HV59" s="169">
        <v>81.988958333333329</v>
      </c>
      <c r="HW59" s="169">
        <v>44.62916666666667</v>
      </c>
      <c r="HX59" s="169">
        <v>44.729166666666664</v>
      </c>
      <c r="HY59" s="169">
        <v>21.864038297872337</v>
      </c>
      <c r="HZ59" s="169">
        <v>-8.604255319148935</v>
      </c>
      <c r="IA59" s="169">
        <v>-284.89600208333331</v>
      </c>
      <c r="IB59" s="169">
        <v>85.788102083333328</v>
      </c>
      <c r="IC59" s="169">
        <v>85.728802083333335</v>
      </c>
      <c r="ID59" s="169">
        <v>12.56</v>
      </c>
      <c r="IE59" s="169">
        <v>24.206250000000001</v>
      </c>
      <c r="IF59" s="169">
        <v>-4.2583333333333329</v>
      </c>
      <c r="IG59" s="169">
        <v>-3.9208333333333334</v>
      </c>
      <c r="IH59" s="169">
        <v>1.420318181818182</v>
      </c>
      <c r="II59" s="169">
        <v>1.2086029411764705</v>
      </c>
      <c r="IJ59" s="169">
        <v>-224.93944255319147</v>
      </c>
      <c r="IK59" s="169">
        <v>-99.671617241379295</v>
      </c>
      <c r="IL59" s="169">
        <v>348.19764166666664</v>
      </c>
      <c r="IM59" s="169">
        <v>276.8777020833333</v>
      </c>
      <c r="IN59" s="169">
        <v>131.73437916666668</v>
      </c>
      <c r="IO59" s="169">
        <v>-268.44177083333329</v>
      </c>
      <c r="IP59" s="169">
        <v>267.61483125000001</v>
      </c>
      <c r="IQ59" s="169">
        <v>-95.833308333333335</v>
      </c>
      <c r="IR59" s="169">
        <v>-129.51316888888888</v>
      </c>
      <c r="IS59" s="169">
        <v>-263.33111666666662</v>
      </c>
      <c r="IT59" s="169">
        <v>129.95672708333333</v>
      </c>
      <c r="IU59" s="169">
        <v>129.67520208333335</v>
      </c>
      <c r="IV59" s="169">
        <v>96.778385416666666</v>
      </c>
      <c r="IW59" s="169">
        <v>-331.95051041666665</v>
      </c>
      <c r="IX59" s="169">
        <v>128.42194375</v>
      </c>
      <c r="IY59" s="169">
        <v>-204.80752291666667</v>
      </c>
      <c r="IZ59" s="169">
        <v>204.43152708333332</v>
      </c>
      <c r="JA59" s="169">
        <v>-7.8869291666666674</v>
      </c>
      <c r="JB59" s="169">
        <v>0</v>
      </c>
      <c r="JC59" s="169">
        <v>24.93</v>
      </c>
      <c r="JD59" s="169">
        <v>7.2323636363636368</v>
      </c>
      <c r="JE59" s="169">
        <v>7.3335999999999997</v>
      </c>
      <c r="JF59" s="169">
        <v>-24.445</v>
      </c>
      <c r="JG59" s="169">
        <v>2.2433333333333336</v>
      </c>
      <c r="JH59" s="169">
        <v>0</v>
      </c>
      <c r="JI59" s="169">
        <v>-2.4639520833333335</v>
      </c>
      <c r="JJ59" s="169">
        <v>-14.948372916666667</v>
      </c>
      <c r="JK59" s="169">
        <v>-21.125856249999998</v>
      </c>
      <c r="JL59" s="169">
        <v>10.197916666666666</v>
      </c>
      <c r="JM59" s="169">
        <v>49.906854166666662</v>
      </c>
      <c r="JN59" s="169">
        <v>49.781937499999998</v>
      </c>
      <c r="JO59" s="169">
        <v>11.303230303030302</v>
      </c>
      <c r="JP59" s="169">
        <v>13.472662068965517</v>
      </c>
      <c r="JQ59" s="169">
        <v>50.137060416666664</v>
      </c>
      <c r="JR59" s="169">
        <v>49.845022916666665</v>
      </c>
      <c r="JS59" s="169">
        <v>50.10580208333333</v>
      </c>
      <c r="JT59" s="169">
        <v>0</v>
      </c>
      <c r="JU59" s="169">
        <v>-23.329166666666669</v>
      </c>
      <c r="JV59" s="169">
        <v>28.865622916666666</v>
      </c>
      <c r="JW59" s="169">
        <v>6.6881250000000003</v>
      </c>
      <c r="JX59" s="169">
        <v>0</v>
      </c>
      <c r="JY59" s="169">
        <v>-13.907</v>
      </c>
      <c r="JZ59" s="169">
        <v>47.274879166666665</v>
      </c>
      <c r="KA59" s="169">
        <v>21.734339583333334</v>
      </c>
      <c r="KB59" s="169">
        <v>-13.985580000000001</v>
      </c>
      <c r="KC59" s="169">
        <v>-46.808991666666664</v>
      </c>
      <c r="KD59" s="169">
        <v>10.085664583333333</v>
      </c>
      <c r="KE59" s="169">
        <v>35.734077083333332</v>
      </c>
      <c r="KF59" s="169">
        <v>14.875</v>
      </c>
      <c r="KG59" s="169">
        <v>-14.706250000000001</v>
      </c>
      <c r="KH59" s="169">
        <v>-61.677799999999998</v>
      </c>
      <c r="KI59" s="169">
        <v>81.612552083333327</v>
      </c>
    </row>
    <row r="60" spans="1:295" x14ac:dyDescent="0.3">
      <c r="A60" s="228" t="s">
        <v>2335</v>
      </c>
      <c r="B60" s="228"/>
      <c r="C60" s="160" t="s">
        <v>142</v>
      </c>
      <c r="D60" s="160" t="s">
        <v>142</v>
      </c>
      <c r="E60" s="160" t="s">
        <v>142</v>
      </c>
      <c r="F60" s="160" t="s">
        <v>142</v>
      </c>
      <c r="G60" s="160" t="s">
        <v>142</v>
      </c>
      <c r="H60" s="160" t="s">
        <v>2336</v>
      </c>
      <c r="I60" s="160" t="s">
        <v>142</v>
      </c>
      <c r="J60" s="160" t="s">
        <v>142</v>
      </c>
      <c r="K60" s="160" t="s">
        <v>2336</v>
      </c>
      <c r="L60" s="160" t="s">
        <v>142</v>
      </c>
      <c r="M60" s="160" t="s">
        <v>142</v>
      </c>
      <c r="N60" s="160" t="s">
        <v>142</v>
      </c>
      <c r="O60" s="160" t="s">
        <v>142</v>
      </c>
      <c r="P60" s="160" t="s">
        <v>142</v>
      </c>
      <c r="Q60" s="160" t="s">
        <v>142</v>
      </c>
      <c r="R60" s="160" t="s">
        <v>142</v>
      </c>
      <c r="S60" s="160" t="s">
        <v>142</v>
      </c>
      <c r="T60" s="160" t="s">
        <v>142</v>
      </c>
      <c r="U60" s="160" t="s">
        <v>142</v>
      </c>
      <c r="V60" s="160" t="s">
        <v>142</v>
      </c>
      <c r="W60" s="160" t="s">
        <v>142</v>
      </c>
      <c r="X60" s="160" t="s">
        <v>2336</v>
      </c>
      <c r="Y60" s="160" t="s">
        <v>2336</v>
      </c>
      <c r="Z60" s="160" t="s">
        <v>2336</v>
      </c>
      <c r="AA60" s="160" t="s">
        <v>142</v>
      </c>
      <c r="AB60" s="160" t="s">
        <v>2336</v>
      </c>
      <c r="AC60" s="160" t="s">
        <v>142</v>
      </c>
      <c r="AD60" s="160" t="s">
        <v>142</v>
      </c>
      <c r="AE60" s="160" t="s">
        <v>2336</v>
      </c>
      <c r="AF60" s="160" t="s">
        <v>142</v>
      </c>
      <c r="AG60" s="160" t="s">
        <v>142</v>
      </c>
      <c r="AH60" s="160" t="s">
        <v>142</v>
      </c>
      <c r="AI60" s="160" t="s">
        <v>142</v>
      </c>
      <c r="AJ60" s="160" t="s">
        <v>142</v>
      </c>
      <c r="AK60" s="160" t="s">
        <v>142</v>
      </c>
      <c r="AL60" s="160" t="s">
        <v>2336</v>
      </c>
      <c r="AM60" s="160" t="s">
        <v>142</v>
      </c>
      <c r="AN60" s="160" t="s">
        <v>142</v>
      </c>
      <c r="AO60" s="160" t="s">
        <v>142</v>
      </c>
      <c r="AP60" s="160" t="s">
        <v>2336</v>
      </c>
      <c r="AQ60" s="160" t="s">
        <v>142</v>
      </c>
      <c r="AR60" s="160" t="s">
        <v>142</v>
      </c>
      <c r="AS60" s="160" t="s">
        <v>142</v>
      </c>
      <c r="AT60" s="160" t="s">
        <v>142</v>
      </c>
      <c r="AU60" s="160" t="s">
        <v>142</v>
      </c>
      <c r="AV60" s="160" t="s">
        <v>2336</v>
      </c>
      <c r="AW60" s="160" t="s">
        <v>2336</v>
      </c>
      <c r="AX60" s="160" t="s">
        <v>142</v>
      </c>
      <c r="AY60" s="160" t="s">
        <v>142</v>
      </c>
      <c r="AZ60" s="160" t="s">
        <v>142</v>
      </c>
      <c r="BA60" s="160" t="s">
        <v>142</v>
      </c>
      <c r="BB60" s="160" t="s">
        <v>142</v>
      </c>
      <c r="BC60" s="160" t="s">
        <v>2336</v>
      </c>
      <c r="BD60" s="160" t="s">
        <v>2336</v>
      </c>
      <c r="BE60" s="160" t="s">
        <v>2336</v>
      </c>
      <c r="BF60" s="160" t="s">
        <v>142</v>
      </c>
      <c r="BG60" s="160" t="s">
        <v>142</v>
      </c>
      <c r="BH60" s="160" t="s">
        <v>2336</v>
      </c>
      <c r="BI60" s="160" t="s">
        <v>2336</v>
      </c>
      <c r="BJ60" s="160" t="s">
        <v>2336</v>
      </c>
      <c r="BK60" s="160" t="s">
        <v>2336</v>
      </c>
      <c r="BL60" s="160" t="s">
        <v>2336</v>
      </c>
      <c r="BM60" s="160" t="s">
        <v>2336</v>
      </c>
      <c r="BN60" s="160" t="s">
        <v>142</v>
      </c>
      <c r="BO60" s="160" t="s">
        <v>142</v>
      </c>
      <c r="BP60" s="160" t="s">
        <v>142</v>
      </c>
      <c r="BQ60" s="160" t="s">
        <v>2336</v>
      </c>
      <c r="BR60" s="160" t="s">
        <v>2336</v>
      </c>
      <c r="BS60" s="160" t="s">
        <v>2336</v>
      </c>
      <c r="BT60" s="160" t="s">
        <v>2336</v>
      </c>
      <c r="BU60" s="160" t="s">
        <v>2336</v>
      </c>
      <c r="BV60" s="160" t="s">
        <v>2336</v>
      </c>
      <c r="BW60" s="160" t="s">
        <v>2336</v>
      </c>
      <c r="BX60" s="160" t="s">
        <v>223</v>
      </c>
      <c r="BY60" s="160" t="s">
        <v>2336</v>
      </c>
      <c r="BZ60" s="160" t="s">
        <v>2336</v>
      </c>
      <c r="CA60" s="160" t="s">
        <v>2336</v>
      </c>
      <c r="CB60" s="160" t="s">
        <v>2336</v>
      </c>
      <c r="CC60" s="160" t="s">
        <v>2336</v>
      </c>
      <c r="CD60" s="160" t="s">
        <v>2336</v>
      </c>
      <c r="CE60" s="160" t="s">
        <v>2336</v>
      </c>
      <c r="CF60" s="160" t="s">
        <v>2336</v>
      </c>
      <c r="CG60" s="160" t="s">
        <v>2336</v>
      </c>
      <c r="CH60" s="160" t="s">
        <v>2336</v>
      </c>
      <c r="CI60" s="160" t="s">
        <v>2336</v>
      </c>
      <c r="CJ60" s="160" t="s">
        <v>2336</v>
      </c>
      <c r="CK60" s="160" t="s">
        <v>2336</v>
      </c>
      <c r="CL60" s="160" t="s">
        <v>2336</v>
      </c>
      <c r="CM60" s="160" t="s">
        <v>2336</v>
      </c>
      <c r="CN60" s="160" t="s">
        <v>2336</v>
      </c>
      <c r="CO60" s="160" t="s">
        <v>2336</v>
      </c>
      <c r="CP60" s="160" t="s">
        <v>2336</v>
      </c>
      <c r="CQ60" s="160" t="s">
        <v>2336</v>
      </c>
      <c r="CR60" s="160" t="s">
        <v>2336</v>
      </c>
      <c r="CS60" s="160" t="s">
        <v>2336</v>
      </c>
      <c r="CT60" s="160" t="s">
        <v>2336</v>
      </c>
      <c r="CU60" s="160" t="s">
        <v>2336</v>
      </c>
      <c r="CV60" s="160" t="s">
        <v>2336</v>
      </c>
      <c r="CW60" s="160" t="s">
        <v>2336</v>
      </c>
      <c r="CX60" s="160" t="s">
        <v>2336</v>
      </c>
      <c r="CY60" s="160" t="s">
        <v>2336</v>
      </c>
      <c r="CZ60" s="160" t="s">
        <v>2336</v>
      </c>
      <c r="DA60" s="160" t="s">
        <v>2336</v>
      </c>
      <c r="DB60" s="160" t="s">
        <v>2336</v>
      </c>
      <c r="DC60" s="160" t="s">
        <v>2336</v>
      </c>
      <c r="DD60" s="160" t="s">
        <v>2336</v>
      </c>
      <c r="DE60" s="160" t="s">
        <v>2336</v>
      </c>
      <c r="DF60" s="160" t="s">
        <v>2336</v>
      </c>
      <c r="DG60" s="160" t="s">
        <v>2336</v>
      </c>
      <c r="DH60" s="160" t="s">
        <v>2336</v>
      </c>
      <c r="DI60" s="160" t="s">
        <v>2336</v>
      </c>
      <c r="DJ60" s="160" t="s">
        <v>2336</v>
      </c>
      <c r="DK60" s="160" t="s">
        <v>2336</v>
      </c>
      <c r="DL60" s="160" t="s">
        <v>2336</v>
      </c>
      <c r="DM60" s="160" t="s">
        <v>2336</v>
      </c>
      <c r="DN60" s="160" t="s">
        <v>2336</v>
      </c>
      <c r="DO60" s="160" t="s">
        <v>2336</v>
      </c>
      <c r="DP60" s="160" t="s">
        <v>2336</v>
      </c>
      <c r="DQ60" s="160" t="s">
        <v>2336</v>
      </c>
      <c r="DR60" s="160" t="s">
        <v>2336</v>
      </c>
      <c r="DS60" s="160" t="s">
        <v>2336</v>
      </c>
      <c r="DT60" s="160" t="s">
        <v>2336</v>
      </c>
      <c r="DU60" s="160" t="s">
        <v>2336</v>
      </c>
      <c r="DV60" s="160" t="s">
        <v>2336</v>
      </c>
      <c r="DW60" s="160" t="s">
        <v>2336</v>
      </c>
      <c r="DX60" s="160" t="s">
        <v>2336</v>
      </c>
      <c r="DY60" s="160" t="s">
        <v>2336</v>
      </c>
      <c r="DZ60" s="160" t="s">
        <v>2336</v>
      </c>
      <c r="EA60" s="160" t="s">
        <v>2336</v>
      </c>
      <c r="EB60" s="160" t="s">
        <v>2336</v>
      </c>
      <c r="EC60" s="160" t="s">
        <v>2336</v>
      </c>
      <c r="ED60" s="160" t="s">
        <v>2336</v>
      </c>
      <c r="EE60" s="160" t="s">
        <v>2336</v>
      </c>
      <c r="EF60" s="160" t="s">
        <v>2336</v>
      </c>
      <c r="EG60" s="160" t="s">
        <v>2336</v>
      </c>
      <c r="EH60" s="160" t="s">
        <v>2336</v>
      </c>
      <c r="EI60" s="160" t="s">
        <v>2336</v>
      </c>
      <c r="EJ60" s="160" t="s">
        <v>2336</v>
      </c>
      <c r="EK60" s="160" t="s">
        <v>2336</v>
      </c>
      <c r="EL60" s="160" t="s">
        <v>2336</v>
      </c>
      <c r="EM60" s="160" t="s">
        <v>2336</v>
      </c>
      <c r="EN60" s="160" t="s">
        <v>2336</v>
      </c>
      <c r="EO60" s="160" t="s">
        <v>2336</v>
      </c>
      <c r="EP60" s="160" t="s">
        <v>2336</v>
      </c>
      <c r="EQ60" s="160" t="s">
        <v>2336</v>
      </c>
      <c r="ER60" s="160" t="s">
        <v>2336</v>
      </c>
      <c r="ES60" s="160" t="s">
        <v>2336</v>
      </c>
      <c r="ET60" s="160" t="s">
        <v>2336</v>
      </c>
      <c r="EU60" s="160" t="s">
        <v>2336</v>
      </c>
      <c r="EV60" s="160" t="s">
        <v>2336</v>
      </c>
      <c r="EW60" s="160" t="s">
        <v>2336</v>
      </c>
      <c r="EX60" s="160" t="s">
        <v>2336</v>
      </c>
      <c r="EY60" s="160" t="s">
        <v>2336</v>
      </c>
      <c r="EZ60" s="160" t="s">
        <v>2336</v>
      </c>
      <c r="FA60" s="160" t="s">
        <v>2336</v>
      </c>
      <c r="FB60" s="160" t="s">
        <v>2336</v>
      </c>
      <c r="FC60" s="160" t="s">
        <v>2336</v>
      </c>
      <c r="FD60" s="160" t="s">
        <v>2336</v>
      </c>
      <c r="FE60" s="160" t="s">
        <v>2336</v>
      </c>
      <c r="FF60" s="160" t="s">
        <v>2336</v>
      </c>
      <c r="FG60" s="160" t="s">
        <v>2336</v>
      </c>
      <c r="FH60" s="160" t="s">
        <v>2336</v>
      </c>
      <c r="FI60" s="160" t="s">
        <v>2336</v>
      </c>
      <c r="FJ60" s="160" t="s">
        <v>2336</v>
      </c>
      <c r="FK60" s="160" t="s">
        <v>2336</v>
      </c>
      <c r="FL60" s="160" t="s">
        <v>2336</v>
      </c>
      <c r="FM60" s="160" t="s">
        <v>2336</v>
      </c>
      <c r="FN60" s="160" t="s">
        <v>2336</v>
      </c>
      <c r="FO60" s="160" t="s">
        <v>2336</v>
      </c>
      <c r="FP60" s="160" t="s">
        <v>2336</v>
      </c>
      <c r="FQ60" s="160" t="s">
        <v>2336</v>
      </c>
      <c r="FR60" s="160" t="s">
        <v>2336</v>
      </c>
      <c r="FS60" s="160" t="s">
        <v>2336</v>
      </c>
      <c r="FT60" s="160" t="s">
        <v>2336</v>
      </c>
      <c r="FU60" s="160" t="s">
        <v>2336</v>
      </c>
      <c r="FV60" s="160" t="s">
        <v>2336</v>
      </c>
      <c r="FW60" s="160" t="s">
        <v>2336</v>
      </c>
      <c r="FX60" s="160" t="s">
        <v>2336</v>
      </c>
      <c r="FY60" s="160" t="s">
        <v>2336</v>
      </c>
      <c r="FZ60" s="160" t="s">
        <v>2336</v>
      </c>
      <c r="GA60" s="160" t="s">
        <v>2336</v>
      </c>
      <c r="GB60" s="160" t="s">
        <v>2336</v>
      </c>
      <c r="GC60" s="160" t="s">
        <v>2336</v>
      </c>
      <c r="GD60" s="160" t="s">
        <v>2336</v>
      </c>
      <c r="GE60" s="160" t="s">
        <v>2336</v>
      </c>
      <c r="GF60" s="160" t="s">
        <v>2336</v>
      </c>
      <c r="GG60" s="160" t="s">
        <v>2336</v>
      </c>
      <c r="GH60" s="160" t="s">
        <v>2336</v>
      </c>
      <c r="GI60" s="160" t="s">
        <v>2336</v>
      </c>
      <c r="GJ60" s="160" t="s">
        <v>2336</v>
      </c>
      <c r="GK60" s="160" t="s">
        <v>2336</v>
      </c>
      <c r="GL60" s="160" t="s">
        <v>2336</v>
      </c>
      <c r="GM60" s="160" t="s">
        <v>2336</v>
      </c>
      <c r="GN60" s="160" t="s">
        <v>2336</v>
      </c>
      <c r="GO60" s="160" t="s">
        <v>2336</v>
      </c>
      <c r="GP60" s="160" t="s">
        <v>2336</v>
      </c>
      <c r="GQ60" s="160" t="s">
        <v>2336</v>
      </c>
      <c r="GR60" s="160" t="s">
        <v>2336</v>
      </c>
      <c r="GS60" s="160" t="s">
        <v>2336</v>
      </c>
      <c r="GT60" s="160" t="s">
        <v>2336</v>
      </c>
      <c r="GU60" s="160" t="s">
        <v>2336</v>
      </c>
      <c r="GV60" s="160" t="s">
        <v>2336</v>
      </c>
      <c r="GW60" s="160" t="s">
        <v>2336</v>
      </c>
      <c r="GX60" s="160" t="s">
        <v>2336</v>
      </c>
      <c r="GY60" s="160" t="s">
        <v>2336</v>
      </c>
      <c r="GZ60" s="160" t="s">
        <v>2336</v>
      </c>
      <c r="HA60" s="160" t="s">
        <v>2336</v>
      </c>
      <c r="HB60" s="160" t="s">
        <v>2336</v>
      </c>
      <c r="HC60" s="160" t="s">
        <v>2336</v>
      </c>
      <c r="HD60" s="160" t="s">
        <v>2336</v>
      </c>
      <c r="HE60" s="160" t="s">
        <v>223</v>
      </c>
      <c r="HF60" s="160" t="s">
        <v>223</v>
      </c>
      <c r="HG60" s="160" t="s">
        <v>223</v>
      </c>
      <c r="HH60" s="160" t="s">
        <v>223</v>
      </c>
      <c r="HI60" s="160" t="s">
        <v>223</v>
      </c>
      <c r="HJ60" s="160" t="s">
        <v>223</v>
      </c>
      <c r="HK60" s="160" t="s">
        <v>223</v>
      </c>
      <c r="HL60" s="160" t="s">
        <v>223</v>
      </c>
      <c r="HM60" s="160" t="s">
        <v>223</v>
      </c>
      <c r="HN60" s="160" t="s">
        <v>223</v>
      </c>
      <c r="HO60" s="160" t="s">
        <v>223</v>
      </c>
      <c r="HP60" s="160" t="s">
        <v>223</v>
      </c>
      <c r="HQ60" s="160" t="s">
        <v>223</v>
      </c>
      <c r="HR60" s="160" t="s">
        <v>223</v>
      </c>
      <c r="HS60" s="160" t="s">
        <v>223</v>
      </c>
      <c r="HT60" s="160" t="s">
        <v>223</v>
      </c>
      <c r="HU60" s="160" t="s">
        <v>223</v>
      </c>
      <c r="HV60" s="160" t="s">
        <v>223</v>
      </c>
      <c r="HW60" s="160" t="s">
        <v>223</v>
      </c>
      <c r="HX60" s="160" t="s">
        <v>223</v>
      </c>
      <c r="HY60" s="160" t="s">
        <v>223</v>
      </c>
      <c r="HZ60" s="160" t="s">
        <v>223</v>
      </c>
      <c r="IA60" s="160" t="s">
        <v>223</v>
      </c>
      <c r="IB60" s="160" t="s">
        <v>223</v>
      </c>
      <c r="IC60" s="160" t="s">
        <v>223</v>
      </c>
      <c r="ID60" s="160" t="s">
        <v>223</v>
      </c>
      <c r="IE60" s="160" t="s">
        <v>223</v>
      </c>
      <c r="IF60" s="160" t="s">
        <v>223</v>
      </c>
      <c r="IG60" s="160" t="s">
        <v>223</v>
      </c>
      <c r="IH60" s="160" t="s">
        <v>223</v>
      </c>
      <c r="II60" s="160" t="s">
        <v>223</v>
      </c>
      <c r="IJ60" s="160" t="s">
        <v>223</v>
      </c>
      <c r="IK60" s="160" t="s">
        <v>223</v>
      </c>
      <c r="IL60" s="160" t="s">
        <v>223</v>
      </c>
      <c r="IM60" s="160" t="s">
        <v>223</v>
      </c>
      <c r="IN60" s="160" t="s">
        <v>223</v>
      </c>
      <c r="IO60" s="160" t="s">
        <v>223</v>
      </c>
      <c r="IP60" s="160" t="s">
        <v>223</v>
      </c>
      <c r="IQ60" s="160" t="s">
        <v>223</v>
      </c>
      <c r="IR60" s="160" t="s">
        <v>142</v>
      </c>
      <c r="IS60" s="160" t="s">
        <v>2336</v>
      </c>
      <c r="IT60" s="160" t="s">
        <v>223</v>
      </c>
      <c r="IU60" s="160" t="s">
        <v>223</v>
      </c>
      <c r="IV60" s="160" t="s">
        <v>223</v>
      </c>
      <c r="IW60" s="160" t="s">
        <v>142</v>
      </c>
      <c r="IX60" s="160" t="s">
        <v>142</v>
      </c>
      <c r="IY60" s="160" t="s">
        <v>142</v>
      </c>
      <c r="IZ60" s="160" t="s">
        <v>142</v>
      </c>
      <c r="JA60" s="160" t="s">
        <v>2336</v>
      </c>
      <c r="JB60" s="160" t="s">
        <v>223</v>
      </c>
      <c r="JC60" s="160" t="s">
        <v>2336</v>
      </c>
      <c r="JD60" s="160" t="s">
        <v>223</v>
      </c>
      <c r="JE60" s="160" t="s">
        <v>223</v>
      </c>
      <c r="JF60" s="160" t="s">
        <v>223</v>
      </c>
      <c r="JG60" s="160" t="s">
        <v>223</v>
      </c>
      <c r="JH60" s="160" t="s">
        <v>2336</v>
      </c>
      <c r="JI60" s="160" t="s">
        <v>2336</v>
      </c>
      <c r="JJ60" s="160" t="s">
        <v>2336</v>
      </c>
      <c r="JK60" s="160" t="s">
        <v>2336</v>
      </c>
      <c r="JL60" s="160" t="s">
        <v>223</v>
      </c>
      <c r="JM60" s="160" t="s">
        <v>2336</v>
      </c>
      <c r="JN60" s="160" t="s">
        <v>2336</v>
      </c>
      <c r="JO60" s="160" t="s">
        <v>223</v>
      </c>
      <c r="JP60" s="160" t="s">
        <v>223</v>
      </c>
      <c r="JQ60" s="160" t="s">
        <v>223</v>
      </c>
      <c r="JR60" s="160" t="s">
        <v>223</v>
      </c>
      <c r="JS60" s="160" t="s">
        <v>2336</v>
      </c>
      <c r="JT60" s="160" t="s">
        <v>2336</v>
      </c>
      <c r="JU60" s="160" t="s">
        <v>223</v>
      </c>
      <c r="JV60" s="160" t="s">
        <v>223</v>
      </c>
      <c r="JW60" s="160" t="s">
        <v>223</v>
      </c>
      <c r="JX60" s="160" t="s">
        <v>223</v>
      </c>
      <c r="JY60" s="160" t="s">
        <v>223</v>
      </c>
      <c r="JZ60" s="160" t="s">
        <v>223</v>
      </c>
      <c r="KA60" s="160" t="s">
        <v>223</v>
      </c>
      <c r="KB60" s="160" t="s">
        <v>223</v>
      </c>
      <c r="KC60" s="160" t="s">
        <v>223</v>
      </c>
      <c r="KD60" s="160" t="s">
        <v>223</v>
      </c>
      <c r="KE60" s="160" t="s">
        <v>223</v>
      </c>
      <c r="KF60" s="160" t="s">
        <v>223</v>
      </c>
      <c r="KG60" s="160" t="s">
        <v>223</v>
      </c>
      <c r="KH60" s="160" t="s">
        <v>2336</v>
      </c>
      <c r="KI60" s="160" t="s">
        <v>2336</v>
      </c>
    </row>
    <row r="61" spans="1:295" ht="27" customHeight="1" x14ac:dyDescent="0.3">
      <c r="A61" s="228" t="s">
        <v>3</v>
      </c>
      <c r="B61" s="228"/>
      <c r="C61" s="229" t="s">
        <v>416</v>
      </c>
      <c r="D61" s="229"/>
      <c r="E61" s="229"/>
      <c r="F61" s="229"/>
      <c r="G61" s="229"/>
      <c r="H61" s="229"/>
      <c r="I61" s="229"/>
      <c r="J61" s="229"/>
      <c r="K61" s="229"/>
      <c r="L61" s="229"/>
      <c r="M61" s="229"/>
      <c r="N61" s="229" t="s">
        <v>199</v>
      </c>
      <c r="O61" s="229"/>
      <c r="P61" s="229"/>
      <c r="Q61" s="229"/>
      <c r="R61" s="229"/>
      <c r="S61" s="229" t="s">
        <v>511</v>
      </c>
      <c r="T61" s="229" t="s">
        <v>416</v>
      </c>
      <c r="U61" s="229"/>
      <c r="V61" s="229"/>
      <c r="W61" s="229"/>
      <c r="X61" s="229" t="s">
        <v>854</v>
      </c>
      <c r="Y61" s="229"/>
      <c r="Z61" s="229"/>
      <c r="AA61" s="229" t="s">
        <v>14</v>
      </c>
      <c r="AB61" s="229" t="s">
        <v>416</v>
      </c>
      <c r="AC61" s="229" t="s">
        <v>193</v>
      </c>
      <c r="AD61" s="229"/>
      <c r="AE61" s="229" t="s">
        <v>416</v>
      </c>
      <c r="AF61" s="229" t="s">
        <v>199</v>
      </c>
      <c r="AG61" s="229"/>
      <c r="AH61" s="229" t="s">
        <v>319</v>
      </c>
      <c r="AI61" s="229"/>
      <c r="AJ61" s="229" t="s">
        <v>193</v>
      </c>
      <c r="AK61" s="229"/>
      <c r="AL61" s="229"/>
      <c r="AM61" s="229"/>
      <c r="AN61" s="229"/>
      <c r="AO61" s="229" t="s">
        <v>2337</v>
      </c>
      <c r="AP61" s="229" t="s">
        <v>2338</v>
      </c>
      <c r="AQ61" s="229" t="s">
        <v>416</v>
      </c>
      <c r="AR61" s="229"/>
      <c r="AS61" s="229"/>
      <c r="AT61" s="229"/>
      <c r="AU61" s="229"/>
      <c r="AV61" s="229"/>
      <c r="AW61" s="229"/>
      <c r="AX61" s="229"/>
      <c r="AY61" s="229"/>
      <c r="AZ61" s="229"/>
      <c r="BA61" s="229" t="s">
        <v>2339</v>
      </c>
      <c r="BB61" s="229" t="s">
        <v>511</v>
      </c>
      <c r="BC61" s="229" t="s">
        <v>895</v>
      </c>
      <c r="BD61" s="229" t="s">
        <v>108</v>
      </c>
      <c r="BE61" s="229"/>
      <c r="BF61" s="229" t="s">
        <v>416</v>
      </c>
      <c r="BG61" s="229"/>
      <c r="BH61" s="229"/>
      <c r="BI61" s="229"/>
      <c r="BJ61" s="229"/>
      <c r="BK61" s="229"/>
      <c r="BL61" s="229"/>
      <c r="BM61" s="229"/>
      <c r="BN61" s="229" t="s">
        <v>511</v>
      </c>
      <c r="BO61" s="229"/>
      <c r="BP61" s="229"/>
      <c r="BQ61" s="229"/>
      <c r="BR61" s="229"/>
      <c r="BS61" s="229"/>
      <c r="BT61" s="229" t="s">
        <v>14</v>
      </c>
      <c r="BU61" s="229"/>
      <c r="BV61" s="229" t="s">
        <v>511</v>
      </c>
      <c r="BW61" s="229" t="s">
        <v>2340</v>
      </c>
      <c r="BX61" s="229"/>
      <c r="BY61" s="229"/>
      <c r="BZ61" s="229"/>
      <c r="CA61" s="229" t="s">
        <v>416</v>
      </c>
      <c r="CB61" s="229"/>
      <c r="CC61" s="229" t="s">
        <v>2341</v>
      </c>
      <c r="CD61" s="229"/>
      <c r="CE61" s="229" t="s">
        <v>92</v>
      </c>
      <c r="CF61" s="229" t="s">
        <v>416</v>
      </c>
      <c r="CG61" s="229"/>
      <c r="CH61" s="229"/>
      <c r="CI61" s="229"/>
      <c r="CJ61" s="229" t="s">
        <v>895</v>
      </c>
      <c r="CK61" s="229"/>
      <c r="CL61" s="229" t="s">
        <v>2340</v>
      </c>
      <c r="CM61" s="229"/>
      <c r="CN61" s="229"/>
      <c r="CO61" s="229" t="s">
        <v>416</v>
      </c>
      <c r="CP61" s="229"/>
      <c r="CQ61" s="229"/>
      <c r="CR61" s="229"/>
      <c r="CS61" s="229"/>
      <c r="CT61" s="229"/>
      <c r="CU61" s="229"/>
      <c r="CV61" s="229"/>
      <c r="CW61" s="229" t="s">
        <v>2341</v>
      </c>
      <c r="CX61" s="229" t="s">
        <v>2340</v>
      </c>
      <c r="CY61" s="229"/>
      <c r="CZ61" s="229" t="s">
        <v>2342</v>
      </c>
      <c r="DA61" s="229"/>
      <c r="DB61" s="229"/>
      <c r="DC61" s="229"/>
      <c r="DD61" s="229" t="s">
        <v>416</v>
      </c>
      <c r="DE61" s="229"/>
      <c r="DF61" s="229"/>
      <c r="DG61" s="229" t="s">
        <v>2342</v>
      </c>
      <c r="DH61" s="229"/>
      <c r="DI61" s="229" t="s">
        <v>878</v>
      </c>
      <c r="DJ61" s="229"/>
      <c r="DK61" s="229" t="s">
        <v>338</v>
      </c>
      <c r="DL61" s="229" t="s">
        <v>2342</v>
      </c>
      <c r="DM61" s="229"/>
      <c r="DN61" s="229"/>
      <c r="DO61" s="229"/>
      <c r="DP61" s="229" t="s">
        <v>338</v>
      </c>
      <c r="DQ61" s="229" t="s">
        <v>2342</v>
      </c>
      <c r="DR61" s="229" t="s">
        <v>338</v>
      </c>
      <c r="DS61" s="229" t="s">
        <v>2342</v>
      </c>
      <c r="DT61" s="229"/>
      <c r="DU61" s="229"/>
      <c r="DV61" s="229"/>
      <c r="DW61" s="229" t="s">
        <v>416</v>
      </c>
      <c r="DX61" s="229" t="s">
        <v>338</v>
      </c>
      <c r="DY61" s="229" t="s">
        <v>416</v>
      </c>
      <c r="DZ61" s="229"/>
      <c r="EA61" s="229"/>
      <c r="EB61" s="229"/>
      <c r="EC61" s="229"/>
      <c r="ED61" s="229"/>
      <c r="EE61" s="229" t="s">
        <v>511</v>
      </c>
      <c r="EF61" s="229"/>
      <c r="EG61" s="229" t="s">
        <v>2342</v>
      </c>
      <c r="EH61" s="229" t="s">
        <v>511</v>
      </c>
      <c r="EI61" s="229" t="s">
        <v>2343</v>
      </c>
      <c r="EJ61" s="229" t="s">
        <v>338</v>
      </c>
      <c r="EK61" s="229" t="s">
        <v>416</v>
      </c>
      <c r="EL61" s="229"/>
      <c r="EM61" s="229"/>
      <c r="EN61" s="229"/>
      <c r="EO61" s="229"/>
      <c r="EP61" s="229"/>
      <c r="EQ61" s="229"/>
      <c r="ER61" s="229"/>
      <c r="ES61" s="229"/>
      <c r="ET61" s="229" t="s">
        <v>873</v>
      </c>
      <c r="EU61" s="229"/>
      <c r="EV61" s="229"/>
      <c r="EW61" s="229" t="s">
        <v>416</v>
      </c>
      <c r="EX61" s="229"/>
      <c r="EY61" s="229"/>
      <c r="EZ61" s="229"/>
      <c r="FA61" s="229"/>
      <c r="FB61" s="229"/>
      <c r="FC61" s="229"/>
      <c r="FD61" s="229"/>
      <c r="FE61" s="229"/>
      <c r="FF61" s="229"/>
      <c r="FG61" s="229" t="s">
        <v>885</v>
      </c>
      <c r="FH61" s="229"/>
      <c r="FI61" s="229"/>
      <c r="FJ61" s="229" t="s">
        <v>416</v>
      </c>
      <c r="FK61" s="229"/>
      <c r="FL61" s="229"/>
      <c r="FM61" s="229"/>
      <c r="FN61" s="229"/>
      <c r="FO61" s="229"/>
      <c r="FP61" s="229" t="s">
        <v>2339</v>
      </c>
      <c r="FQ61" s="229" t="s">
        <v>108</v>
      </c>
      <c r="FR61" s="229"/>
      <c r="FS61" s="229"/>
      <c r="FT61" s="229"/>
      <c r="FU61" s="229"/>
      <c r="FV61" s="229"/>
      <c r="FW61" s="229" t="s">
        <v>2341</v>
      </c>
      <c r="FX61" s="229" t="s">
        <v>618</v>
      </c>
      <c r="FY61" s="229"/>
      <c r="FZ61" s="229"/>
      <c r="GA61" s="229" t="s">
        <v>338</v>
      </c>
      <c r="GB61" s="229" t="s">
        <v>193</v>
      </c>
      <c r="GC61" s="229" t="s">
        <v>2339</v>
      </c>
      <c r="GD61" s="229" t="s">
        <v>416</v>
      </c>
      <c r="GE61" s="229" t="s">
        <v>108</v>
      </c>
      <c r="GF61" s="229" t="s">
        <v>2339</v>
      </c>
      <c r="GG61" s="229" t="s">
        <v>193</v>
      </c>
      <c r="GH61" s="229" t="s">
        <v>416</v>
      </c>
      <c r="GI61" s="229" t="s">
        <v>2339</v>
      </c>
      <c r="GJ61" s="229" t="s">
        <v>416</v>
      </c>
      <c r="GK61" s="229"/>
      <c r="GL61" s="229" t="s">
        <v>2344</v>
      </c>
      <c r="GM61" s="229" t="s">
        <v>416</v>
      </c>
      <c r="GN61" s="229" t="s">
        <v>108</v>
      </c>
      <c r="GO61" s="229" t="s">
        <v>416</v>
      </c>
      <c r="GP61" s="229"/>
      <c r="GQ61" s="229"/>
      <c r="GR61" s="229" t="s">
        <v>362</v>
      </c>
      <c r="GS61" s="229"/>
      <c r="GT61" s="229" t="s">
        <v>2339</v>
      </c>
      <c r="GU61" s="229"/>
      <c r="GV61" s="229" t="s">
        <v>416</v>
      </c>
      <c r="GW61" s="229" t="s">
        <v>2339</v>
      </c>
      <c r="GX61" s="229" t="s">
        <v>581</v>
      </c>
      <c r="GY61" s="229" t="s">
        <v>416</v>
      </c>
      <c r="GZ61" s="229"/>
      <c r="HA61" s="229" t="s">
        <v>581</v>
      </c>
      <c r="HB61" s="229" t="s">
        <v>511</v>
      </c>
      <c r="HC61" s="229"/>
      <c r="HD61" s="229"/>
      <c r="HE61" s="229"/>
      <c r="HF61" s="229"/>
      <c r="HG61" s="229"/>
      <c r="HH61" s="229"/>
      <c r="HI61" s="229"/>
      <c r="HJ61" s="229"/>
      <c r="HK61" s="229"/>
      <c r="HL61" s="229"/>
      <c r="HM61" s="229" t="s">
        <v>2345</v>
      </c>
      <c r="HN61" s="229"/>
      <c r="HO61" s="229" t="s">
        <v>511</v>
      </c>
      <c r="HP61" s="229"/>
      <c r="HQ61" s="229" t="s">
        <v>489</v>
      </c>
      <c r="HR61" s="229"/>
      <c r="HS61" s="229" t="s">
        <v>511</v>
      </c>
      <c r="HT61" s="229"/>
      <c r="HU61" s="229" t="s">
        <v>372</v>
      </c>
      <c r="HV61" s="229"/>
      <c r="HW61" s="229" t="s">
        <v>2346</v>
      </c>
      <c r="HX61" s="229"/>
      <c r="HY61" s="229" t="s">
        <v>372</v>
      </c>
      <c r="HZ61" s="229" t="s">
        <v>416</v>
      </c>
      <c r="IA61" s="229" t="s">
        <v>151</v>
      </c>
      <c r="IB61" s="229" t="s">
        <v>51</v>
      </c>
      <c r="IC61" s="229"/>
      <c r="ID61" s="229" t="s">
        <v>489</v>
      </c>
      <c r="IE61" s="229"/>
      <c r="IF61" s="229"/>
      <c r="IG61" s="229"/>
      <c r="IH61" s="229" t="s">
        <v>51</v>
      </c>
      <c r="II61" s="229"/>
      <c r="IJ61" s="229" t="s">
        <v>511</v>
      </c>
      <c r="IK61" s="229" t="s">
        <v>151</v>
      </c>
      <c r="IL61" s="229" t="s">
        <v>511</v>
      </c>
      <c r="IM61" s="229" t="s">
        <v>151</v>
      </c>
      <c r="IN61" s="229"/>
      <c r="IO61" s="229"/>
      <c r="IP61" s="229"/>
      <c r="IQ61" s="229"/>
      <c r="IR61" s="229" t="s">
        <v>511</v>
      </c>
      <c r="IS61" s="229" t="s">
        <v>2343</v>
      </c>
      <c r="IT61" s="229" t="s">
        <v>372</v>
      </c>
      <c r="IU61" s="229"/>
      <c r="IV61" s="229" t="s">
        <v>151</v>
      </c>
      <c r="IW61" s="229" t="s">
        <v>511</v>
      </c>
      <c r="IX61" s="229"/>
      <c r="IY61" s="229"/>
      <c r="IZ61" s="229"/>
      <c r="JA61" s="229" t="s">
        <v>416</v>
      </c>
      <c r="JB61" s="229" t="s">
        <v>916</v>
      </c>
      <c r="JC61" s="229" t="s">
        <v>416</v>
      </c>
      <c r="JD61" s="229" t="s">
        <v>38</v>
      </c>
      <c r="JE61" s="229"/>
      <c r="JF61" s="229" t="s">
        <v>416</v>
      </c>
      <c r="JG61" s="229"/>
      <c r="JH61" s="229"/>
      <c r="JI61" s="229"/>
      <c r="JJ61" s="229"/>
      <c r="JK61" s="229"/>
      <c r="JL61" s="229" t="s">
        <v>2346</v>
      </c>
      <c r="JM61" s="229" t="s">
        <v>108</v>
      </c>
      <c r="JN61" s="229"/>
      <c r="JO61" s="229" t="s">
        <v>911</v>
      </c>
      <c r="JP61" s="229"/>
      <c r="JQ61" s="229" t="s">
        <v>913</v>
      </c>
      <c r="JR61" s="229"/>
      <c r="JS61" s="229"/>
      <c r="JT61" s="229" t="s">
        <v>416</v>
      </c>
      <c r="JU61" s="229" t="s">
        <v>489</v>
      </c>
      <c r="JV61" s="229" t="s">
        <v>572</v>
      </c>
      <c r="JW61" s="229" t="s">
        <v>2347</v>
      </c>
      <c r="JX61" s="229"/>
      <c r="JY61" s="229" t="s">
        <v>511</v>
      </c>
      <c r="JZ61" s="229"/>
      <c r="KA61" s="229"/>
      <c r="KB61" s="229"/>
      <c r="KC61" s="229"/>
      <c r="KD61" s="229"/>
      <c r="KE61" s="229"/>
      <c r="KF61" s="229" t="s">
        <v>489</v>
      </c>
      <c r="KG61" s="229"/>
      <c r="KH61" s="229" t="s">
        <v>511</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2352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1702</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1703</v>
      </c>
      <c r="B6" s="228"/>
      <c r="C6" s="160" t="s">
        <v>2353</v>
      </c>
      <c r="D6" s="160" t="s">
        <v>2354</v>
      </c>
      <c r="E6" s="160" t="s">
        <v>2355</v>
      </c>
      <c r="F6" s="160" t="s">
        <v>2356</v>
      </c>
      <c r="G6" s="160" t="s">
        <v>2357</v>
      </c>
      <c r="H6" s="160" t="s">
        <v>2358</v>
      </c>
      <c r="I6" s="160" t="s">
        <v>2359</v>
      </c>
      <c r="J6" s="160"/>
      <c r="K6" s="160" t="s">
        <v>2360</v>
      </c>
      <c r="L6" s="160" t="s">
        <v>2361</v>
      </c>
      <c r="M6" s="160" t="s">
        <v>2362</v>
      </c>
      <c r="N6" s="160" t="s">
        <v>2363</v>
      </c>
      <c r="O6" s="160" t="s">
        <v>2364</v>
      </c>
      <c r="P6" s="160" t="s">
        <v>2365</v>
      </c>
      <c r="Q6" s="160" t="s">
        <v>2366</v>
      </c>
      <c r="R6" s="160" t="s">
        <v>2367</v>
      </c>
      <c r="S6" s="160" t="s">
        <v>2368</v>
      </c>
      <c r="T6" s="160" t="s">
        <v>2369</v>
      </c>
      <c r="U6" s="160" t="s">
        <v>2370</v>
      </c>
      <c r="V6" s="160" t="s">
        <v>2371</v>
      </c>
      <c r="W6" s="160" t="s">
        <v>2372</v>
      </c>
      <c r="X6" s="160" t="s">
        <v>2373</v>
      </c>
      <c r="Y6" s="160" t="s">
        <v>2374</v>
      </c>
      <c r="Z6" s="160" t="s">
        <v>2375</v>
      </c>
      <c r="AA6" s="160" t="s">
        <v>2376</v>
      </c>
      <c r="AB6" s="160" t="s">
        <v>2377</v>
      </c>
      <c r="AC6" s="160" t="s">
        <v>2378</v>
      </c>
      <c r="AD6" s="160" t="s">
        <v>2379</v>
      </c>
      <c r="AE6" s="160" t="s">
        <v>2380</v>
      </c>
      <c r="AF6" s="160" t="s">
        <v>2381</v>
      </c>
      <c r="AG6" s="160" t="s">
        <v>2382</v>
      </c>
      <c r="AH6" s="160" t="s">
        <v>2383</v>
      </c>
      <c r="AI6" s="160" t="s">
        <v>2384</v>
      </c>
      <c r="AJ6" s="160" t="s">
        <v>2385</v>
      </c>
      <c r="AK6" s="160" t="s">
        <v>2386</v>
      </c>
      <c r="AL6" s="160" t="s">
        <v>2387</v>
      </c>
      <c r="AM6" s="160" t="s">
        <v>2388</v>
      </c>
      <c r="AN6" s="160" t="s">
        <v>2389</v>
      </c>
      <c r="AO6" s="160" t="s">
        <v>2390</v>
      </c>
      <c r="AP6" s="160" t="s">
        <v>2391</v>
      </c>
      <c r="AQ6" s="160" t="s">
        <v>2392</v>
      </c>
      <c r="AR6" s="160" t="s">
        <v>2393</v>
      </c>
      <c r="AS6" s="160" t="s">
        <v>2394</v>
      </c>
      <c r="AT6" s="160" t="s">
        <v>2395</v>
      </c>
      <c r="AU6" s="160" t="s">
        <v>2396</v>
      </c>
      <c r="AV6" s="160" t="s">
        <v>2397</v>
      </c>
      <c r="AW6" s="160" t="s">
        <v>2398</v>
      </c>
      <c r="AX6" s="160" t="s">
        <v>2399</v>
      </c>
      <c r="AY6" s="160" t="s">
        <v>2400</v>
      </c>
      <c r="AZ6" s="160" t="s">
        <v>2401</v>
      </c>
      <c r="BA6" s="160" t="s">
        <v>2402</v>
      </c>
      <c r="BB6" s="160" t="s">
        <v>2403</v>
      </c>
      <c r="BC6" s="160" t="s">
        <v>2404</v>
      </c>
      <c r="BD6" s="160" t="s">
        <v>2405</v>
      </c>
      <c r="BE6" s="160" t="s">
        <v>2406</v>
      </c>
      <c r="BF6" s="160" t="s">
        <v>2407</v>
      </c>
      <c r="BG6" s="160" t="s">
        <v>2408</v>
      </c>
      <c r="BH6" s="160" t="s">
        <v>2409</v>
      </c>
      <c r="BI6" s="160" t="s">
        <v>2410</v>
      </c>
      <c r="BJ6" s="160" t="s">
        <v>2411</v>
      </c>
      <c r="BK6" s="160" t="s">
        <v>2412</v>
      </c>
      <c r="BL6" s="160" t="s">
        <v>2413</v>
      </c>
      <c r="BM6" s="160" t="s">
        <v>2414</v>
      </c>
      <c r="BN6" s="160" t="s">
        <v>2415</v>
      </c>
      <c r="BO6" s="160" t="s">
        <v>2416</v>
      </c>
      <c r="BP6" s="160" t="s">
        <v>2417</v>
      </c>
      <c r="BQ6" s="160" t="s">
        <v>2418</v>
      </c>
      <c r="BR6" s="160" t="s">
        <v>2419</v>
      </c>
      <c r="BS6" s="160" t="s">
        <v>2420</v>
      </c>
      <c r="BT6" s="160"/>
      <c r="BU6" s="160"/>
      <c r="BV6" s="160" t="s">
        <v>2421</v>
      </c>
      <c r="BW6" s="160" t="s">
        <v>2422</v>
      </c>
      <c r="BX6" s="160" t="s">
        <v>2423</v>
      </c>
      <c r="BY6" s="160" t="s">
        <v>2424</v>
      </c>
      <c r="BZ6" s="160" t="s">
        <v>2425</v>
      </c>
      <c r="CA6" s="160" t="s">
        <v>2426</v>
      </c>
      <c r="CB6" s="160" t="s">
        <v>2427</v>
      </c>
      <c r="CC6" s="160" t="s">
        <v>2428</v>
      </c>
      <c r="CD6" s="160" t="s">
        <v>2429</v>
      </c>
      <c r="CE6" s="160" t="s">
        <v>2430</v>
      </c>
      <c r="CF6" s="160" t="s">
        <v>2431</v>
      </c>
      <c r="CG6" s="160" t="s">
        <v>2432</v>
      </c>
      <c r="CH6" s="160" t="s">
        <v>1787</v>
      </c>
      <c r="CI6" s="160" t="s">
        <v>2433</v>
      </c>
      <c r="CJ6" s="160" t="s">
        <v>2434</v>
      </c>
      <c r="CK6" s="160" t="s">
        <v>2435</v>
      </c>
      <c r="CL6" s="160" t="s">
        <v>2436</v>
      </c>
      <c r="CM6" s="160" t="s">
        <v>2437</v>
      </c>
      <c r="CN6" s="160" t="s">
        <v>2438</v>
      </c>
      <c r="CO6" s="160" t="s">
        <v>2439</v>
      </c>
      <c r="CP6" s="160" t="s">
        <v>2440</v>
      </c>
      <c r="CQ6" s="160" t="s">
        <v>2441</v>
      </c>
      <c r="CR6" s="160" t="s">
        <v>2442</v>
      </c>
      <c r="CS6" s="160" t="s">
        <v>2443</v>
      </c>
      <c r="CT6" s="160" t="s">
        <v>2444</v>
      </c>
      <c r="CU6" s="160" t="s">
        <v>2445</v>
      </c>
      <c r="CV6" s="160" t="s">
        <v>2446</v>
      </c>
      <c r="CW6" s="160" t="s">
        <v>2447</v>
      </c>
      <c r="CX6" s="160" t="s">
        <v>2448</v>
      </c>
      <c r="CY6" s="160" t="s">
        <v>2449</v>
      </c>
      <c r="CZ6" s="160" t="s">
        <v>2450</v>
      </c>
      <c r="DA6" s="160" t="s">
        <v>2451</v>
      </c>
      <c r="DB6" s="160" t="s">
        <v>2452</v>
      </c>
      <c r="DC6" s="160" t="s">
        <v>2453</v>
      </c>
      <c r="DD6" s="160" t="s">
        <v>2454</v>
      </c>
      <c r="DE6" s="160" t="s">
        <v>2455</v>
      </c>
      <c r="DF6" s="160" t="s">
        <v>2456</v>
      </c>
      <c r="DG6" s="160" t="s">
        <v>2457</v>
      </c>
      <c r="DH6" s="160" t="s">
        <v>2458</v>
      </c>
      <c r="DI6" s="160" t="s">
        <v>2459</v>
      </c>
      <c r="DJ6" s="160" t="s">
        <v>2460</v>
      </c>
      <c r="DK6" s="160" t="s">
        <v>2461</v>
      </c>
      <c r="DL6" s="160" t="s">
        <v>2462</v>
      </c>
      <c r="DM6" s="160" t="s">
        <v>2463</v>
      </c>
      <c r="DN6" s="160" t="s">
        <v>2464</v>
      </c>
      <c r="DO6" s="160" t="s">
        <v>2465</v>
      </c>
      <c r="DP6" s="160" t="s">
        <v>2466</v>
      </c>
      <c r="DQ6" s="160" t="s">
        <v>2467</v>
      </c>
      <c r="DR6" s="160" t="s">
        <v>2468</v>
      </c>
      <c r="DS6" s="160" t="s">
        <v>2469</v>
      </c>
      <c r="DT6" s="160" t="s">
        <v>2470</v>
      </c>
      <c r="DU6" s="160" t="s">
        <v>2471</v>
      </c>
      <c r="DV6" s="160" t="s">
        <v>2472</v>
      </c>
      <c r="DW6" s="160" t="s">
        <v>2473</v>
      </c>
      <c r="DX6" s="160" t="s">
        <v>2474</v>
      </c>
      <c r="DY6" s="160" t="s">
        <v>2475</v>
      </c>
      <c r="DZ6" s="160" t="s">
        <v>2476</v>
      </c>
      <c r="EA6" s="160" t="s">
        <v>2477</v>
      </c>
      <c r="EB6" s="160" t="s">
        <v>2478</v>
      </c>
      <c r="EC6" s="160" t="s">
        <v>2479</v>
      </c>
      <c r="ED6" s="160" t="s">
        <v>2480</v>
      </c>
      <c r="EE6" s="160" t="s">
        <v>2481</v>
      </c>
      <c r="EF6" s="160" t="s">
        <v>2482</v>
      </c>
      <c r="EG6" s="160" t="s">
        <v>2483</v>
      </c>
      <c r="EH6" s="160" t="s">
        <v>2484</v>
      </c>
      <c r="EI6" s="160" t="s">
        <v>2485</v>
      </c>
      <c r="EJ6" s="160" t="s">
        <v>2486</v>
      </c>
      <c r="EK6" s="160" t="s">
        <v>2487</v>
      </c>
      <c r="EL6" s="160" t="s">
        <v>2488</v>
      </c>
      <c r="EM6" s="160" t="s">
        <v>2489</v>
      </c>
      <c r="EN6" s="160" t="s">
        <v>2490</v>
      </c>
      <c r="EO6" s="160" t="s">
        <v>2491</v>
      </c>
      <c r="EP6" s="160" t="s">
        <v>2492</v>
      </c>
      <c r="EQ6" s="160" t="s">
        <v>2493</v>
      </c>
      <c r="ER6" s="160" t="s">
        <v>2494</v>
      </c>
      <c r="ES6" s="160" t="s">
        <v>2495</v>
      </c>
      <c r="ET6" s="160" t="s">
        <v>2496</v>
      </c>
      <c r="EU6" s="160" t="s">
        <v>2497</v>
      </c>
      <c r="EV6" s="160" t="s">
        <v>2498</v>
      </c>
      <c r="EW6" s="160" t="s">
        <v>2499</v>
      </c>
      <c r="EX6" s="160" t="s">
        <v>2500</v>
      </c>
      <c r="EY6" s="160" t="s">
        <v>2501</v>
      </c>
      <c r="EZ6" s="160" t="s">
        <v>2502</v>
      </c>
      <c r="FA6" s="160" t="s">
        <v>2503</v>
      </c>
      <c r="FB6" s="160" t="s">
        <v>2504</v>
      </c>
      <c r="FC6" s="160" t="s">
        <v>2505</v>
      </c>
      <c r="FD6" s="160" t="s">
        <v>2506</v>
      </c>
      <c r="FE6" s="160" t="s">
        <v>2507</v>
      </c>
      <c r="FF6" s="160" t="s">
        <v>2508</v>
      </c>
      <c r="FG6" s="160" t="s">
        <v>2509</v>
      </c>
      <c r="FH6" s="160" t="s">
        <v>2510</v>
      </c>
      <c r="FI6" s="160" t="s">
        <v>2511</v>
      </c>
      <c r="FJ6" s="160" t="s">
        <v>2512</v>
      </c>
      <c r="FK6" s="160" t="s">
        <v>2513</v>
      </c>
      <c r="FL6" s="160" t="s">
        <v>2514</v>
      </c>
      <c r="FM6" s="160" t="s">
        <v>2515</v>
      </c>
      <c r="FN6" s="160" t="s">
        <v>2516</v>
      </c>
      <c r="FO6" s="160" t="s">
        <v>2517</v>
      </c>
      <c r="FP6" s="160" t="s">
        <v>2518</v>
      </c>
      <c r="FQ6" s="160" t="s">
        <v>2519</v>
      </c>
      <c r="FR6" s="160" t="s">
        <v>2520</v>
      </c>
      <c r="FS6" s="160" t="s">
        <v>2521</v>
      </c>
      <c r="FT6" s="160" t="s">
        <v>2522</v>
      </c>
      <c r="FU6" s="160" t="s">
        <v>2523</v>
      </c>
      <c r="FV6" s="160" t="s">
        <v>2524</v>
      </c>
      <c r="FW6" s="160" t="s">
        <v>2525</v>
      </c>
      <c r="FX6" s="160" t="s">
        <v>2526</v>
      </c>
      <c r="FY6" s="160" t="s">
        <v>2527</v>
      </c>
      <c r="FZ6" s="160" t="s">
        <v>2528</v>
      </c>
      <c r="GA6" s="160" t="s">
        <v>2529</v>
      </c>
      <c r="GB6" s="160" t="s">
        <v>2530</v>
      </c>
      <c r="GC6" s="160" t="s">
        <v>2531</v>
      </c>
      <c r="GD6" s="160" t="s">
        <v>2532</v>
      </c>
      <c r="GE6" s="160" t="s">
        <v>2533</v>
      </c>
      <c r="GF6" s="160" t="s">
        <v>2534</v>
      </c>
      <c r="GG6" s="160" t="s">
        <v>2535</v>
      </c>
      <c r="GH6" s="160" t="s">
        <v>2536</v>
      </c>
      <c r="GI6" s="160" t="s">
        <v>2537</v>
      </c>
      <c r="GJ6" s="160" t="s">
        <v>2538</v>
      </c>
      <c r="GK6" s="160" t="s">
        <v>2539</v>
      </c>
      <c r="GL6" s="160" t="s">
        <v>2540</v>
      </c>
      <c r="GM6" s="160"/>
      <c r="GN6" s="160" t="s">
        <v>2541</v>
      </c>
      <c r="GO6" s="160" t="s">
        <v>2542</v>
      </c>
      <c r="GP6" s="160" t="s">
        <v>2543</v>
      </c>
      <c r="GQ6" s="160" t="s">
        <v>2544</v>
      </c>
      <c r="GR6" s="160" t="s">
        <v>2545</v>
      </c>
      <c r="GS6" s="160" t="s">
        <v>2546</v>
      </c>
      <c r="GT6" s="160" t="s">
        <v>2547</v>
      </c>
      <c r="GU6" s="160" t="s">
        <v>2548</v>
      </c>
      <c r="GV6" s="160" t="s">
        <v>2549</v>
      </c>
      <c r="GW6" s="160" t="s">
        <v>2550</v>
      </c>
      <c r="GX6" s="160" t="s">
        <v>2551</v>
      </c>
      <c r="GY6" s="160" t="s">
        <v>2552</v>
      </c>
      <c r="GZ6" s="160" t="s">
        <v>2553</v>
      </c>
      <c r="HA6" s="160" t="s">
        <v>2554</v>
      </c>
      <c r="HB6" s="160" t="s">
        <v>2555</v>
      </c>
      <c r="HC6" s="160" t="s">
        <v>2556</v>
      </c>
      <c r="HD6" s="160" t="s">
        <v>2557</v>
      </c>
      <c r="HE6" s="160" t="s">
        <v>2558</v>
      </c>
      <c r="HF6" s="160" t="s">
        <v>2559</v>
      </c>
      <c r="HG6" s="160" t="s">
        <v>2560</v>
      </c>
      <c r="HH6" s="160" t="s">
        <v>2561</v>
      </c>
      <c r="HI6" s="160" t="s">
        <v>2562</v>
      </c>
      <c r="HJ6" s="160" t="s">
        <v>2563</v>
      </c>
      <c r="HK6" s="160" t="s">
        <v>2564</v>
      </c>
      <c r="HL6" s="160" t="s">
        <v>2565</v>
      </c>
      <c r="HM6" s="160" t="s">
        <v>2566</v>
      </c>
      <c r="HN6" s="160" t="s">
        <v>2567</v>
      </c>
      <c r="HO6" s="160" t="s">
        <v>2568</v>
      </c>
      <c r="HP6" s="160" t="s">
        <v>2569</v>
      </c>
      <c r="HQ6" s="160" t="s">
        <v>2570</v>
      </c>
      <c r="HR6" s="160" t="s">
        <v>2571</v>
      </c>
      <c r="HS6" s="160" t="s">
        <v>2572</v>
      </c>
      <c r="HT6" s="160" t="s">
        <v>2573</v>
      </c>
      <c r="HU6" s="160" t="s">
        <v>2574</v>
      </c>
      <c r="HV6" s="160" t="s">
        <v>2575</v>
      </c>
      <c r="HW6" s="160" t="s">
        <v>2576</v>
      </c>
      <c r="HX6" s="160" t="s">
        <v>2577</v>
      </c>
      <c r="HY6" s="160" t="s">
        <v>2578</v>
      </c>
      <c r="HZ6" s="160" t="s">
        <v>2579</v>
      </c>
      <c r="IA6" s="160" t="s">
        <v>2580</v>
      </c>
      <c r="IB6" s="160" t="s">
        <v>2581</v>
      </c>
      <c r="IC6" s="160" t="s">
        <v>2582</v>
      </c>
      <c r="ID6" s="160" t="s">
        <v>2583</v>
      </c>
      <c r="IE6" s="160" t="s">
        <v>2584</v>
      </c>
      <c r="IF6" s="160" t="s">
        <v>2585</v>
      </c>
      <c r="IG6" s="160" t="s">
        <v>2586</v>
      </c>
      <c r="IH6" s="160" t="s">
        <v>2587</v>
      </c>
      <c r="II6" s="160" t="s">
        <v>2588</v>
      </c>
      <c r="IJ6" s="160" t="s">
        <v>2589</v>
      </c>
      <c r="IK6" s="160" t="s">
        <v>2590</v>
      </c>
      <c r="IL6" s="160" t="s">
        <v>2591</v>
      </c>
      <c r="IM6" s="160" t="s">
        <v>2592</v>
      </c>
      <c r="IN6" s="160" t="s">
        <v>2593</v>
      </c>
      <c r="IO6" s="160" t="s">
        <v>2594</v>
      </c>
      <c r="IP6" s="160" t="s">
        <v>2595</v>
      </c>
      <c r="IQ6" s="160" t="s">
        <v>2596</v>
      </c>
      <c r="IR6" s="160" t="s">
        <v>2597</v>
      </c>
      <c r="IS6" s="160" t="s">
        <v>2598</v>
      </c>
      <c r="IT6" s="160" t="s">
        <v>2599</v>
      </c>
      <c r="IU6" s="160" t="s">
        <v>2600</v>
      </c>
      <c r="IV6" s="160" t="s">
        <v>2601</v>
      </c>
      <c r="IW6" s="160" t="s">
        <v>2602</v>
      </c>
      <c r="IX6" s="160" t="s">
        <v>2603</v>
      </c>
      <c r="IY6" s="160" t="s">
        <v>2604</v>
      </c>
      <c r="IZ6" s="160" t="s">
        <v>2605</v>
      </c>
      <c r="JA6" s="160" t="s">
        <v>2606</v>
      </c>
      <c r="JB6" s="160" t="s">
        <v>2607</v>
      </c>
      <c r="JC6" s="160" t="s">
        <v>2608</v>
      </c>
      <c r="JD6" s="160" t="s">
        <v>2609</v>
      </c>
      <c r="JE6" s="160" t="s">
        <v>2610</v>
      </c>
      <c r="JF6" s="160" t="s">
        <v>2611</v>
      </c>
      <c r="JG6" s="160" t="s">
        <v>2612</v>
      </c>
      <c r="JH6" s="160" t="s">
        <v>2613</v>
      </c>
      <c r="JI6" s="160" t="s">
        <v>2614</v>
      </c>
      <c r="JJ6" s="160" t="s">
        <v>2615</v>
      </c>
      <c r="JK6" s="160" t="s">
        <v>2616</v>
      </c>
      <c r="JL6" s="160" t="s">
        <v>2617</v>
      </c>
      <c r="JM6" s="160" t="s">
        <v>2618</v>
      </c>
      <c r="JN6" s="160" t="s">
        <v>2619</v>
      </c>
      <c r="JO6" s="160" t="s">
        <v>2620</v>
      </c>
      <c r="JP6" s="160" t="s">
        <v>2621</v>
      </c>
      <c r="JQ6" s="160" t="s">
        <v>2622</v>
      </c>
      <c r="JR6" s="160" t="s">
        <v>2623</v>
      </c>
      <c r="JS6" s="160" t="s">
        <v>2624</v>
      </c>
      <c r="JT6" s="160" t="s">
        <v>2625</v>
      </c>
      <c r="JU6" s="160" t="s">
        <v>2626</v>
      </c>
      <c r="JV6" s="160" t="s">
        <v>2627</v>
      </c>
      <c r="JW6" s="160" t="s">
        <v>2628</v>
      </c>
      <c r="JX6" s="160" t="s">
        <v>2629</v>
      </c>
      <c r="JY6" s="160" t="s">
        <v>2630</v>
      </c>
      <c r="JZ6" s="160" t="s">
        <v>2631</v>
      </c>
      <c r="KA6" s="160" t="s">
        <v>2632</v>
      </c>
      <c r="KB6" s="160" t="s">
        <v>2633</v>
      </c>
      <c r="KC6" s="160" t="s">
        <v>2634</v>
      </c>
      <c r="KD6" s="160" t="s">
        <v>2635</v>
      </c>
      <c r="KE6" s="160" t="s">
        <v>2636</v>
      </c>
      <c r="KF6" s="160" t="s">
        <v>2637</v>
      </c>
      <c r="KG6" s="160" t="s">
        <v>2638</v>
      </c>
      <c r="KH6" s="160" t="s">
        <v>2639</v>
      </c>
      <c r="KI6" s="160" t="s">
        <v>2640</v>
      </c>
    </row>
    <row r="7" spans="1:295" ht="27" customHeight="1" x14ac:dyDescent="0.3">
      <c r="A7" s="228" t="s">
        <v>17</v>
      </c>
      <c r="B7" s="228"/>
      <c r="C7" s="229" t="s">
        <v>1997</v>
      </c>
      <c r="D7" s="229"/>
      <c r="E7" s="229"/>
      <c r="F7" s="229" t="s">
        <v>1998</v>
      </c>
      <c r="G7" s="229" t="s">
        <v>1999</v>
      </c>
      <c r="H7" s="229"/>
      <c r="I7" s="229"/>
      <c r="J7" s="229"/>
      <c r="K7" s="229" t="s">
        <v>2000</v>
      </c>
      <c r="L7" s="229"/>
      <c r="M7" s="229"/>
      <c r="N7" s="229" t="s">
        <v>2001</v>
      </c>
      <c r="O7" s="229" t="s">
        <v>2002</v>
      </c>
      <c r="P7" s="229"/>
      <c r="Q7" s="229" t="s">
        <v>2003</v>
      </c>
      <c r="R7" s="229"/>
      <c r="S7" s="229" t="s">
        <v>2004</v>
      </c>
      <c r="T7" s="229"/>
      <c r="U7" s="229" t="s">
        <v>2005</v>
      </c>
      <c r="V7" s="229"/>
      <c r="W7" s="229"/>
      <c r="X7" s="229" t="s">
        <v>2006</v>
      </c>
      <c r="Y7" s="229"/>
      <c r="Z7" s="229"/>
      <c r="AA7" s="229" t="s">
        <v>2007</v>
      </c>
      <c r="AB7" s="229"/>
      <c r="AC7" s="229"/>
      <c r="AD7" s="229"/>
      <c r="AE7" s="229"/>
      <c r="AF7" s="229"/>
      <c r="AG7" s="229"/>
      <c r="AH7" s="229"/>
      <c r="AI7" s="229"/>
      <c r="AJ7" s="229" t="s">
        <v>2008</v>
      </c>
      <c r="AK7" s="229"/>
      <c r="AL7" s="229"/>
      <c r="AM7" s="229" t="s">
        <v>2009</v>
      </c>
      <c r="AN7" s="229"/>
      <c r="AO7" s="229" t="s">
        <v>2010</v>
      </c>
      <c r="AP7" s="229"/>
      <c r="AQ7" s="229" t="s">
        <v>2011</v>
      </c>
      <c r="AR7" s="229"/>
      <c r="AS7" s="229"/>
      <c r="AT7" s="229" t="s">
        <v>2012</v>
      </c>
      <c r="AU7" s="229"/>
      <c r="AV7" s="229" t="s">
        <v>2013</v>
      </c>
      <c r="AW7" s="229"/>
      <c r="AX7" s="229" t="s">
        <v>2012</v>
      </c>
      <c r="AY7" s="229"/>
      <c r="AZ7" s="229"/>
      <c r="BA7" s="229" t="s">
        <v>2014</v>
      </c>
      <c r="BB7" s="229" t="s">
        <v>2015</v>
      </c>
      <c r="BC7" s="229" t="s">
        <v>2016</v>
      </c>
      <c r="BD7" s="229"/>
      <c r="BE7" s="229"/>
      <c r="BF7" s="229" t="s">
        <v>2017</v>
      </c>
      <c r="BG7" s="229"/>
      <c r="BH7" s="229"/>
      <c r="BI7" s="229"/>
      <c r="BJ7" s="229"/>
      <c r="BK7" s="229" t="s">
        <v>2018</v>
      </c>
      <c r="BL7" s="229" t="s">
        <v>2019</v>
      </c>
      <c r="BM7" s="229"/>
      <c r="BN7" s="229" t="s">
        <v>2020</v>
      </c>
      <c r="BO7" s="229"/>
      <c r="BP7" s="229"/>
      <c r="BQ7" s="229" t="s">
        <v>2021</v>
      </c>
      <c r="BR7" s="229"/>
      <c r="BS7" s="229"/>
      <c r="BT7" s="229"/>
      <c r="BU7" s="229" t="s">
        <v>2022</v>
      </c>
      <c r="BV7" s="229" t="s">
        <v>2023</v>
      </c>
      <c r="BW7" s="229" t="s">
        <v>2024</v>
      </c>
      <c r="BX7" s="229"/>
      <c r="BY7" s="229"/>
      <c r="BZ7" s="229"/>
      <c r="CA7" s="229" t="s">
        <v>2025</v>
      </c>
      <c r="CB7" s="229"/>
      <c r="CC7" s="229"/>
      <c r="CD7" s="229"/>
      <c r="CE7" s="229"/>
      <c r="CF7" s="229" t="s">
        <v>2026</v>
      </c>
      <c r="CG7" s="229"/>
      <c r="CH7" s="229"/>
      <c r="CI7" s="229"/>
      <c r="CJ7" s="229" t="s">
        <v>2027</v>
      </c>
      <c r="CK7" s="229"/>
      <c r="CL7" s="229" t="s">
        <v>2028</v>
      </c>
      <c r="CM7" s="229"/>
      <c r="CN7" s="229" t="s">
        <v>2029</v>
      </c>
      <c r="CO7" s="229" t="s">
        <v>2030</v>
      </c>
      <c r="CP7" s="229"/>
      <c r="CQ7" s="229"/>
      <c r="CR7" s="229" t="s">
        <v>2031</v>
      </c>
      <c r="CS7" s="229"/>
      <c r="CT7" s="229"/>
      <c r="CU7" s="229"/>
      <c r="CV7" s="229"/>
      <c r="CW7" s="229" t="s">
        <v>2032</v>
      </c>
      <c r="CX7" s="229" t="s">
        <v>2033</v>
      </c>
      <c r="CY7" s="229"/>
      <c r="CZ7" s="229"/>
      <c r="DA7" s="229"/>
      <c r="DB7" s="229"/>
      <c r="DC7" s="229"/>
      <c r="DD7" s="229" t="s">
        <v>2034</v>
      </c>
      <c r="DE7" s="229"/>
      <c r="DF7" s="229"/>
      <c r="DG7" s="229" t="s">
        <v>2035</v>
      </c>
      <c r="DH7" s="229"/>
      <c r="DI7" s="229" t="s">
        <v>2036</v>
      </c>
      <c r="DJ7" s="229"/>
      <c r="DK7" s="229" t="s">
        <v>2037</v>
      </c>
      <c r="DL7" s="229" t="s">
        <v>2038</v>
      </c>
      <c r="DM7" s="229"/>
      <c r="DN7" s="229"/>
      <c r="DO7" s="229"/>
      <c r="DP7" s="229"/>
      <c r="DQ7" s="229" t="s">
        <v>2039</v>
      </c>
      <c r="DR7" s="229" t="s">
        <v>2040</v>
      </c>
      <c r="DS7" s="229" t="s">
        <v>2041</v>
      </c>
      <c r="DT7" s="229"/>
      <c r="DU7" s="229"/>
      <c r="DV7" s="229"/>
      <c r="DW7" s="229"/>
      <c r="DX7" s="229"/>
      <c r="DY7" s="229"/>
      <c r="DZ7" s="229"/>
      <c r="EA7" s="229" t="s">
        <v>2042</v>
      </c>
      <c r="EB7" s="229" t="s">
        <v>2043</v>
      </c>
      <c r="EC7" s="229"/>
      <c r="ED7" s="229"/>
      <c r="EE7" s="229" t="s">
        <v>2042</v>
      </c>
      <c r="EF7" s="229"/>
      <c r="EG7" s="229" t="s">
        <v>2044</v>
      </c>
      <c r="EH7" s="229" t="s">
        <v>2045</v>
      </c>
      <c r="EI7" s="229"/>
      <c r="EJ7" s="229" t="s">
        <v>2046</v>
      </c>
      <c r="EK7" s="229"/>
      <c r="EL7" s="229"/>
      <c r="EM7" s="229"/>
      <c r="EN7" s="229"/>
      <c r="EO7" s="229"/>
      <c r="EP7" s="229"/>
      <c r="EQ7" s="229"/>
      <c r="ER7" s="229"/>
      <c r="ES7" s="229"/>
      <c r="ET7" s="229" t="s">
        <v>2047</v>
      </c>
      <c r="EU7" s="229" t="s">
        <v>2048</v>
      </c>
      <c r="EV7" s="229" t="s">
        <v>2049</v>
      </c>
      <c r="EW7" s="229" t="s">
        <v>2050</v>
      </c>
      <c r="EX7" s="229" t="s">
        <v>2051</v>
      </c>
      <c r="EY7" s="229" t="s">
        <v>2052</v>
      </c>
      <c r="EZ7" s="229" t="s">
        <v>2053</v>
      </c>
      <c r="FA7" s="229"/>
      <c r="FB7" s="229" t="s">
        <v>2054</v>
      </c>
      <c r="FC7" s="229"/>
      <c r="FD7" s="229" t="s">
        <v>2055</v>
      </c>
      <c r="FE7" s="229"/>
      <c r="FF7" s="229"/>
      <c r="FG7" s="229" t="s">
        <v>2056</v>
      </c>
      <c r="FH7" s="229"/>
      <c r="FI7" s="229"/>
      <c r="FJ7" s="229" t="s">
        <v>2057</v>
      </c>
      <c r="FK7" s="229"/>
      <c r="FL7" s="229"/>
      <c r="FM7" s="229" t="s">
        <v>2058</v>
      </c>
      <c r="FN7" s="229"/>
      <c r="FO7" s="229"/>
      <c r="FP7" s="229" t="s">
        <v>2059</v>
      </c>
      <c r="FQ7" s="229"/>
      <c r="FR7" s="229"/>
      <c r="FS7" s="229" t="s">
        <v>2060</v>
      </c>
      <c r="FT7" s="229" t="s">
        <v>2059</v>
      </c>
      <c r="FU7" s="229"/>
      <c r="FV7" s="229"/>
      <c r="FW7" s="229"/>
      <c r="FX7" s="229" t="s">
        <v>2061</v>
      </c>
      <c r="FY7" s="229" t="s">
        <v>2062</v>
      </c>
      <c r="FZ7" s="229" t="s">
        <v>2063</v>
      </c>
      <c r="GA7" s="229" t="s">
        <v>2064</v>
      </c>
      <c r="GB7" s="229" t="s">
        <v>2065</v>
      </c>
      <c r="GC7" s="229" t="s">
        <v>2066</v>
      </c>
      <c r="GD7" s="229"/>
      <c r="GE7" s="229" t="s">
        <v>2067</v>
      </c>
      <c r="GF7" s="229" t="s">
        <v>2068</v>
      </c>
      <c r="GG7" s="229" t="s">
        <v>2069</v>
      </c>
      <c r="GH7" s="229" t="s">
        <v>2070</v>
      </c>
      <c r="GI7" s="229" t="s">
        <v>2071</v>
      </c>
      <c r="GJ7" s="229"/>
      <c r="GK7" s="229" t="s">
        <v>2070</v>
      </c>
      <c r="GL7" s="229" t="s">
        <v>2072</v>
      </c>
      <c r="GM7" s="229"/>
      <c r="GN7" s="229" t="s">
        <v>2073</v>
      </c>
      <c r="GO7" s="229" t="s">
        <v>2074</v>
      </c>
      <c r="GP7" s="229" t="s">
        <v>2069</v>
      </c>
      <c r="GQ7" s="229"/>
      <c r="GR7" s="229" t="s">
        <v>2075</v>
      </c>
      <c r="GS7" s="229"/>
      <c r="GT7" s="229"/>
      <c r="GU7" s="229" t="s">
        <v>2076</v>
      </c>
      <c r="GV7" s="229" t="s">
        <v>2071</v>
      </c>
      <c r="GW7" s="229"/>
      <c r="GX7" s="229" t="s">
        <v>2077</v>
      </c>
      <c r="GY7" s="229" t="s">
        <v>2078</v>
      </c>
      <c r="GZ7" s="229"/>
      <c r="HA7" s="229" t="s">
        <v>2077</v>
      </c>
      <c r="HB7" s="229" t="s">
        <v>2079</v>
      </c>
      <c r="HC7" s="229"/>
      <c r="HD7" s="229" t="s">
        <v>2080</v>
      </c>
      <c r="HE7" s="229" t="s">
        <v>2081</v>
      </c>
      <c r="HF7" s="229" t="s">
        <v>2082</v>
      </c>
      <c r="HG7" s="229" t="s">
        <v>2083</v>
      </c>
      <c r="HH7" s="229" t="s">
        <v>2081</v>
      </c>
      <c r="HI7" s="229" t="s">
        <v>2084</v>
      </c>
      <c r="HJ7" s="229"/>
      <c r="HK7" s="229"/>
      <c r="HL7" s="229"/>
      <c r="HM7" s="229"/>
      <c r="HN7" s="229"/>
      <c r="HO7" s="229" t="s">
        <v>2085</v>
      </c>
      <c r="HP7" s="229"/>
      <c r="HQ7" s="229"/>
      <c r="HR7" s="229"/>
      <c r="HS7" s="229"/>
      <c r="HT7" s="229"/>
      <c r="HU7" s="229"/>
      <c r="HV7" s="229"/>
      <c r="HW7" s="229"/>
      <c r="HX7" s="229"/>
      <c r="HY7" s="229" t="s">
        <v>2086</v>
      </c>
      <c r="HZ7" s="229"/>
      <c r="IA7" s="229" t="s">
        <v>2087</v>
      </c>
      <c r="IB7" s="229"/>
      <c r="IC7" s="229"/>
      <c r="ID7" s="229"/>
      <c r="IE7" s="229"/>
      <c r="IF7" s="229"/>
      <c r="IG7" s="229"/>
      <c r="IH7" s="229"/>
      <c r="II7" s="229"/>
      <c r="IJ7" s="229" t="s">
        <v>2088</v>
      </c>
      <c r="IK7" s="229"/>
      <c r="IL7" s="229"/>
      <c r="IM7" s="229"/>
      <c r="IN7" s="229"/>
      <c r="IO7" s="229" t="s">
        <v>2089</v>
      </c>
      <c r="IP7" s="229"/>
      <c r="IQ7" s="229" t="s">
        <v>2090</v>
      </c>
      <c r="IR7" s="229"/>
      <c r="IS7" s="229" t="s">
        <v>2091</v>
      </c>
      <c r="IT7" s="229"/>
      <c r="IU7" s="229"/>
      <c r="IV7" s="229"/>
      <c r="IW7" s="229" t="s">
        <v>2092</v>
      </c>
      <c r="IX7" s="229"/>
      <c r="IY7" s="229" t="s">
        <v>2093</v>
      </c>
      <c r="IZ7" s="229" t="s">
        <v>2094</v>
      </c>
      <c r="JA7" s="229" t="s">
        <v>2095</v>
      </c>
      <c r="JB7" s="229" t="s">
        <v>2096</v>
      </c>
      <c r="JC7" s="229"/>
      <c r="JD7" s="229" t="s">
        <v>2097</v>
      </c>
      <c r="JE7" s="229"/>
      <c r="JF7" s="229" t="s">
        <v>2098</v>
      </c>
      <c r="JG7" s="229"/>
      <c r="JH7" s="229"/>
      <c r="JI7" s="229" t="s">
        <v>2099</v>
      </c>
      <c r="JJ7" s="229"/>
      <c r="JK7" s="229"/>
      <c r="JL7" s="229"/>
      <c r="JM7" s="229"/>
      <c r="JN7" s="229"/>
      <c r="JO7" s="229" t="s">
        <v>2100</v>
      </c>
      <c r="JP7" s="229"/>
      <c r="JQ7" s="229" t="s">
        <v>2101</v>
      </c>
      <c r="JR7" s="229"/>
      <c r="JS7" s="229"/>
      <c r="JT7" s="229" t="s">
        <v>2102</v>
      </c>
      <c r="JU7" s="229" t="s">
        <v>2103</v>
      </c>
      <c r="JV7" s="229" t="s">
        <v>2104</v>
      </c>
      <c r="JW7" s="229" t="s">
        <v>2087</v>
      </c>
      <c r="JX7" s="229" t="s">
        <v>2105</v>
      </c>
      <c r="JY7" s="229" t="s">
        <v>2106</v>
      </c>
      <c r="JZ7" s="229" t="s">
        <v>2107</v>
      </c>
      <c r="KA7" s="229"/>
      <c r="KB7" s="229"/>
      <c r="KC7" s="229" t="s">
        <v>2108</v>
      </c>
      <c r="KD7" s="229"/>
      <c r="KE7" s="229"/>
      <c r="KF7" s="229" t="s">
        <v>2103</v>
      </c>
      <c r="KG7" s="229" t="s">
        <v>2109</v>
      </c>
      <c r="KH7" s="229" t="s">
        <v>2110</v>
      </c>
      <c r="KI7" s="229"/>
    </row>
    <row r="8" spans="1:295" ht="27" customHeight="1" x14ac:dyDescent="0.3">
      <c r="A8" s="159" t="s">
        <v>31</v>
      </c>
      <c r="B8" s="159" t="s">
        <v>559</v>
      </c>
      <c r="C8" s="160" t="s">
        <v>418</v>
      </c>
      <c r="D8" s="160" t="s">
        <v>2111</v>
      </c>
      <c r="E8" s="160" t="s">
        <v>483</v>
      </c>
      <c r="F8" s="160" t="s">
        <v>2112</v>
      </c>
      <c r="G8" s="160" t="s">
        <v>2113</v>
      </c>
      <c r="H8" s="160" t="s">
        <v>465</v>
      </c>
      <c r="I8" s="160" t="s">
        <v>2114</v>
      </c>
      <c r="J8" s="160" t="s">
        <v>2115</v>
      </c>
      <c r="K8" s="160" t="s">
        <v>2116</v>
      </c>
      <c r="L8" s="160" t="s">
        <v>2117</v>
      </c>
      <c r="M8" s="160" t="s">
        <v>426</v>
      </c>
      <c r="N8" s="160" t="s">
        <v>2118</v>
      </c>
      <c r="O8" s="161" t="s">
        <v>236</v>
      </c>
      <c r="P8" s="160" t="s">
        <v>233</v>
      </c>
      <c r="Q8" s="160" t="s">
        <v>2119</v>
      </c>
      <c r="R8" s="160" t="s">
        <v>233</v>
      </c>
      <c r="S8" s="160" t="s">
        <v>2120</v>
      </c>
      <c r="T8" s="160" t="s">
        <v>2115</v>
      </c>
      <c r="U8" s="160" t="s">
        <v>2121</v>
      </c>
      <c r="V8" s="160" t="s">
        <v>2122</v>
      </c>
      <c r="W8" s="160" t="s">
        <v>2123</v>
      </c>
      <c r="X8" s="160" t="s">
        <v>2124</v>
      </c>
      <c r="Y8" s="160" t="s">
        <v>2125</v>
      </c>
      <c r="Z8" s="160" t="s">
        <v>2126</v>
      </c>
      <c r="AA8" s="160" t="s">
        <v>2127</v>
      </c>
      <c r="AB8" s="160" t="s">
        <v>2128</v>
      </c>
      <c r="AC8" s="160" t="s">
        <v>2129</v>
      </c>
      <c r="AD8" s="160" t="s">
        <v>2130</v>
      </c>
      <c r="AE8" s="160" t="s">
        <v>2131</v>
      </c>
      <c r="AF8" s="160" t="s">
        <v>2118</v>
      </c>
      <c r="AG8" s="160" t="s">
        <v>236</v>
      </c>
      <c r="AH8" s="160" t="s">
        <v>2132</v>
      </c>
      <c r="AI8" s="160" t="s">
        <v>2133</v>
      </c>
      <c r="AJ8" s="161" t="s">
        <v>2134</v>
      </c>
      <c r="AK8" s="161" t="s">
        <v>2135</v>
      </c>
      <c r="AL8" s="160" t="s">
        <v>2136</v>
      </c>
      <c r="AM8" s="160" t="s">
        <v>2134</v>
      </c>
      <c r="AN8" s="160" t="s">
        <v>2135</v>
      </c>
      <c r="AO8" s="160" t="s">
        <v>2137</v>
      </c>
      <c r="AP8" s="160" t="s">
        <v>2138</v>
      </c>
      <c r="AQ8" s="160" t="s">
        <v>2139</v>
      </c>
      <c r="AR8" s="160" t="s">
        <v>2140</v>
      </c>
      <c r="AS8" s="160" t="s">
        <v>2141</v>
      </c>
      <c r="AT8" s="161" t="s">
        <v>2142</v>
      </c>
      <c r="AU8" s="161" t="s">
        <v>2143</v>
      </c>
      <c r="AV8" s="160" t="s">
        <v>2144</v>
      </c>
      <c r="AW8" s="160" t="s">
        <v>2145</v>
      </c>
      <c r="AX8" s="160" t="s">
        <v>2146</v>
      </c>
      <c r="AY8" s="160" t="s">
        <v>2147</v>
      </c>
      <c r="AZ8" s="160" t="s">
        <v>2148</v>
      </c>
      <c r="BA8" s="160" t="s">
        <v>2149</v>
      </c>
      <c r="BB8" s="161" t="s">
        <v>2150</v>
      </c>
      <c r="BC8" s="160" t="s">
        <v>505</v>
      </c>
      <c r="BD8" s="160" t="s">
        <v>2151</v>
      </c>
      <c r="BE8" s="160" t="s">
        <v>2152</v>
      </c>
      <c r="BF8" s="160" t="s">
        <v>2142</v>
      </c>
      <c r="BG8" s="160" t="s">
        <v>2143</v>
      </c>
      <c r="BH8" s="160" t="s">
        <v>2153</v>
      </c>
      <c r="BI8" s="160" t="s">
        <v>2154</v>
      </c>
      <c r="BJ8" s="160" t="s">
        <v>2155</v>
      </c>
      <c r="BK8" s="160" t="s">
        <v>2156</v>
      </c>
      <c r="BL8" s="160" t="s">
        <v>2157</v>
      </c>
      <c r="BM8" s="160" t="s">
        <v>2158</v>
      </c>
      <c r="BN8" s="160" t="s">
        <v>2150</v>
      </c>
      <c r="BO8" s="160" t="s">
        <v>2159</v>
      </c>
      <c r="BP8" s="160" t="s">
        <v>2160</v>
      </c>
      <c r="BQ8" s="160" t="s">
        <v>2161</v>
      </c>
      <c r="BR8" s="160" t="s">
        <v>2162</v>
      </c>
      <c r="BS8" s="160" t="s">
        <v>2163</v>
      </c>
      <c r="BT8" s="160" t="s">
        <v>2164</v>
      </c>
      <c r="BU8" s="160" t="s">
        <v>2164</v>
      </c>
      <c r="BV8" s="160" t="s">
        <v>2165</v>
      </c>
      <c r="BW8" s="160" t="s">
        <v>2166</v>
      </c>
      <c r="BX8" s="160" t="s">
        <v>2167</v>
      </c>
      <c r="BY8" s="160" t="s">
        <v>2168</v>
      </c>
      <c r="BZ8" s="160" t="s">
        <v>2169</v>
      </c>
      <c r="CA8" s="160" t="s">
        <v>2170</v>
      </c>
      <c r="CB8" s="160" t="s">
        <v>2171</v>
      </c>
      <c r="CC8" s="160" t="s">
        <v>2172</v>
      </c>
      <c r="CD8" s="160" t="s">
        <v>2173</v>
      </c>
      <c r="CE8" s="160" t="s">
        <v>2174</v>
      </c>
      <c r="CF8" s="160" t="s">
        <v>2175</v>
      </c>
      <c r="CG8" s="160" t="s">
        <v>2176</v>
      </c>
      <c r="CH8" s="160" t="s">
        <v>2177</v>
      </c>
      <c r="CI8" s="160" t="s">
        <v>2178</v>
      </c>
      <c r="CJ8" s="160" t="s">
        <v>2179</v>
      </c>
      <c r="CK8" s="160" t="s">
        <v>2180</v>
      </c>
      <c r="CL8" s="160" t="s">
        <v>2181</v>
      </c>
      <c r="CM8" s="160" t="s">
        <v>411</v>
      </c>
      <c r="CN8" s="160" t="s">
        <v>2182</v>
      </c>
      <c r="CO8" s="160" t="s">
        <v>2183</v>
      </c>
      <c r="CP8" s="160" t="s">
        <v>2184</v>
      </c>
      <c r="CQ8" s="160" t="s">
        <v>2185</v>
      </c>
      <c r="CR8" s="160" t="s">
        <v>2186</v>
      </c>
      <c r="CS8" s="160" t="s">
        <v>2187</v>
      </c>
      <c r="CT8" s="160" t="s">
        <v>2188</v>
      </c>
      <c r="CU8" s="160" t="s">
        <v>2189</v>
      </c>
      <c r="CV8" s="160" t="s">
        <v>2190</v>
      </c>
      <c r="CW8" s="160" t="s">
        <v>2191</v>
      </c>
      <c r="CX8" s="160" t="s">
        <v>2192</v>
      </c>
      <c r="CY8" s="160" t="s">
        <v>2193</v>
      </c>
      <c r="CZ8" s="160" t="s">
        <v>345</v>
      </c>
      <c r="DA8" s="160" t="s">
        <v>2194</v>
      </c>
      <c r="DB8" s="160" t="s">
        <v>2195</v>
      </c>
      <c r="DC8" s="160" t="s">
        <v>2196</v>
      </c>
      <c r="DD8" s="160" t="s">
        <v>2177</v>
      </c>
      <c r="DE8" s="160" t="s">
        <v>2178</v>
      </c>
      <c r="DF8" s="160" t="s">
        <v>2197</v>
      </c>
      <c r="DG8" s="160" t="s">
        <v>2198</v>
      </c>
      <c r="DH8" s="160" t="s">
        <v>2199</v>
      </c>
      <c r="DI8" s="160" t="s">
        <v>2200</v>
      </c>
      <c r="DJ8" s="160" t="s">
        <v>2201</v>
      </c>
      <c r="DK8" s="160" t="s">
        <v>2202</v>
      </c>
      <c r="DL8" s="160" t="s">
        <v>2193</v>
      </c>
      <c r="DM8" s="160" t="s">
        <v>345</v>
      </c>
      <c r="DN8" s="160" t="s">
        <v>2194</v>
      </c>
      <c r="DO8" s="160" t="s">
        <v>2203</v>
      </c>
      <c r="DP8" s="160" t="s">
        <v>2204</v>
      </c>
      <c r="DQ8" s="160" t="s">
        <v>2205</v>
      </c>
      <c r="DR8" s="160" t="s">
        <v>2206</v>
      </c>
      <c r="DS8" s="160" t="s">
        <v>2207</v>
      </c>
      <c r="DT8" s="160" t="s">
        <v>2208</v>
      </c>
      <c r="DU8" s="160" t="s">
        <v>2192</v>
      </c>
      <c r="DV8" s="160" t="s">
        <v>2193</v>
      </c>
      <c r="DW8" s="160" t="s">
        <v>2197</v>
      </c>
      <c r="DX8" s="160" t="s">
        <v>2206</v>
      </c>
      <c r="DY8" s="160" t="s">
        <v>2209</v>
      </c>
      <c r="DZ8" s="160" t="s">
        <v>2210</v>
      </c>
      <c r="EA8" s="160" t="s">
        <v>2211</v>
      </c>
      <c r="EB8" s="160" t="s">
        <v>2212</v>
      </c>
      <c r="EC8" s="160" t="s">
        <v>2213</v>
      </c>
      <c r="ED8" s="160" t="s">
        <v>2214</v>
      </c>
      <c r="EE8" s="160" t="s">
        <v>2215</v>
      </c>
      <c r="EF8" s="160" t="s">
        <v>2216</v>
      </c>
      <c r="EG8" s="160" t="s">
        <v>2151</v>
      </c>
      <c r="EH8" s="160" t="s">
        <v>2161</v>
      </c>
      <c r="EI8" s="160" t="s">
        <v>153</v>
      </c>
      <c r="EJ8" s="160" t="s">
        <v>2217</v>
      </c>
      <c r="EK8" s="160" t="s">
        <v>450</v>
      </c>
      <c r="EL8" s="160" t="s">
        <v>2218</v>
      </c>
      <c r="EM8" s="160" t="s">
        <v>2219</v>
      </c>
      <c r="EN8" s="160" t="s">
        <v>2220</v>
      </c>
      <c r="EO8" s="160" t="s">
        <v>2221</v>
      </c>
      <c r="EP8" s="160" t="s">
        <v>2222</v>
      </c>
      <c r="EQ8" s="160" t="s">
        <v>2223</v>
      </c>
      <c r="ER8" s="160" t="s">
        <v>2224</v>
      </c>
      <c r="ES8" s="160" t="s">
        <v>2225</v>
      </c>
      <c r="ET8" s="160" t="s">
        <v>336</v>
      </c>
      <c r="EU8" s="160" t="s">
        <v>2226</v>
      </c>
      <c r="EV8" s="160" t="s">
        <v>2227</v>
      </c>
      <c r="EW8" s="160" t="s">
        <v>2228</v>
      </c>
      <c r="EX8" s="160" t="s">
        <v>2229</v>
      </c>
      <c r="EY8" s="160" t="s">
        <v>2230</v>
      </c>
      <c r="EZ8" s="160" t="s">
        <v>2231</v>
      </c>
      <c r="FA8" s="160" t="s">
        <v>2232</v>
      </c>
      <c r="FB8" s="160" t="s">
        <v>2216</v>
      </c>
      <c r="FC8" s="160" t="s">
        <v>2219</v>
      </c>
      <c r="FD8" s="160" t="s">
        <v>2233</v>
      </c>
      <c r="FE8" s="160" t="s">
        <v>2234</v>
      </c>
      <c r="FF8" s="160" t="s">
        <v>2235</v>
      </c>
      <c r="FG8" s="160" t="s">
        <v>2236</v>
      </c>
      <c r="FH8" s="160" t="s">
        <v>2237</v>
      </c>
      <c r="FI8" s="160" t="s">
        <v>2238</v>
      </c>
      <c r="FJ8" s="160" t="s">
        <v>2170</v>
      </c>
      <c r="FK8" s="160" t="s">
        <v>2171</v>
      </c>
      <c r="FL8" s="160" t="s">
        <v>2239</v>
      </c>
      <c r="FM8" s="160" t="s">
        <v>2209</v>
      </c>
      <c r="FN8" s="160" t="s">
        <v>2210</v>
      </c>
      <c r="FO8" s="160" t="s">
        <v>2240</v>
      </c>
      <c r="FP8" s="160" t="s">
        <v>2241</v>
      </c>
      <c r="FQ8" s="161" t="s">
        <v>2242</v>
      </c>
      <c r="FR8" s="160" t="s">
        <v>2243</v>
      </c>
      <c r="FS8" s="160" t="s">
        <v>2244</v>
      </c>
      <c r="FT8" s="160" t="s">
        <v>2245</v>
      </c>
      <c r="FU8" s="160" t="s">
        <v>2246</v>
      </c>
      <c r="FV8" s="160" t="s">
        <v>2247</v>
      </c>
      <c r="FW8" s="160" t="s">
        <v>2248</v>
      </c>
      <c r="FX8" s="160" t="s">
        <v>2249</v>
      </c>
      <c r="FY8" s="160" t="s">
        <v>2250</v>
      </c>
      <c r="FZ8" s="160" t="s">
        <v>2251</v>
      </c>
      <c r="GA8" s="160" t="s">
        <v>2217</v>
      </c>
      <c r="GB8" s="161" t="s">
        <v>2252</v>
      </c>
      <c r="GC8" s="160" t="s">
        <v>2241</v>
      </c>
      <c r="GD8" s="160" t="s">
        <v>2240</v>
      </c>
      <c r="GE8" s="160" t="s">
        <v>2253</v>
      </c>
      <c r="GF8" s="161" t="s">
        <v>2254</v>
      </c>
      <c r="GG8" s="160" t="s">
        <v>2255</v>
      </c>
      <c r="GH8" s="160" t="s">
        <v>2256</v>
      </c>
      <c r="GI8" s="160" t="s">
        <v>2192</v>
      </c>
      <c r="GJ8" s="160" t="s">
        <v>2257</v>
      </c>
      <c r="GK8" s="160" t="s">
        <v>2258</v>
      </c>
      <c r="GL8" s="160" t="s">
        <v>2259</v>
      </c>
      <c r="GM8" s="160" t="s">
        <v>2260</v>
      </c>
      <c r="GN8" s="160" t="s">
        <v>2261</v>
      </c>
      <c r="GO8" s="160" t="s">
        <v>2262</v>
      </c>
      <c r="GP8" s="160" t="s">
        <v>2263</v>
      </c>
      <c r="GQ8" s="161" t="s">
        <v>2262</v>
      </c>
      <c r="GR8" s="160" t="s">
        <v>2264</v>
      </c>
      <c r="GS8" s="160" t="s">
        <v>2265</v>
      </c>
      <c r="GT8" s="160" t="s">
        <v>2266</v>
      </c>
      <c r="GU8" s="160" t="s">
        <v>2267</v>
      </c>
      <c r="GV8" s="160" t="s">
        <v>2268</v>
      </c>
      <c r="GW8" s="160" t="s">
        <v>2269</v>
      </c>
      <c r="GX8" s="160" t="s">
        <v>2270</v>
      </c>
      <c r="GY8" s="160" t="s">
        <v>2271</v>
      </c>
      <c r="GZ8" s="160" t="s">
        <v>2272</v>
      </c>
      <c r="HA8" s="160" t="s">
        <v>2273</v>
      </c>
      <c r="HB8" s="161" t="s">
        <v>2274</v>
      </c>
      <c r="HC8" s="161" t="s">
        <v>2275</v>
      </c>
      <c r="HD8" s="160" t="s">
        <v>2276</v>
      </c>
      <c r="HE8" s="160" t="s">
        <v>2276</v>
      </c>
      <c r="HF8" s="160" t="s">
        <v>521</v>
      </c>
      <c r="HG8" s="160" t="s">
        <v>521</v>
      </c>
      <c r="HH8" s="160" t="s">
        <v>2277</v>
      </c>
      <c r="HI8" s="161" t="s">
        <v>2274</v>
      </c>
      <c r="HJ8" s="161" t="s">
        <v>2275</v>
      </c>
      <c r="HK8" s="160" t="s">
        <v>2278</v>
      </c>
      <c r="HL8" s="160" t="s">
        <v>2279</v>
      </c>
      <c r="HM8" s="160" t="s">
        <v>2280</v>
      </c>
      <c r="HN8" s="160" t="s">
        <v>2281</v>
      </c>
      <c r="HO8" s="160" t="s">
        <v>2282</v>
      </c>
      <c r="HP8" s="160" t="s">
        <v>2283</v>
      </c>
      <c r="HQ8" s="160" t="s">
        <v>2284</v>
      </c>
      <c r="HR8" s="160" t="s">
        <v>2285</v>
      </c>
      <c r="HS8" s="160" t="s">
        <v>2286</v>
      </c>
      <c r="HT8" s="160" t="s">
        <v>2287</v>
      </c>
      <c r="HU8" s="160" t="s">
        <v>2288</v>
      </c>
      <c r="HV8" s="160" t="s">
        <v>2289</v>
      </c>
      <c r="HW8" s="160" t="s">
        <v>2290</v>
      </c>
      <c r="HX8" s="160" t="s">
        <v>2291</v>
      </c>
      <c r="HY8" s="160" t="s">
        <v>2292</v>
      </c>
      <c r="HZ8" s="160" t="s">
        <v>2293</v>
      </c>
      <c r="IA8" s="160" t="s">
        <v>2294</v>
      </c>
      <c r="IB8" s="160" t="s">
        <v>2295</v>
      </c>
      <c r="IC8" s="160" t="s">
        <v>2296</v>
      </c>
      <c r="ID8" s="160" t="s">
        <v>2297</v>
      </c>
      <c r="IE8" s="160" t="s">
        <v>2298</v>
      </c>
      <c r="IF8" s="160" t="s">
        <v>2284</v>
      </c>
      <c r="IG8" s="160" t="s">
        <v>2285</v>
      </c>
      <c r="IH8" s="160" t="s">
        <v>2299</v>
      </c>
      <c r="II8" s="160" t="s">
        <v>2300</v>
      </c>
      <c r="IJ8" s="160" t="s">
        <v>2277</v>
      </c>
      <c r="IK8" s="160" t="s">
        <v>153</v>
      </c>
      <c r="IL8" s="161" t="s">
        <v>2301</v>
      </c>
      <c r="IM8" s="161" t="s">
        <v>2302</v>
      </c>
      <c r="IN8" s="160" t="s">
        <v>2303</v>
      </c>
      <c r="IO8" s="160" t="s">
        <v>2302</v>
      </c>
      <c r="IP8" s="160" t="s">
        <v>2304</v>
      </c>
      <c r="IQ8" s="160" t="s">
        <v>2305</v>
      </c>
      <c r="IR8" s="160" t="s">
        <v>2306</v>
      </c>
      <c r="IS8" s="161" t="s">
        <v>2304</v>
      </c>
      <c r="IT8" s="160" t="s">
        <v>2307</v>
      </c>
      <c r="IU8" s="160" t="s">
        <v>2308</v>
      </c>
      <c r="IV8" s="160" t="s">
        <v>2305</v>
      </c>
      <c r="IW8" s="161" t="s">
        <v>2301</v>
      </c>
      <c r="IX8" s="160" t="s">
        <v>2306</v>
      </c>
      <c r="IY8" s="160" t="s">
        <v>545</v>
      </c>
      <c r="IZ8" s="160" t="s">
        <v>545</v>
      </c>
      <c r="JA8" s="160" t="s">
        <v>2309</v>
      </c>
      <c r="JB8" s="160" t="s">
        <v>2310</v>
      </c>
      <c r="JC8" s="160" t="s">
        <v>2311</v>
      </c>
      <c r="JD8" s="160" t="s">
        <v>2312</v>
      </c>
      <c r="JE8" s="160" t="s">
        <v>2313</v>
      </c>
      <c r="JF8" s="160" t="s">
        <v>2311</v>
      </c>
      <c r="JG8" s="160" t="s">
        <v>2314</v>
      </c>
      <c r="JH8" s="160" t="s">
        <v>2315</v>
      </c>
      <c r="JI8" s="160" t="s">
        <v>2314</v>
      </c>
      <c r="JJ8" s="160" t="s">
        <v>2316</v>
      </c>
      <c r="JK8" s="160" t="s">
        <v>2317</v>
      </c>
      <c r="JL8" s="160" t="s">
        <v>2318</v>
      </c>
      <c r="JM8" s="160" t="s">
        <v>2319</v>
      </c>
      <c r="JN8" s="160" t="s">
        <v>2320</v>
      </c>
      <c r="JO8" s="160" t="s">
        <v>2321</v>
      </c>
      <c r="JP8" s="160" t="s">
        <v>2322</v>
      </c>
      <c r="JQ8" s="160" t="s">
        <v>2323</v>
      </c>
      <c r="JR8" s="160" t="s">
        <v>2324</v>
      </c>
      <c r="JS8" s="160" t="s">
        <v>2325</v>
      </c>
      <c r="JT8" s="160" t="s">
        <v>2326</v>
      </c>
      <c r="JU8" s="160" t="s">
        <v>2298</v>
      </c>
      <c r="JV8" s="160" t="s">
        <v>2327</v>
      </c>
      <c r="JW8" s="160" t="s">
        <v>2328</v>
      </c>
      <c r="JX8" s="160" t="s">
        <v>2329</v>
      </c>
      <c r="JY8" s="160" t="s">
        <v>540</v>
      </c>
      <c r="JZ8" s="160" t="s">
        <v>2330</v>
      </c>
      <c r="KA8" s="160" t="s">
        <v>2278</v>
      </c>
      <c r="KB8" s="160" t="s">
        <v>2331</v>
      </c>
      <c r="KC8" s="160" t="s">
        <v>2330</v>
      </c>
      <c r="KD8" s="160" t="s">
        <v>2279</v>
      </c>
      <c r="KE8" s="160" t="s">
        <v>2332</v>
      </c>
      <c r="KF8" s="160" t="s">
        <v>2333</v>
      </c>
      <c r="KG8" s="160" t="s">
        <v>2333</v>
      </c>
      <c r="KH8" s="160" t="s">
        <v>2334</v>
      </c>
      <c r="KI8" s="160" t="s">
        <v>2163</v>
      </c>
    </row>
    <row r="9" spans="1:295" ht="18" customHeight="1" x14ac:dyDescent="0.3">
      <c r="A9" s="162" t="s">
        <v>35</v>
      </c>
      <c r="B9" s="162" t="s">
        <v>782</v>
      </c>
      <c r="C9" s="163">
        <v>0</v>
      </c>
      <c r="D9" s="163">
        <v>3.0943000000000001</v>
      </c>
      <c r="E9" s="163">
        <v>-7.7385999999999999</v>
      </c>
      <c r="F9" s="163">
        <v>2.4077000000000002</v>
      </c>
      <c r="G9" s="163">
        <v>5.6158000000000001</v>
      </c>
      <c r="H9" s="164"/>
      <c r="I9" s="163">
        <v>10.3911</v>
      </c>
      <c r="J9" s="164"/>
      <c r="K9" s="163">
        <v>7.9112</v>
      </c>
      <c r="L9" s="163">
        <v>2.6758999999999999</v>
      </c>
      <c r="M9" s="163">
        <v>4.2615999999999996</v>
      </c>
      <c r="N9" s="163">
        <v>-13.32</v>
      </c>
      <c r="O9" s="163">
        <v>-26.4</v>
      </c>
      <c r="P9" s="163">
        <v>2.2000000000000002</v>
      </c>
      <c r="Q9" s="163">
        <v>3.3119999999999998</v>
      </c>
      <c r="R9" s="163">
        <v>-17.600000000000001</v>
      </c>
      <c r="S9" s="163">
        <v>2.8273000000000001</v>
      </c>
      <c r="T9" s="163">
        <v>4.5450999999999997</v>
      </c>
      <c r="U9" s="163">
        <v>2.9239000000000002</v>
      </c>
      <c r="V9" s="163">
        <v>2.6829999999999998</v>
      </c>
      <c r="W9" s="163">
        <v>5.1825999999999999</v>
      </c>
      <c r="X9" s="163">
        <v>1.5202</v>
      </c>
      <c r="Y9" s="163">
        <v>6.8699999999999997E-2</v>
      </c>
      <c r="Z9" s="163">
        <v>2.5108000000000001</v>
      </c>
      <c r="AA9" s="164"/>
      <c r="AB9" s="163">
        <v>-0.44340000000000002</v>
      </c>
      <c r="AC9" s="163">
        <v>-1.175</v>
      </c>
      <c r="AD9" s="163">
        <v>-1.165</v>
      </c>
      <c r="AE9" s="163">
        <v>-3.484</v>
      </c>
      <c r="AF9" s="163">
        <v>-6.66</v>
      </c>
      <c r="AG9" s="163">
        <v>-8.8000000000000007</v>
      </c>
      <c r="AH9" s="163">
        <v>-0.40100000000000002</v>
      </c>
      <c r="AI9" s="163">
        <v>0.38700000000000001</v>
      </c>
      <c r="AJ9" s="163">
        <v>-15.81</v>
      </c>
      <c r="AK9" s="163">
        <v>-15.84</v>
      </c>
      <c r="AL9" s="164"/>
      <c r="AM9" s="163">
        <v>-10.6</v>
      </c>
      <c r="AN9" s="163">
        <v>-10.61</v>
      </c>
      <c r="AO9" s="163">
        <v>3.1116999999999999</v>
      </c>
      <c r="AP9" s="163">
        <v>3.5461999999999998</v>
      </c>
      <c r="AQ9" s="163">
        <v>11.666700000000001</v>
      </c>
      <c r="AR9" s="163">
        <v>13.2066</v>
      </c>
      <c r="AS9" s="163">
        <v>-18.960699999999999</v>
      </c>
      <c r="AT9" s="163">
        <v>-14.467599999999999</v>
      </c>
      <c r="AU9" s="163">
        <v>-14.383699999999999</v>
      </c>
      <c r="AV9" s="163">
        <v>17.139600000000002</v>
      </c>
      <c r="AW9" s="163">
        <v>12.668699999999999</v>
      </c>
      <c r="AX9" s="163">
        <v>-12.190300000000001</v>
      </c>
      <c r="AY9" s="163">
        <v>-11.118600000000001</v>
      </c>
      <c r="AZ9" s="163">
        <v>3.1686999999999999</v>
      </c>
      <c r="BA9" s="163">
        <v>23.780200000000001</v>
      </c>
      <c r="BB9" s="163">
        <v>46.052100000000003</v>
      </c>
      <c r="BC9" s="163">
        <v>10.2986</v>
      </c>
      <c r="BD9" s="163">
        <v>-5.0999999999999996</v>
      </c>
      <c r="BE9" s="163">
        <v>-6.2</v>
      </c>
      <c r="BF9" s="163">
        <v>-20.876200000000001</v>
      </c>
      <c r="BG9" s="163">
        <v>-20.690999999999999</v>
      </c>
      <c r="BH9" s="163">
        <v>-0.86380000000000001</v>
      </c>
      <c r="BI9" s="164"/>
      <c r="BJ9" s="163">
        <v>2.6867999999999999</v>
      </c>
      <c r="BK9" s="163">
        <v>0.28839999999999999</v>
      </c>
      <c r="BL9" s="164"/>
      <c r="BM9" s="163">
        <v>-1.2188000000000001</v>
      </c>
      <c r="BN9" s="163">
        <v>-95.736500000000007</v>
      </c>
      <c r="BO9" s="163">
        <v>32.166499999999999</v>
      </c>
      <c r="BP9" s="163">
        <v>32.136000000000003</v>
      </c>
      <c r="BQ9" s="163">
        <v>61.457500000000003</v>
      </c>
      <c r="BR9" s="163">
        <v>-159.75219999999999</v>
      </c>
      <c r="BS9" s="164"/>
      <c r="BT9" s="164"/>
      <c r="BU9" s="164"/>
      <c r="BV9" s="163">
        <v>7.9436999999999998</v>
      </c>
      <c r="BW9" s="163">
        <v>6</v>
      </c>
      <c r="BX9" s="163">
        <v>2.4500000000000002</v>
      </c>
      <c r="BY9" s="163">
        <v>-16.510000000000002</v>
      </c>
      <c r="BZ9" s="163">
        <v>-2.46</v>
      </c>
      <c r="CA9" s="163">
        <v>-16.874400000000001</v>
      </c>
      <c r="CB9" s="163">
        <v>-17.008400000000002</v>
      </c>
      <c r="CC9" s="163">
        <v>18.123100000000001</v>
      </c>
      <c r="CD9" s="163">
        <v>17.585899999999999</v>
      </c>
      <c r="CE9" s="163">
        <v>-5.8784000000000001</v>
      </c>
      <c r="CF9" s="163">
        <v>-21.886099999999999</v>
      </c>
      <c r="CG9" s="163">
        <v>-21.977599999999999</v>
      </c>
      <c r="CH9" s="163">
        <v>2.1482000000000001</v>
      </c>
      <c r="CI9" s="163">
        <v>11.352399999999999</v>
      </c>
      <c r="CJ9" s="164"/>
      <c r="CK9" s="164"/>
      <c r="CL9" s="163">
        <v>35.4</v>
      </c>
      <c r="CM9" s="163">
        <v>-19</v>
      </c>
      <c r="CN9" s="163">
        <v>-1.82</v>
      </c>
      <c r="CO9" s="163">
        <v>22.547999999999998</v>
      </c>
      <c r="CP9" s="163">
        <v>22.093</v>
      </c>
      <c r="CQ9" s="163">
        <v>21.3217</v>
      </c>
      <c r="CR9" s="163">
        <v>86.002200000000002</v>
      </c>
      <c r="CS9" s="163">
        <v>86.969200000000001</v>
      </c>
      <c r="CT9" s="163">
        <v>-25.1206</v>
      </c>
      <c r="CU9" s="163">
        <v>-62.643700000000003</v>
      </c>
      <c r="CV9" s="163">
        <v>-26.988199999999999</v>
      </c>
      <c r="CW9" s="163">
        <v>2.0053999999999998</v>
      </c>
      <c r="CX9" s="163">
        <v>23.08</v>
      </c>
      <c r="CY9" s="163">
        <v>12.47</v>
      </c>
      <c r="CZ9" s="163">
        <v>4.3799000000000001</v>
      </c>
      <c r="DA9" s="163">
        <v>4.5929000000000002</v>
      </c>
      <c r="DB9" s="163">
        <v>-6.6</v>
      </c>
      <c r="DC9" s="164"/>
      <c r="DD9" s="163">
        <v>-13.3028</v>
      </c>
      <c r="DE9" s="163">
        <v>-13.2951</v>
      </c>
      <c r="DF9" s="163">
        <v>47.468600000000002</v>
      </c>
      <c r="DG9" s="163">
        <v>1.55E-2</v>
      </c>
      <c r="DH9" s="163">
        <v>-3.2063999999999999</v>
      </c>
      <c r="DI9" s="164"/>
      <c r="DJ9" s="163">
        <v>17.2</v>
      </c>
      <c r="DK9" s="163">
        <v>-3.6779999999999999</v>
      </c>
      <c r="DL9" s="163">
        <v>-2.6181000000000001</v>
      </c>
      <c r="DM9" s="163">
        <v>4.2632000000000003</v>
      </c>
      <c r="DN9" s="163">
        <v>3.1600999999999999</v>
      </c>
      <c r="DO9" s="163">
        <v>-2.41</v>
      </c>
      <c r="DP9" s="163">
        <v>-1.76</v>
      </c>
      <c r="DQ9" s="163">
        <v>4.7119999999999997</v>
      </c>
      <c r="DR9" s="163">
        <v>-46.267600000000002</v>
      </c>
      <c r="DS9" s="164"/>
      <c r="DT9" s="163">
        <v>-20.74</v>
      </c>
      <c r="DU9" s="163">
        <v>2.81</v>
      </c>
      <c r="DV9" s="163">
        <v>32.67</v>
      </c>
      <c r="DW9" s="163">
        <v>-44.327300000000001</v>
      </c>
      <c r="DX9" s="163">
        <v>-22.054500000000001</v>
      </c>
      <c r="DY9" s="163">
        <v>-36.623100000000001</v>
      </c>
      <c r="DZ9" s="163">
        <v>-36.672699999999999</v>
      </c>
      <c r="EA9" s="164"/>
      <c r="EB9" s="163">
        <v>-25.4102</v>
      </c>
      <c r="EC9" s="163">
        <v>-35.046799999999998</v>
      </c>
      <c r="ED9" s="163">
        <v>-35.478000000000002</v>
      </c>
      <c r="EE9" s="163">
        <v>-20.534199999999998</v>
      </c>
      <c r="EF9" s="163">
        <v>-25.139399999999998</v>
      </c>
      <c r="EG9" s="163">
        <v>-10.53</v>
      </c>
      <c r="EH9" s="163">
        <v>-139.72890000000001</v>
      </c>
      <c r="EI9" s="163">
        <v>-43.576700000000002</v>
      </c>
      <c r="EJ9" s="164"/>
      <c r="EK9" s="163">
        <v>-6.0818000000000003</v>
      </c>
      <c r="EL9" s="163">
        <v>-6.0804999999999998</v>
      </c>
      <c r="EM9" s="163">
        <v>14.351100000000001</v>
      </c>
      <c r="EN9" s="163">
        <v>-2.3803999999999998</v>
      </c>
      <c r="EO9" s="163">
        <v>-2.9053</v>
      </c>
      <c r="EP9" s="163">
        <v>-10.756</v>
      </c>
      <c r="EQ9" s="163">
        <v>-24.997599999999998</v>
      </c>
      <c r="ER9" s="163">
        <v>-24.979199999999999</v>
      </c>
      <c r="ES9" s="163">
        <v>6.1104000000000003</v>
      </c>
      <c r="ET9" s="163">
        <v>12.67</v>
      </c>
      <c r="EU9" s="163">
        <v>-7.58</v>
      </c>
      <c r="EV9" s="163">
        <v>-1</v>
      </c>
      <c r="EW9" s="163">
        <v>1.73</v>
      </c>
      <c r="EX9" s="163">
        <v>8.5277999999999992</v>
      </c>
      <c r="EY9" s="163">
        <v>-6.0038</v>
      </c>
      <c r="EZ9" s="163">
        <v>-6.5271999999999997</v>
      </c>
      <c r="FA9" s="163">
        <v>6.1306000000000003</v>
      </c>
      <c r="FB9" s="163">
        <v>7.8550000000000004</v>
      </c>
      <c r="FC9" s="163">
        <v>-28.383299999999998</v>
      </c>
      <c r="FD9" s="163">
        <v>3.0693999999999999</v>
      </c>
      <c r="FE9" s="164"/>
      <c r="FF9" s="163">
        <v>2.9519000000000002</v>
      </c>
      <c r="FG9" s="163">
        <v>3.1212</v>
      </c>
      <c r="FH9" s="163">
        <v>3.3605</v>
      </c>
      <c r="FI9" s="163">
        <v>0</v>
      </c>
      <c r="FJ9" s="163">
        <v>3.5165999999999999</v>
      </c>
      <c r="FK9" s="163">
        <v>3.3491</v>
      </c>
      <c r="FL9" s="163">
        <v>-34.8309</v>
      </c>
      <c r="FM9" s="163">
        <v>19.913699999999999</v>
      </c>
      <c r="FN9" s="163">
        <v>20.013000000000002</v>
      </c>
      <c r="FO9" s="163">
        <v>-18.627800000000001</v>
      </c>
      <c r="FP9" s="164"/>
      <c r="FQ9" s="163">
        <v>28.072900000000001</v>
      </c>
      <c r="FR9" s="163">
        <v>-20.63</v>
      </c>
      <c r="FS9" s="163">
        <v>-0.1991</v>
      </c>
      <c r="FT9" s="163">
        <v>0.30599999999999999</v>
      </c>
      <c r="FU9" s="163">
        <v>-0.2</v>
      </c>
      <c r="FV9" s="163">
        <v>1.56</v>
      </c>
      <c r="FW9" s="163">
        <v>-27.708200000000001</v>
      </c>
      <c r="FX9" s="164"/>
      <c r="FY9" s="163">
        <v>1.2390000000000001</v>
      </c>
      <c r="FZ9" s="163">
        <v>-0.375</v>
      </c>
      <c r="GA9" s="164"/>
      <c r="GB9" s="163">
        <v>5.42</v>
      </c>
      <c r="GC9" s="163">
        <v>6.0999999999999999E-2</v>
      </c>
      <c r="GD9" s="163">
        <v>9.3739000000000008</v>
      </c>
      <c r="GE9" s="163">
        <v>-2.65</v>
      </c>
      <c r="GF9" s="163">
        <v>20.430700000000002</v>
      </c>
      <c r="GG9" s="164"/>
      <c r="GH9" s="163">
        <v>22.8002</v>
      </c>
      <c r="GI9" s="163">
        <v>-4.7015000000000002</v>
      </c>
      <c r="GJ9" s="163">
        <v>-5.0124000000000004</v>
      </c>
      <c r="GK9" s="163">
        <v>2.383</v>
      </c>
      <c r="GL9" s="164"/>
      <c r="GM9" s="164"/>
      <c r="GN9" s="163">
        <v>-10.8834</v>
      </c>
      <c r="GO9" s="163">
        <v>-10.069000000000001</v>
      </c>
      <c r="GP9" s="163">
        <v>0.27929999999999999</v>
      </c>
      <c r="GQ9" s="163">
        <v>-23.394500000000001</v>
      </c>
      <c r="GR9" s="163">
        <v>7.4808000000000003</v>
      </c>
      <c r="GS9" s="163">
        <v>7.8044000000000002</v>
      </c>
      <c r="GT9" s="163">
        <v>110.17619999999999</v>
      </c>
      <c r="GU9" s="163">
        <v>-3.4119000000000002</v>
      </c>
      <c r="GV9" s="163">
        <v>-10.231</v>
      </c>
      <c r="GW9" s="163">
        <v>7.6375000000000002</v>
      </c>
      <c r="GX9" s="163">
        <v>2.4841000000000002</v>
      </c>
      <c r="GY9" s="163">
        <v>5.5747999999999998</v>
      </c>
      <c r="GZ9" s="163">
        <v>5.6886000000000001</v>
      </c>
      <c r="HA9" s="163">
        <v>1.7743</v>
      </c>
      <c r="HB9" s="163">
        <v>23.193999999999999</v>
      </c>
      <c r="HC9" s="163">
        <v>25.061699999999998</v>
      </c>
      <c r="HD9" s="163">
        <v>-1.26</v>
      </c>
      <c r="HE9" s="163">
        <v>-4.2165999999999997</v>
      </c>
      <c r="HF9" s="163">
        <v>-6.2762000000000002</v>
      </c>
      <c r="HG9" s="163">
        <v>33.333100000000002</v>
      </c>
      <c r="HH9" s="163">
        <v>7.2145999999999999</v>
      </c>
      <c r="HI9" s="163">
        <v>3.5575000000000001</v>
      </c>
      <c r="HJ9" s="163">
        <v>3.754</v>
      </c>
      <c r="HK9" s="163">
        <v>-11.5313</v>
      </c>
      <c r="HL9" s="163">
        <v>0</v>
      </c>
      <c r="HM9" s="163">
        <v>-9.5246999999999993</v>
      </c>
      <c r="HN9" s="163">
        <v>-11.0311</v>
      </c>
      <c r="HO9" s="164"/>
      <c r="HP9" s="164"/>
      <c r="HQ9" s="163">
        <v>-12.786899999999999</v>
      </c>
      <c r="HR9" s="163">
        <v>-12.4079</v>
      </c>
      <c r="HS9" s="163">
        <v>6.7807000000000004</v>
      </c>
      <c r="HT9" s="163">
        <v>6.7743000000000002</v>
      </c>
      <c r="HU9" s="163">
        <v>10.91</v>
      </c>
      <c r="HV9" s="163">
        <v>10.65</v>
      </c>
      <c r="HW9" s="163">
        <v>-26.3</v>
      </c>
      <c r="HX9" s="163">
        <v>-25.2</v>
      </c>
      <c r="HY9" s="163">
        <v>1.2662</v>
      </c>
      <c r="HZ9" s="163">
        <v>-15.04</v>
      </c>
      <c r="IA9" s="163">
        <v>105.8536</v>
      </c>
      <c r="IB9" s="163">
        <v>17.5078</v>
      </c>
      <c r="IC9" s="163">
        <v>17.494399999999999</v>
      </c>
      <c r="ID9" s="163">
        <v>-20.8</v>
      </c>
      <c r="IE9" s="163">
        <v>-36.299999999999997</v>
      </c>
      <c r="IF9" s="163">
        <v>-3.7</v>
      </c>
      <c r="IG9" s="163">
        <v>-4.3</v>
      </c>
      <c r="IH9" s="164"/>
      <c r="II9" s="163">
        <v>-17.685199999999998</v>
      </c>
      <c r="IJ9" s="163">
        <v>-76.565399999999997</v>
      </c>
      <c r="IK9" s="163">
        <v>-4.6848999999999998</v>
      </c>
      <c r="IL9" s="163">
        <v>-252.77449999999999</v>
      </c>
      <c r="IM9" s="163">
        <v>-35.690300000000001</v>
      </c>
      <c r="IN9" s="163">
        <v>-19.446999999999999</v>
      </c>
      <c r="IO9" s="163">
        <v>121.42919999999999</v>
      </c>
      <c r="IP9" s="163">
        <v>46.892000000000003</v>
      </c>
      <c r="IQ9" s="163">
        <v>112.7533</v>
      </c>
      <c r="IR9" s="163">
        <v>173.26339999999999</v>
      </c>
      <c r="IS9" s="163">
        <v>52.643999999999998</v>
      </c>
      <c r="IT9" s="163">
        <v>20.787600000000001</v>
      </c>
      <c r="IU9" s="163">
        <v>19.6386</v>
      </c>
      <c r="IV9" s="163">
        <v>-3.8292999999999999</v>
      </c>
      <c r="IW9" s="163">
        <v>179.45939999999999</v>
      </c>
      <c r="IX9" s="163">
        <v>-274.07749999999999</v>
      </c>
      <c r="IY9" s="163">
        <v>50.040999999999997</v>
      </c>
      <c r="IZ9" s="163">
        <v>-41.068800000000003</v>
      </c>
      <c r="JA9" s="163">
        <v>-6.9599999999999995E-2</v>
      </c>
      <c r="JB9" s="164"/>
      <c r="JC9" s="163">
        <v>-8.08</v>
      </c>
      <c r="JD9" s="163">
        <v>-0.28599999999999998</v>
      </c>
      <c r="JE9" s="163">
        <v>-0.29499999999999998</v>
      </c>
      <c r="JF9" s="163">
        <v>2.96</v>
      </c>
      <c r="JG9" s="163">
        <v>-1.28</v>
      </c>
      <c r="JH9" s="163">
        <v>-2.7778</v>
      </c>
      <c r="JI9" s="163">
        <v>-5.0674999999999999</v>
      </c>
      <c r="JJ9" s="163">
        <v>4.8936000000000002</v>
      </c>
      <c r="JK9" s="163">
        <v>-2.7511999999999999</v>
      </c>
      <c r="JL9" s="163">
        <v>-0.7</v>
      </c>
      <c r="JM9" s="163">
        <v>2.2519999999999998</v>
      </c>
      <c r="JN9" s="163">
        <v>0.20300000000000001</v>
      </c>
      <c r="JO9" s="163">
        <v>2.4436</v>
      </c>
      <c r="JP9" s="164"/>
      <c r="JQ9" s="163">
        <v>3.8439999999999999</v>
      </c>
      <c r="JR9" s="163">
        <v>3.2505999999999999</v>
      </c>
      <c r="JS9" s="163">
        <v>3.1194000000000002</v>
      </c>
      <c r="JT9" s="164"/>
      <c r="JU9" s="163">
        <v>20.8</v>
      </c>
      <c r="JV9" s="163">
        <v>6.5212000000000003</v>
      </c>
      <c r="JW9" s="163">
        <v>-0.28999999999999998</v>
      </c>
      <c r="JX9" s="164"/>
      <c r="JY9" s="163">
        <v>-13.2966</v>
      </c>
      <c r="JZ9" s="163">
        <v>0.16639999999999999</v>
      </c>
      <c r="KA9" s="163">
        <v>-19.9727</v>
      </c>
      <c r="KB9" s="163">
        <v>-11.760400000000001</v>
      </c>
      <c r="KC9" s="163">
        <v>-6.8183999999999996</v>
      </c>
      <c r="KD9" s="163">
        <v>-19.240500000000001</v>
      </c>
      <c r="KE9" s="163">
        <v>-4.2888000000000002</v>
      </c>
      <c r="KF9" s="163">
        <v>-23.4</v>
      </c>
      <c r="KG9" s="163">
        <v>5.6</v>
      </c>
      <c r="KH9" s="164"/>
      <c r="KI9" s="163">
        <v>-49.1648</v>
      </c>
    </row>
    <row r="10" spans="1:295" ht="18" customHeight="1" x14ac:dyDescent="0.3">
      <c r="A10" s="162" t="s">
        <v>35</v>
      </c>
      <c r="B10" s="162" t="s">
        <v>783</v>
      </c>
      <c r="C10" s="165">
        <v>0</v>
      </c>
      <c r="D10" s="165">
        <v>2.9882</v>
      </c>
      <c r="E10" s="165">
        <v>-7.6429</v>
      </c>
      <c r="F10" s="165">
        <v>2.3672</v>
      </c>
      <c r="G10" s="165">
        <v>5.8482000000000003</v>
      </c>
      <c r="H10" s="166"/>
      <c r="I10" s="165">
        <v>10.408200000000001</v>
      </c>
      <c r="J10" s="166"/>
      <c r="K10" s="165">
        <v>7.2005999999999997</v>
      </c>
      <c r="L10" s="165">
        <v>2.3599000000000001</v>
      </c>
      <c r="M10" s="165">
        <v>3.8889</v>
      </c>
      <c r="N10" s="165">
        <v>-8.8800000000000008</v>
      </c>
      <c r="O10" s="165">
        <v>-26.4</v>
      </c>
      <c r="P10" s="165">
        <v>2.2000000000000002</v>
      </c>
      <c r="Q10" s="166"/>
      <c r="R10" s="165">
        <v>-17.600000000000001</v>
      </c>
      <c r="S10" s="165">
        <v>2.8544</v>
      </c>
      <c r="T10" s="165">
        <v>4.9438000000000004</v>
      </c>
      <c r="U10" s="165">
        <v>2.5678999999999998</v>
      </c>
      <c r="V10" s="165">
        <v>2.4285000000000001</v>
      </c>
      <c r="W10" s="165">
        <v>4.8983999999999996</v>
      </c>
      <c r="X10" s="165">
        <v>1.6633</v>
      </c>
      <c r="Y10" s="165">
        <v>0.18479999999999999</v>
      </c>
      <c r="Z10" s="165">
        <v>2.5103</v>
      </c>
      <c r="AA10" s="166"/>
      <c r="AB10" s="165">
        <v>-0.89459999999999995</v>
      </c>
      <c r="AC10" s="165">
        <v>-0.99099999999999999</v>
      </c>
      <c r="AD10" s="165">
        <v>-1.0089999999999999</v>
      </c>
      <c r="AE10" s="165">
        <v>-3.1659999999999999</v>
      </c>
      <c r="AF10" s="165">
        <v>-11.1</v>
      </c>
      <c r="AG10" s="165">
        <v>-8.8000000000000007</v>
      </c>
      <c r="AH10" s="165">
        <v>-0.52</v>
      </c>
      <c r="AI10" s="165">
        <v>0.39300000000000002</v>
      </c>
      <c r="AJ10" s="165">
        <v>-15</v>
      </c>
      <c r="AK10" s="165">
        <v>-14.99</v>
      </c>
      <c r="AL10" s="166"/>
      <c r="AM10" s="165">
        <v>-10.81</v>
      </c>
      <c r="AN10" s="165">
        <v>-10.69</v>
      </c>
      <c r="AO10" s="165">
        <v>1.8030999999999999</v>
      </c>
      <c r="AP10" s="165">
        <v>4.0289000000000001</v>
      </c>
      <c r="AQ10" s="165">
        <v>12.007300000000001</v>
      </c>
      <c r="AR10" s="165">
        <v>13.3665</v>
      </c>
      <c r="AS10" s="165">
        <v>-20.933900000000001</v>
      </c>
      <c r="AT10" s="165">
        <v>-13.128</v>
      </c>
      <c r="AU10" s="165">
        <v>-13.8123</v>
      </c>
      <c r="AV10" s="165">
        <v>21.355</v>
      </c>
      <c r="AW10" s="165">
        <v>26.6797</v>
      </c>
      <c r="AX10" s="165">
        <v>-13.262</v>
      </c>
      <c r="AY10" s="165">
        <v>-13.5299</v>
      </c>
      <c r="AZ10" s="165">
        <v>2.7742</v>
      </c>
      <c r="BA10" s="165">
        <v>14.1457</v>
      </c>
      <c r="BB10" s="165">
        <v>42.552</v>
      </c>
      <c r="BC10" s="165">
        <v>10.539199999999999</v>
      </c>
      <c r="BD10" s="165">
        <v>-5.2</v>
      </c>
      <c r="BE10" s="165">
        <v>-5.5</v>
      </c>
      <c r="BF10" s="165">
        <v>-23.685600000000001</v>
      </c>
      <c r="BG10" s="165">
        <v>-22.660599999999999</v>
      </c>
      <c r="BH10" s="165">
        <v>-0.86040000000000005</v>
      </c>
      <c r="BI10" s="166"/>
      <c r="BJ10" s="165">
        <v>1.3197000000000001</v>
      </c>
      <c r="BK10" s="165">
        <v>0.1326</v>
      </c>
      <c r="BL10" s="166"/>
      <c r="BM10" s="165">
        <v>-1.3284</v>
      </c>
      <c r="BN10" s="165">
        <v>-92.41</v>
      </c>
      <c r="BO10" s="165">
        <v>33.692399999999999</v>
      </c>
      <c r="BP10" s="165">
        <v>33.967100000000002</v>
      </c>
      <c r="BQ10" s="165">
        <v>59.505200000000002</v>
      </c>
      <c r="BR10" s="165">
        <v>-163.81700000000001</v>
      </c>
      <c r="BS10" s="166"/>
      <c r="BT10" s="166"/>
      <c r="BU10" s="166"/>
      <c r="BV10" s="165">
        <v>6.8360000000000003</v>
      </c>
      <c r="BW10" s="165">
        <v>5.75</v>
      </c>
      <c r="BX10" s="165">
        <v>1.99</v>
      </c>
      <c r="BY10" s="165">
        <v>-17.02</v>
      </c>
      <c r="BZ10" s="165">
        <v>-2.54</v>
      </c>
      <c r="CA10" s="165">
        <v>-16.874400000000001</v>
      </c>
      <c r="CB10" s="165">
        <v>-16.3386</v>
      </c>
      <c r="CC10" s="165">
        <v>17.913699999999999</v>
      </c>
      <c r="CD10" s="165">
        <v>17.3751</v>
      </c>
      <c r="CE10" s="165">
        <v>-4.7089999999999996</v>
      </c>
      <c r="CF10" s="165">
        <v>-21.850200000000001</v>
      </c>
      <c r="CG10" s="165">
        <v>-21.736599999999999</v>
      </c>
      <c r="CH10" s="165">
        <v>3.0651000000000002</v>
      </c>
      <c r="CI10" s="165">
        <v>13.980700000000001</v>
      </c>
      <c r="CJ10" s="166"/>
      <c r="CK10" s="166"/>
      <c r="CL10" s="165">
        <v>33</v>
      </c>
      <c r="CM10" s="165">
        <v>-19.399999999999999</v>
      </c>
      <c r="CN10" s="165">
        <v>-1.59</v>
      </c>
      <c r="CO10" s="165">
        <v>21.992699999999999</v>
      </c>
      <c r="CP10" s="165">
        <v>21.203199999999999</v>
      </c>
      <c r="CQ10" s="165">
        <v>20.273800000000001</v>
      </c>
      <c r="CR10" s="165">
        <v>88.081999999999994</v>
      </c>
      <c r="CS10" s="165">
        <v>86.594200000000001</v>
      </c>
      <c r="CT10" s="165">
        <v>-24.925699999999999</v>
      </c>
      <c r="CU10" s="165">
        <v>-65.050399999999996</v>
      </c>
      <c r="CV10" s="165">
        <v>-24.3917</v>
      </c>
      <c r="CW10" s="165">
        <v>2.1120000000000001</v>
      </c>
      <c r="CX10" s="165">
        <v>22.17</v>
      </c>
      <c r="CY10" s="165">
        <v>11.98</v>
      </c>
      <c r="CZ10" s="165">
        <v>3.9110999999999998</v>
      </c>
      <c r="DA10" s="165">
        <v>4.1045999999999996</v>
      </c>
      <c r="DB10" s="165">
        <v>-6.15</v>
      </c>
      <c r="DC10" s="166"/>
      <c r="DD10" s="165">
        <v>-14.44</v>
      </c>
      <c r="DE10" s="165">
        <v>-14.420199999999999</v>
      </c>
      <c r="DF10" s="165">
        <v>51.742699999999999</v>
      </c>
      <c r="DG10" s="165">
        <v>1.5599999999999999E-2</v>
      </c>
      <c r="DH10" s="165">
        <v>-3.0596999999999999</v>
      </c>
      <c r="DI10" s="165">
        <v>18.100000000000001</v>
      </c>
      <c r="DJ10" s="166"/>
      <c r="DK10" s="165">
        <v>-3.7414999999999998</v>
      </c>
      <c r="DL10" s="165">
        <v>-3.1791</v>
      </c>
      <c r="DM10" s="165">
        <v>3.1591999999999998</v>
      </c>
      <c r="DN10" s="165">
        <v>2.7890000000000001</v>
      </c>
      <c r="DO10" s="165">
        <v>-2.71</v>
      </c>
      <c r="DP10" s="165">
        <v>-1.32</v>
      </c>
      <c r="DQ10" s="165">
        <v>3.9990000000000001</v>
      </c>
      <c r="DR10" s="165">
        <v>-50.667900000000003</v>
      </c>
      <c r="DS10" s="166"/>
      <c r="DT10" s="165">
        <v>-19.25</v>
      </c>
      <c r="DU10" s="165">
        <v>1.94</v>
      </c>
      <c r="DV10" s="165">
        <v>31.23</v>
      </c>
      <c r="DW10" s="165">
        <v>-46.218200000000003</v>
      </c>
      <c r="DX10" s="165">
        <v>-22.336400000000001</v>
      </c>
      <c r="DY10" s="165">
        <v>-37.643799999999999</v>
      </c>
      <c r="DZ10" s="165">
        <v>-36.4</v>
      </c>
      <c r="EA10" s="165">
        <v>-11.3796</v>
      </c>
      <c r="EB10" s="165">
        <v>-27.824000000000002</v>
      </c>
      <c r="EC10" s="165">
        <v>-37.776200000000003</v>
      </c>
      <c r="ED10" s="165">
        <v>-39.702199999999998</v>
      </c>
      <c r="EE10" s="165">
        <v>-17.102</v>
      </c>
      <c r="EF10" s="165">
        <v>-21.4755</v>
      </c>
      <c r="EG10" s="165">
        <v>-9.5399999999999991</v>
      </c>
      <c r="EH10" s="165">
        <v>-137.82650000000001</v>
      </c>
      <c r="EI10" s="165">
        <v>-45.186100000000003</v>
      </c>
      <c r="EJ10" s="166"/>
      <c r="EK10" s="165">
        <v>-5.6653000000000002</v>
      </c>
      <c r="EL10" s="165">
        <v>-5.3380000000000001</v>
      </c>
      <c r="EM10" s="165">
        <v>0</v>
      </c>
      <c r="EN10" s="165">
        <v>-3.5007999999999999</v>
      </c>
      <c r="EO10" s="165">
        <v>-4.1397000000000004</v>
      </c>
      <c r="EP10" s="165">
        <v>28.175999999999998</v>
      </c>
      <c r="EQ10" s="165">
        <v>-25.948</v>
      </c>
      <c r="ER10" s="165">
        <v>-26.4391</v>
      </c>
      <c r="ES10" s="165">
        <v>3.0659999999999998</v>
      </c>
      <c r="ET10" s="165">
        <v>0</v>
      </c>
      <c r="EU10" s="165">
        <v>-7.7</v>
      </c>
      <c r="EV10" s="165">
        <v>6.8</v>
      </c>
      <c r="EW10" s="165">
        <v>1.5831</v>
      </c>
      <c r="EX10" s="165">
        <v>5.9951999999999996</v>
      </c>
      <c r="EY10" s="165">
        <v>-5.6874000000000002</v>
      </c>
      <c r="EZ10" s="165">
        <v>-5.9770000000000003</v>
      </c>
      <c r="FA10" s="165">
        <v>6.2934999999999999</v>
      </c>
      <c r="FB10" s="165">
        <v>6.5171000000000001</v>
      </c>
      <c r="FC10" s="165">
        <v>-25.439499999999999</v>
      </c>
      <c r="FD10" s="165">
        <v>2.6562999999999999</v>
      </c>
      <c r="FE10" s="166"/>
      <c r="FF10" s="165">
        <v>2.4992999999999999</v>
      </c>
      <c r="FG10" s="165">
        <v>3.3534000000000002</v>
      </c>
      <c r="FH10" s="165">
        <v>4.4196</v>
      </c>
      <c r="FI10" s="165">
        <v>2.6996000000000002</v>
      </c>
      <c r="FJ10" s="165">
        <v>2.1768999999999998</v>
      </c>
      <c r="FK10" s="165">
        <v>3.3491</v>
      </c>
      <c r="FL10" s="165">
        <v>-33.491300000000003</v>
      </c>
      <c r="FM10" s="165">
        <v>20.595300000000002</v>
      </c>
      <c r="FN10" s="165">
        <v>20.3447</v>
      </c>
      <c r="FO10" s="165">
        <v>-17.481400000000001</v>
      </c>
      <c r="FP10" s="166"/>
      <c r="FQ10" s="165">
        <v>28.072900000000001</v>
      </c>
      <c r="FR10" s="165">
        <v>-20.73</v>
      </c>
      <c r="FS10" s="165">
        <v>-9.2899999999999996E-2</v>
      </c>
      <c r="FT10" s="165">
        <v>0.29780000000000001</v>
      </c>
      <c r="FU10" s="165">
        <v>-0.13</v>
      </c>
      <c r="FV10" s="165">
        <v>1.26</v>
      </c>
      <c r="FW10" s="165">
        <v>-26.955100000000002</v>
      </c>
      <c r="FX10" s="166"/>
      <c r="FY10" s="165">
        <v>1.2350000000000001</v>
      </c>
      <c r="FZ10" s="165">
        <v>-1.498</v>
      </c>
      <c r="GA10" s="166"/>
      <c r="GB10" s="165">
        <v>4.7</v>
      </c>
      <c r="GC10" s="165">
        <v>2.3900000000000001E-2</v>
      </c>
      <c r="GD10" s="165">
        <v>8.9732000000000003</v>
      </c>
      <c r="GE10" s="165">
        <v>-2.52</v>
      </c>
      <c r="GF10" s="165">
        <v>19.866199999999999</v>
      </c>
      <c r="GG10" s="166"/>
      <c r="GH10" s="165">
        <v>22.3781</v>
      </c>
      <c r="GI10" s="165">
        <v>-4.7196999999999996</v>
      </c>
      <c r="GJ10" s="165">
        <v>-4.9706000000000001</v>
      </c>
      <c r="GK10" s="165">
        <v>2.2951999999999999</v>
      </c>
      <c r="GL10" s="166"/>
      <c r="GM10" s="166"/>
      <c r="GN10" s="165">
        <v>-11.112399999999999</v>
      </c>
      <c r="GO10" s="165">
        <v>-9.5927000000000007</v>
      </c>
      <c r="GP10" s="165">
        <v>-0.22539999999999999</v>
      </c>
      <c r="GQ10" s="166"/>
      <c r="GR10" s="165">
        <v>7.4678000000000004</v>
      </c>
      <c r="GS10" s="165">
        <v>7.3936000000000002</v>
      </c>
      <c r="GT10" s="165">
        <v>111.033</v>
      </c>
      <c r="GU10" s="165">
        <v>-3.5857000000000001</v>
      </c>
      <c r="GV10" s="165">
        <v>-10.036799999999999</v>
      </c>
      <c r="GW10" s="165">
        <v>7.9705000000000004</v>
      </c>
      <c r="GX10" s="165">
        <v>2.5535999999999999</v>
      </c>
      <c r="GY10" s="165">
        <v>5.4722999999999997</v>
      </c>
      <c r="GZ10" s="165">
        <v>5.5541</v>
      </c>
      <c r="HA10" s="165">
        <v>2</v>
      </c>
      <c r="HB10" s="165">
        <v>23.035699999999999</v>
      </c>
      <c r="HC10" s="165">
        <v>23.6815</v>
      </c>
      <c r="HD10" s="165">
        <v>-0.84</v>
      </c>
      <c r="HE10" s="165">
        <v>-5.2194000000000003</v>
      </c>
      <c r="HF10" s="165">
        <v>-5.1234999999999999</v>
      </c>
      <c r="HG10" s="165">
        <v>31.467500000000001</v>
      </c>
      <c r="HH10" s="165">
        <v>8.5882000000000005</v>
      </c>
      <c r="HI10" s="165">
        <v>3.5385</v>
      </c>
      <c r="HJ10" s="165">
        <v>4.2465999999999999</v>
      </c>
      <c r="HK10" s="165">
        <v>-10.7409</v>
      </c>
      <c r="HL10" s="165">
        <v>0</v>
      </c>
      <c r="HM10" s="165">
        <v>0</v>
      </c>
      <c r="HN10" s="165">
        <v>0</v>
      </c>
      <c r="HO10" s="166"/>
      <c r="HP10" s="166"/>
      <c r="HQ10" s="165">
        <v>-13.852600000000001</v>
      </c>
      <c r="HR10" s="165">
        <v>-13.242800000000001</v>
      </c>
      <c r="HS10" s="165">
        <v>5.7821999999999996</v>
      </c>
      <c r="HT10" s="165">
        <v>6.0854999999999997</v>
      </c>
      <c r="HU10" s="165">
        <v>11.15</v>
      </c>
      <c r="HV10" s="165">
        <v>11.2</v>
      </c>
      <c r="HW10" s="165">
        <v>-24.7</v>
      </c>
      <c r="HX10" s="165">
        <v>-24.9</v>
      </c>
      <c r="HY10" s="165">
        <v>1.0556000000000001</v>
      </c>
      <c r="HZ10" s="165">
        <v>-15.12</v>
      </c>
      <c r="IA10" s="165">
        <v>106.95820000000001</v>
      </c>
      <c r="IB10" s="165">
        <v>16.706199999999999</v>
      </c>
      <c r="IC10" s="165">
        <v>16.691700000000001</v>
      </c>
      <c r="ID10" s="166"/>
      <c r="IE10" s="165">
        <v>-35.799999999999997</v>
      </c>
      <c r="IF10" s="165">
        <v>-2.9</v>
      </c>
      <c r="IG10" s="165">
        <v>-3.4</v>
      </c>
      <c r="IH10" s="166"/>
      <c r="II10" s="165">
        <v>-17.6919</v>
      </c>
      <c r="IJ10" s="165">
        <v>-73.816900000000004</v>
      </c>
      <c r="IK10" s="165">
        <v>-8.1862999999999992</v>
      </c>
      <c r="IL10" s="165">
        <v>-255.65639999999999</v>
      </c>
      <c r="IM10" s="165">
        <v>-37.360799999999998</v>
      </c>
      <c r="IN10" s="165">
        <v>-19.843900000000001</v>
      </c>
      <c r="IO10" s="165">
        <v>118.8789</v>
      </c>
      <c r="IP10" s="165">
        <v>47.506500000000003</v>
      </c>
      <c r="IQ10" s="165">
        <v>113.5508</v>
      </c>
      <c r="IR10" s="165">
        <v>173.4495</v>
      </c>
      <c r="IS10" s="165">
        <v>51.305</v>
      </c>
      <c r="IT10" s="165">
        <v>20.243600000000001</v>
      </c>
      <c r="IU10" s="165">
        <v>20.479600000000001</v>
      </c>
      <c r="IV10" s="165">
        <v>-12.1241</v>
      </c>
      <c r="IW10" s="165">
        <v>175.59129999999999</v>
      </c>
      <c r="IX10" s="166"/>
      <c r="IY10" s="165">
        <v>49.116700000000002</v>
      </c>
      <c r="IZ10" s="165">
        <v>-40.171500000000002</v>
      </c>
      <c r="JA10" s="165">
        <v>0.2356</v>
      </c>
      <c r="JB10" s="166"/>
      <c r="JC10" s="165">
        <v>-8</v>
      </c>
      <c r="JD10" s="165">
        <v>-0.216</v>
      </c>
      <c r="JE10" s="165">
        <v>-0.221</v>
      </c>
      <c r="JF10" s="165">
        <v>3.44</v>
      </c>
      <c r="JG10" s="165">
        <v>-1.28</v>
      </c>
      <c r="JH10" s="165">
        <v>-2.7503000000000002</v>
      </c>
      <c r="JI10" s="165">
        <v>-5.3025000000000002</v>
      </c>
      <c r="JJ10" s="165">
        <v>5.7450000000000001</v>
      </c>
      <c r="JK10" s="165">
        <v>-2.8702000000000001</v>
      </c>
      <c r="JL10" s="165">
        <v>-0.9</v>
      </c>
      <c r="JM10" s="165">
        <v>1.9630000000000001</v>
      </c>
      <c r="JN10" s="165">
        <v>1.0549999999999999</v>
      </c>
      <c r="JO10" s="165">
        <v>2.6682000000000001</v>
      </c>
      <c r="JP10" s="166"/>
      <c r="JQ10" s="165">
        <v>3.6791</v>
      </c>
      <c r="JR10" s="165">
        <v>3.8037000000000001</v>
      </c>
      <c r="JS10" s="165">
        <v>3.1150000000000002</v>
      </c>
      <c r="JT10" s="166"/>
      <c r="JU10" s="165">
        <v>20.7</v>
      </c>
      <c r="JV10" s="165">
        <v>5.2884000000000002</v>
      </c>
      <c r="JW10" s="165">
        <v>-0.25</v>
      </c>
      <c r="JX10" s="166"/>
      <c r="JY10" s="165">
        <v>-12.0966</v>
      </c>
      <c r="JZ10" s="165">
        <v>-0.40050000000000002</v>
      </c>
      <c r="KA10" s="165">
        <v>-20.222899999999999</v>
      </c>
      <c r="KB10" s="165">
        <v>-10.998100000000001</v>
      </c>
      <c r="KC10" s="165">
        <v>-5.7667000000000002</v>
      </c>
      <c r="KD10" s="165">
        <v>-19.503900000000002</v>
      </c>
      <c r="KE10" s="165">
        <v>-4.9184999999999999</v>
      </c>
      <c r="KF10" s="165">
        <v>-23.4</v>
      </c>
      <c r="KG10" s="165">
        <v>4.9000000000000004</v>
      </c>
      <c r="KH10" s="166"/>
      <c r="KI10" s="165">
        <v>-47.686700000000002</v>
      </c>
    </row>
    <row r="11" spans="1:295" ht="18" customHeight="1" x14ac:dyDescent="0.3">
      <c r="A11" s="162" t="s">
        <v>35</v>
      </c>
      <c r="B11" s="162" t="s">
        <v>784</v>
      </c>
      <c r="C11" s="165">
        <v>0</v>
      </c>
      <c r="D11" s="165">
        <v>2.9498000000000002</v>
      </c>
      <c r="E11" s="165">
        <v>-7.6355000000000004</v>
      </c>
      <c r="F11" s="165">
        <v>2.4569999999999999</v>
      </c>
      <c r="G11" s="165">
        <v>5.5162000000000004</v>
      </c>
      <c r="H11" s="166"/>
      <c r="I11" s="165">
        <v>9.9431999999999992</v>
      </c>
      <c r="J11" s="166"/>
      <c r="K11" s="165">
        <v>6.7803000000000004</v>
      </c>
      <c r="L11" s="165">
        <v>1.9979</v>
      </c>
      <c r="M11" s="165">
        <v>3.4571999999999998</v>
      </c>
      <c r="N11" s="165">
        <v>-4.4400000000000004</v>
      </c>
      <c r="O11" s="165">
        <v>-24.2</v>
      </c>
      <c r="P11" s="165">
        <v>0</v>
      </c>
      <c r="Q11" s="165">
        <v>2.484</v>
      </c>
      <c r="R11" s="166"/>
      <c r="S11" s="165">
        <v>2.7212000000000001</v>
      </c>
      <c r="T11" s="165">
        <v>0.95979999999999999</v>
      </c>
      <c r="U11" s="165">
        <v>2.5405000000000002</v>
      </c>
      <c r="V11" s="165">
        <v>2.5556999999999999</v>
      </c>
      <c r="W11" s="165">
        <v>4.6363000000000003</v>
      </c>
      <c r="X11" s="165">
        <v>1.65</v>
      </c>
      <c r="Y11" s="165">
        <v>0.12740000000000001</v>
      </c>
      <c r="Z11" s="165">
        <v>2.544</v>
      </c>
      <c r="AA11" s="166"/>
      <c r="AB11" s="165">
        <v>-0.83720000000000006</v>
      </c>
      <c r="AC11" s="165">
        <v>-1.1819999999999999</v>
      </c>
      <c r="AD11" s="165">
        <v>-1.1850000000000001</v>
      </c>
      <c r="AE11" s="165">
        <v>-3.165</v>
      </c>
      <c r="AF11" s="165">
        <v>-15.54</v>
      </c>
      <c r="AG11" s="165">
        <v>-8.8000000000000007</v>
      </c>
      <c r="AH11" s="165">
        <v>-0.42699999999999999</v>
      </c>
      <c r="AI11" s="165">
        <v>0.39100000000000001</v>
      </c>
      <c r="AJ11" s="165">
        <v>-15.89</v>
      </c>
      <c r="AK11" s="165">
        <v>-15.87</v>
      </c>
      <c r="AL11" s="166"/>
      <c r="AM11" s="165">
        <v>-9.7799999999999994</v>
      </c>
      <c r="AN11" s="165">
        <v>-9.91</v>
      </c>
      <c r="AO11" s="165">
        <v>1.2763</v>
      </c>
      <c r="AP11" s="165">
        <v>3.7027000000000001</v>
      </c>
      <c r="AQ11" s="165">
        <v>12.073</v>
      </c>
      <c r="AR11" s="165">
        <v>13.959</v>
      </c>
      <c r="AS11" s="165">
        <v>-18.630299999999998</v>
      </c>
      <c r="AT11" s="165">
        <v>-14.0657</v>
      </c>
      <c r="AU11" s="165">
        <v>-14.0442</v>
      </c>
      <c r="AV11" s="165">
        <v>12.806100000000001</v>
      </c>
      <c r="AW11" s="165">
        <v>16.1968</v>
      </c>
      <c r="AX11" s="165">
        <v>-18.754300000000001</v>
      </c>
      <c r="AY11" s="165">
        <v>-16.744900000000001</v>
      </c>
      <c r="AZ11" s="165">
        <v>2.3795999999999999</v>
      </c>
      <c r="BA11" s="165">
        <v>10.7865</v>
      </c>
      <c r="BB11" s="165">
        <v>39.889200000000002</v>
      </c>
      <c r="BC11" s="165">
        <v>9.4766999999999992</v>
      </c>
      <c r="BD11" s="165">
        <v>-5.3</v>
      </c>
      <c r="BE11" s="165">
        <v>-5.7</v>
      </c>
      <c r="BF11" s="165">
        <v>-21.675899999999999</v>
      </c>
      <c r="BG11" s="165">
        <v>-20.522400000000001</v>
      </c>
      <c r="BH11" s="165">
        <v>-0.92959999999999998</v>
      </c>
      <c r="BI11" s="166"/>
      <c r="BJ11" s="165">
        <v>3.3967999999999998</v>
      </c>
      <c r="BK11" s="165">
        <v>-0.13159999999999999</v>
      </c>
      <c r="BL11" s="166"/>
      <c r="BM11" s="165">
        <v>-1.3098000000000001</v>
      </c>
      <c r="BN11" s="165">
        <v>-98.544200000000004</v>
      </c>
      <c r="BO11" s="165">
        <v>-2.9298000000000002</v>
      </c>
      <c r="BP11" s="165">
        <v>-3.0823999999999998</v>
      </c>
      <c r="BQ11" s="165">
        <v>60.168100000000003</v>
      </c>
      <c r="BR11" s="165">
        <v>-225.39490000000001</v>
      </c>
      <c r="BS11" s="166"/>
      <c r="BT11" s="166"/>
      <c r="BU11" s="166"/>
      <c r="BV11" s="165">
        <v>3.423</v>
      </c>
      <c r="BW11" s="165">
        <v>6.17</v>
      </c>
      <c r="BX11" s="165">
        <v>2.23</v>
      </c>
      <c r="BY11" s="165">
        <v>-17.68</v>
      </c>
      <c r="BZ11" s="165">
        <v>-3.44</v>
      </c>
      <c r="CA11" s="165">
        <v>-17.5442</v>
      </c>
      <c r="CB11" s="165">
        <v>-18.6158</v>
      </c>
      <c r="CC11" s="165">
        <v>15.581799999999999</v>
      </c>
      <c r="CD11" s="165">
        <v>14.6594</v>
      </c>
      <c r="CE11" s="165">
        <v>-4.4913999999999996</v>
      </c>
      <c r="CF11" s="165">
        <v>-26.482700000000001</v>
      </c>
      <c r="CG11" s="165">
        <v>-26.913399999999999</v>
      </c>
      <c r="CH11" s="165">
        <v>3.9523000000000001</v>
      </c>
      <c r="CI11" s="165">
        <v>0</v>
      </c>
      <c r="CJ11" s="166"/>
      <c r="CK11" s="166"/>
      <c r="CL11" s="165">
        <v>7.5</v>
      </c>
      <c r="CM11" s="165">
        <v>4.7</v>
      </c>
      <c r="CN11" s="165">
        <v>-1.73</v>
      </c>
      <c r="CO11" s="165">
        <v>12.2133</v>
      </c>
      <c r="CP11" s="165">
        <v>12.166700000000001</v>
      </c>
      <c r="CQ11" s="165">
        <v>11.8858</v>
      </c>
      <c r="CR11" s="165">
        <v>60.205800000000004</v>
      </c>
      <c r="CS11" s="165">
        <v>60.312600000000003</v>
      </c>
      <c r="CT11" s="165">
        <v>-26.9223</v>
      </c>
      <c r="CU11" s="165">
        <v>-32.244799999999998</v>
      </c>
      <c r="CV11" s="165">
        <v>-29.268599999999999</v>
      </c>
      <c r="CW11" s="165">
        <v>1.8855</v>
      </c>
      <c r="CX11" s="165">
        <v>22.1</v>
      </c>
      <c r="CY11" s="165">
        <v>13.57</v>
      </c>
      <c r="CZ11" s="165">
        <v>3.9110999999999998</v>
      </c>
      <c r="DA11" s="165">
        <v>4.2023000000000001</v>
      </c>
      <c r="DB11" s="165">
        <v>-6.19</v>
      </c>
      <c r="DC11" s="166"/>
      <c r="DD11" s="165">
        <v>0</v>
      </c>
      <c r="DE11" s="165">
        <v>0</v>
      </c>
      <c r="DF11" s="165">
        <v>43.822099999999999</v>
      </c>
      <c r="DG11" s="165">
        <v>1.5599999999999999E-2</v>
      </c>
      <c r="DH11" s="165">
        <v>-3.0341</v>
      </c>
      <c r="DI11" s="166"/>
      <c r="DJ11" s="165">
        <v>19.5</v>
      </c>
      <c r="DK11" s="165">
        <v>-5.1843000000000004</v>
      </c>
      <c r="DL11" s="165">
        <v>-3.3660999999999999</v>
      </c>
      <c r="DM11" s="165">
        <v>2.0552000000000001</v>
      </c>
      <c r="DN11" s="165">
        <v>2.2324000000000002</v>
      </c>
      <c r="DO11" s="165">
        <v>-3.29</v>
      </c>
      <c r="DP11" s="165">
        <v>-0.99</v>
      </c>
      <c r="DQ11" s="165">
        <v>3.7509999999999999</v>
      </c>
      <c r="DR11" s="165">
        <v>-43.282499999999999</v>
      </c>
      <c r="DS11" s="166"/>
      <c r="DT11" s="165">
        <v>-21.33</v>
      </c>
      <c r="DU11" s="165">
        <v>1.96</v>
      </c>
      <c r="DV11" s="165">
        <v>32.15</v>
      </c>
      <c r="DW11" s="165">
        <v>-38.709099999999999</v>
      </c>
      <c r="DX11" s="165">
        <v>-19.2545</v>
      </c>
      <c r="DY11" s="165">
        <v>-35.848999999999997</v>
      </c>
      <c r="DZ11" s="165">
        <v>-35.7545</v>
      </c>
      <c r="EA11" s="165">
        <v>-9.8309999999999995</v>
      </c>
      <c r="EB11" s="165">
        <v>-26.552399999999999</v>
      </c>
      <c r="EC11" s="165">
        <v>-35.934399999999997</v>
      </c>
      <c r="ED11" s="165">
        <v>-36.531700000000001</v>
      </c>
      <c r="EE11" s="165">
        <v>-20.6479</v>
      </c>
      <c r="EF11" s="165">
        <v>-21.868099999999998</v>
      </c>
      <c r="EG11" s="165">
        <v>-9.82</v>
      </c>
      <c r="EH11" s="165">
        <v>-144.71899999999999</v>
      </c>
      <c r="EI11" s="165">
        <v>-31.5242</v>
      </c>
      <c r="EJ11" s="166"/>
      <c r="EK11" s="165">
        <v>-5.6988000000000003</v>
      </c>
      <c r="EL11" s="165">
        <v>-5.6993999999999998</v>
      </c>
      <c r="EM11" s="165">
        <v>9.3966999999999992</v>
      </c>
      <c r="EN11" s="165">
        <v>-4.0269000000000004</v>
      </c>
      <c r="EO11" s="165">
        <v>-5.1116999999999999</v>
      </c>
      <c r="EP11" s="165">
        <v>3.6</v>
      </c>
      <c r="EQ11" s="165">
        <v>-26.4453</v>
      </c>
      <c r="ER11" s="165">
        <v>-26.0837</v>
      </c>
      <c r="ES11" s="165">
        <v>3.7968000000000002</v>
      </c>
      <c r="ET11" s="165">
        <v>0</v>
      </c>
      <c r="EU11" s="165">
        <v>-8.4</v>
      </c>
      <c r="EV11" s="165">
        <v>1.2</v>
      </c>
      <c r="EW11" s="165">
        <v>1.5442</v>
      </c>
      <c r="EX11" s="165">
        <v>6.0724</v>
      </c>
      <c r="EY11" s="165">
        <v>-5.7931999999999997</v>
      </c>
      <c r="EZ11" s="165">
        <v>-6.0594999999999999</v>
      </c>
      <c r="FA11" s="165">
        <v>6.2641999999999998</v>
      </c>
      <c r="FB11" s="165">
        <v>4.8274999999999997</v>
      </c>
      <c r="FC11" s="165">
        <v>-28.26</v>
      </c>
      <c r="FD11" s="165">
        <v>2.9036</v>
      </c>
      <c r="FE11" s="166"/>
      <c r="FF11" s="165">
        <v>2.6978</v>
      </c>
      <c r="FG11" s="165">
        <v>4.2164999999999999</v>
      </c>
      <c r="FH11" s="165">
        <v>4.3146000000000004</v>
      </c>
      <c r="FI11" s="165">
        <v>2.4521000000000002</v>
      </c>
      <c r="FJ11" s="165">
        <v>4.8562000000000003</v>
      </c>
      <c r="FK11" s="165">
        <v>5.1910999999999996</v>
      </c>
      <c r="FL11" s="165">
        <v>-33.156399999999998</v>
      </c>
      <c r="FM11" s="165">
        <v>20.065300000000001</v>
      </c>
      <c r="FN11" s="165">
        <v>20.241199999999999</v>
      </c>
      <c r="FO11" s="165">
        <v>-18.473400000000002</v>
      </c>
      <c r="FP11" s="166"/>
      <c r="FQ11" s="165">
        <v>27.193999999999999</v>
      </c>
      <c r="FR11" s="165">
        <v>-20.34</v>
      </c>
      <c r="FS11" s="165">
        <v>-0.7228</v>
      </c>
      <c r="FT11" s="165">
        <v>0.28039999999999998</v>
      </c>
      <c r="FU11" s="165">
        <v>7.0000000000000007E-2</v>
      </c>
      <c r="FV11" s="165">
        <v>1.41</v>
      </c>
      <c r="FW11" s="165">
        <v>-26.945900000000002</v>
      </c>
      <c r="FX11" s="166"/>
      <c r="FY11" s="165">
        <v>1.1519999999999999</v>
      </c>
      <c r="FZ11" s="165">
        <v>-1.595</v>
      </c>
      <c r="GA11" s="166"/>
      <c r="GB11" s="165">
        <v>1.3</v>
      </c>
      <c r="GC11" s="165">
        <v>-0.60589999999999999</v>
      </c>
      <c r="GD11" s="165">
        <v>9.4975000000000005</v>
      </c>
      <c r="GE11" s="165">
        <v>-2.74</v>
      </c>
      <c r="GF11" s="165">
        <v>20.799399999999999</v>
      </c>
      <c r="GG11" s="166"/>
      <c r="GH11" s="165">
        <v>22.601199999999999</v>
      </c>
      <c r="GI11" s="165">
        <v>-4.6334999999999997</v>
      </c>
      <c r="GJ11" s="165">
        <v>-5.0678999999999998</v>
      </c>
      <c r="GK11" s="165">
        <v>2.2178</v>
      </c>
      <c r="GL11" s="166"/>
      <c r="GM11" s="166"/>
      <c r="GN11" s="165">
        <v>-10.9649</v>
      </c>
      <c r="GO11" s="165">
        <v>-9.1884999999999994</v>
      </c>
      <c r="GP11" s="165">
        <v>0.56830000000000003</v>
      </c>
      <c r="GQ11" s="165">
        <v>-23.986499999999999</v>
      </c>
      <c r="GR11" s="165">
        <v>6.8776999999999999</v>
      </c>
      <c r="GS11" s="165">
        <v>6.9382999999999999</v>
      </c>
      <c r="GT11" s="165">
        <v>110.9195</v>
      </c>
      <c r="GU11" s="165">
        <v>-3.8690000000000002</v>
      </c>
      <c r="GV11" s="165">
        <v>-10.258100000000001</v>
      </c>
      <c r="GW11" s="165">
        <v>7.6132999999999997</v>
      </c>
      <c r="GX11" s="165">
        <v>2.5122</v>
      </c>
      <c r="GY11" s="165">
        <v>5.2744999999999997</v>
      </c>
      <c r="GZ11" s="165">
        <v>5.3089000000000004</v>
      </c>
      <c r="HA11" s="165">
        <v>1.9089</v>
      </c>
      <c r="HB11" s="165">
        <v>22.717600000000001</v>
      </c>
      <c r="HC11" s="165">
        <v>24.080500000000001</v>
      </c>
      <c r="HD11" s="165">
        <v>-1.26</v>
      </c>
      <c r="HE11" s="165">
        <v>0</v>
      </c>
      <c r="HF11" s="165">
        <v>0</v>
      </c>
      <c r="HG11" s="165">
        <v>30.520399999999999</v>
      </c>
      <c r="HH11" s="165">
        <v>0</v>
      </c>
      <c r="HI11" s="165">
        <v>2.8761000000000001</v>
      </c>
      <c r="HJ11" s="165">
        <v>3.2936000000000001</v>
      </c>
      <c r="HK11" s="165">
        <v>-10.520200000000001</v>
      </c>
      <c r="HL11" s="165">
        <v>0</v>
      </c>
      <c r="HM11" s="165">
        <v>-12.534000000000001</v>
      </c>
      <c r="HN11" s="165">
        <v>-13.308199999999999</v>
      </c>
      <c r="HO11" s="166"/>
      <c r="HP11" s="166"/>
      <c r="HQ11" s="165">
        <v>-13.6823</v>
      </c>
      <c r="HR11" s="165">
        <v>-13.2483</v>
      </c>
      <c r="HS11" s="165">
        <v>5.3895</v>
      </c>
      <c r="HT11" s="165">
        <v>6.0297000000000001</v>
      </c>
      <c r="HU11" s="165">
        <v>12.37</v>
      </c>
      <c r="HV11" s="165">
        <v>12.34</v>
      </c>
      <c r="HW11" s="165">
        <v>-27</v>
      </c>
      <c r="HX11" s="165">
        <v>-27.8</v>
      </c>
      <c r="HY11" s="165">
        <v>1.2845</v>
      </c>
      <c r="HZ11" s="165">
        <v>-15.44</v>
      </c>
      <c r="IA11" s="165">
        <v>106.8099</v>
      </c>
      <c r="IB11" s="165">
        <v>17.234000000000002</v>
      </c>
      <c r="IC11" s="165">
        <v>17.6676</v>
      </c>
      <c r="ID11" s="165">
        <v>-21.2</v>
      </c>
      <c r="IE11" s="165">
        <v>-35.799999999999997</v>
      </c>
      <c r="IF11" s="165">
        <v>-2.9</v>
      </c>
      <c r="IG11" s="165">
        <v>-3.4</v>
      </c>
      <c r="IH11" s="165">
        <v>-17.734400000000001</v>
      </c>
      <c r="II11" s="165">
        <v>-17.715900000000001</v>
      </c>
      <c r="IJ11" s="165">
        <v>-69.5565</v>
      </c>
      <c r="IK11" s="165">
        <v>-24.278500000000001</v>
      </c>
      <c r="IL11" s="165">
        <v>-250.95519999999999</v>
      </c>
      <c r="IM11" s="165">
        <v>-32.067</v>
      </c>
      <c r="IN11" s="165">
        <v>-22.334199999999999</v>
      </c>
      <c r="IO11" s="165">
        <v>115.0831</v>
      </c>
      <c r="IP11" s="165">
        <v>50.696899999999999</v>
      </c>
      <c r="IQ11" s="165">
        <v>117.46120000000001</v>
      </c>
      <c r="IR11" s="165">
        <v>171.6054</v>
      </c>
      <c r="IS11" s="165">
        <v>44.0732</v>
      </c>
      <c r="IT11" s="165">
        <v>20.318200000000001</v>
      </c>
      <c r="IU11" s="165">
        <v>21.694299999999998</v>
      </c>
      <c r="IV11" s="165">
        <v>-11.3415</v>
      </c>
      <c r="IW11" s="165">
        <v>170.87880000000001</v>
      </c>
      <c r="IX11" s="165">
        <v>-273.77319999999997</v>
      </c>
      <c r="IY11" s="165">
        <v>39.906100000000002</v>
      </c>
      <c r="IZ11" s="165">
        <v>-32.316600000000001</v>
      </c>
      <c r="JA11" s="165">
        <v>0.1648</v>
      </c>
      <c r="JB11" s="166"/>
      <c r="JC11" s="165">
        <v>-8.08</v>
      </c>
      <c r="JD11" s="165">
        <v>-0.33100000000000002</v>
      </c>
      <c r="JE11" s="165">
        <v>-0.33900000000000002</v>
      </c>
      <c r="JF11" s="165">
        <v>3.28</v>
      </c>
      <c r="JG11" s="165">
        <v>-1.44</v>
      </c>
      <c r="JH11" s="165">
        <v>-2.3668999999999998</v>
      </c>
      <c r="JI11" s="165">
        <v>-4.2465999999999999</v>
      </c>
      <c r="JJ11" s="165">
        <v>5.7725</v>
      </c>
      <c r="JK11" s="165">
        <v>-2.8121999999999998</v>
      </c>
      <c r="JL11" s="165">
        <v>-1.9</v>
      </c>
      <c r="JM11" s="165">
        <v>-0.66</v>
      </c>
      <c r="JN11" s="165">
        <v>0.47299999999999998</v>
      </c>
      <c r="JO11" s="165">
        <v>2.4544999999999999</v>
      </c>
      <c r="JP11" s="166"/>
      <c r="JQ11" s="165">
        <v>3.5247000000000002</v>
      </c>
      <c r="JR11" s="165">
        <v>3.3029999999999999</v>
      </c>
      <c r="JS11" s="165">
        <v>3.1036999999999999</v>
      </c>
      <c r="JT11" s="166"/>
      <c r="JU11" s="165">
        <v>20.9</v>
      </c>
      <c r="JV11" s="165">
        <v>6.0837000000000003</v>
      </c>
      <c r="JW11" s="165">
        <v>-0.3</v>
      </c>
      <c r="JX11" s="166"/>
      <c r="JY11" s="165">
        <v>-12.896000000000001</v>
      </c>
      <c r="JZ11" s="165">
        <v>-0.4073</v>
      </c>
      <c r="KA11" s="165">
        <v>-20.0322</v>
      </c>
      <c r="KB11" s="165">
        <v>-12.0131</v>
      </c>
      <c r="KC11" s="165">
        <v>-5.6927000000000003</v>
      </c>
      <c r="KD11" s="165">
        <v>-19.819900000000001</v>
      </c>
      <c r="KE11" s="165">
        <v>-4.6147</v>
      </c>
      <c r="KF11" s="165">
        <v>-23</v>
      </c>
      <c r="KG11" s="165">
        <v>5.4</v>
      </c>
      <c r="KH11" s="166"/>
      <c r="KI11" s="165">
        <v>-60.727699999999999</v>
      </c>
    </row>
    <row r="12" spans="1:295" ht="18" customHeight="1" x14ac:dyDescent="0.3">
      <c r="A12" s="162" t="s">
        <v>35</v>
      </c>
      <c r="B12" s="162" t="s">
        <v>785</v>
      </c>
      <c r="C12" s="165">
        <v>0</v>
      </c>
      <c r="D12" s="165">
        <v>2.8613</v>
      </c>
      <c r="E12" s="165">
        <v>-7.5582000000000003</v>
      </c>
      <c r="F12" s="165">
        <v>2.2980999999999998</v>
      </c>
      <c r="G12" s="165">
        <v>5.8625999999999996</v>
      </c>
      <c r="H12" s="166"/>
      <c r="I12" s="165">
        <v>9.9756999999999998</v>
      </c>
      <c r="J12" s="166"/>
      <c r="K12" s="165">
        <v>6.6611000000000002</v>
      </c>
      <c r="L12" s="165">
        <v>1.9469000000000001</v>
      </c>
      <c r="M12" s="165">
        <v>3.3711000000000002</v>
      </c>
      <c r="N12" s="165">
        <v>-6.66</v>
      </c>
      <c r="O12" s="165">
        <v>-24.2</v>
      </c>
      <c r="P12" s="165">
        <v>0</v>
      </c>
      <c r="Q12" s="165">
        <v>3.3119999999999998</v>
      </c>
      <c r="R12" s="165">
        <v>-15.4</v>
      </c>
      <c r="S12" s="165">
        <v>2.7265000000000001</v>
      </c>
      <c r="T12" s="165">
        <v>1.1934</v>
      </c>
      <c r="U12" s="165">
        <v>2.5129999999999999</v>
      </c>
      <c r="V12" s="165">
        <v>2.3536000000000001</v>
      </c>
      <c r="W12" s="165">
        <v>4.5518000000000001</v>
      </c>
      <c r="X12" s="165">
        <v>1.6719999999999999</v>
      </c>
      <c r="Y12" s="165">
        <v>0.11550000000000001</v>
      </c>
      <c r="Z12" s="165">
        <v>2.4973999999999998</v>
      </c>
      <c r="AA12" s="166"/>
      <c r="AB12" s="165">
        <v>-0.91920000000000002</v>
      </c>
      <c r="AC12" s="165">
        <v>-1.3</v>
      </c>
      <c r="AD12" s="165">
        <v>-1.262</v>
      </c>
      <c r="AE12" s="165">
        <v>-3.3889999999999998</v>
      </c>
      <c r="AF12" s="165">
        <v>-15.54</v>
      </c>
      <c r="AG12" s="165">
        <v>-11</v>
      </c>
      <c r="AH12" s="165">
        <v>-0.75900000000000001</v>
      </c>
      <c r="AI12" s="165">
        <v>0.38300000000000001</v>
      </c>
      <c r="AJ12" s="165">
        <v>-16.440000000000001</v>
      </c>
      <c r="AK12" s="165">
        <v>-16.45</v>
      </c>
      <c r="AL12" s="166"/>
      <c r="AM12" s="165">
        <v>-9.76</v>
      </c>
      <c r="AN12" s="165">
        <v>-10.130000000000001</v>
      </c>
      <c r="AO12" s="165">
        <v>1.1263000000000001</v>
      </c>
      <c r="AP12" s="165">
        <v>3.6905999999999999</v>
      </c>
      <c r="AQ12" s="165">
        <v>11.4833</v>
      </c>
      <c r="AR12" s="165">
        <v>14.310499999999999</v>
      </c>
      <c r="AS12" s="165">
        <v>-18.346399999999999</v>
      </c>
      <c r="AT12" s="165">
        <v>-15.9411</v>
      </c>
      <c r="AU12" s="165">
        <v>-15.635199999999999</v>
      </c>
      <c r="AV12" s="165">
        <v>14.1913</v>
      </c>
      <c r="AW12" s="165">
        <v>13.8996</v>
      </c>
      <c r="AX12" s="165">
        <v>-18.084499999999998</v>
      </c>
      <c r="AY12" s="165">
        <v>-15.4053</v>
      </c>
      <c r="AZ12" s="165">
        <v>2.7742</v>
      </c>
      <c r="BA12" s="165">
        <v>18.082699999999999</v>
      </c>
      <c r="BB12" s="165">
        <v>37.370899999999999</v>
      </c>
      <c r="BC12" s="165">
        <v>8.7409999999999997</v>
      </c>
      <c r="BD12" s="165">
        <v>-5.9</v>
      </c>
      <c r="BE12" s="165">
        <v>-6.3</v>
      </c>
      <c r="BF12" s="165">
        <v>-21.680399999999999</v>
      </c>
      <c r="BG12" s="165">
        <v>-21.489799999999999</v>
      </c>
      <c r="BH12" s="165">
        <v>-0.89670000000000005</v>
      </c>
      <c r="BI12" s="166"/>
      <c r="BJ12" s="165">
        <v>2.5274999999999999</v>
      </c>
      <c r="BK12" s="165">
        <v>-7.4999999999999997E-3</v>
      </c>
      <c r="BL12" s="166"/>
      <c r="BM12" s="165">
        <v>-1.2966</v>
      </c>
      <c r="BN12" s="165">
        <v>-98.574799999999996</v>
      </c>
      <c r="BO12" s="165">
        <v>-3.8757999999999999</v>
      </c>
      <c r="BP12" s="165">
        <v>-3.9674</v>
      </c>
      <c r="BQ12" s="165">
        <v>64.985500000000002</v>
      </c>
      <c r="BR12" s="165">
        <v>-224.30840000000001</v>
      </c>
      <c r="BS12" s="166"/>
      <c r="BT12" s="166"/>
      <c r="BU12" s="166"/>
      <c r="BV12" s="165">
        <v>2.3252000000000002</v>
      </c>
      <c r="BW12" s="165">
        <v>6.15</v>
      </c>
      <c r="BX12" s="165">
        <v>2.04</v>
      </c>
      <c r="BY12" s="165">
        <v>-18.45</v>
      </c>
      <c r="BZ12" s="165">
        <v>-3.65</v>
      </c>
      <c r="CA12" s="165">
        <v>-16.874400000000001</v>
      </c>
      <c r="CB12" s="165">
        <v>-16.3386</v>
      </c>
      <c r="CC12" s="165">
        <v>15.461</v>
      </c>
      <c r="CD12" s="165">
        <v>14.5738</v>
      </c>
      <c r="CE12" s="165">
        <v>-3.3428</v>
      </c>
      <c r="CF12" s="165">
        <v>-29.269100000000002</v>
      </c>
      <c r="CG12" s="165">
        <v>-29.575900000000001</v>
      </c>
      <c r="CH12" s="165">
        <v>3.1316000000000002</v>
      </c>
      <c r="CI12" s="166"/>
      <c r="CJ12" s="166"/>
      <c r="CK12" s="166"/>
      <c r="CL12" s="165">
        <v>7.1</v>
      </c>
      <c r="CM12" s="165">
        <v>4.5</v>
      </c>
      <c r="CN12" s="165">
        <v>-1.54</v>
      </c>
      <c r="CO12" s="165">
        <v>10.42</v>
      </c>
      <c r="CP12" s="165">
        <v>10.5906</v>
      </c>
      <c r="CQ12" s="165">
        <v>9.5954999999999995</v>
      </c>
      <c r="CR12" s="165">
        <v>60.131999999999998</v>
      </c>
      <c r="CS12" s="165">
        <v>60.346699999999998</v>
      </c>
      <c r="CT12" s="165">
        <v>-26.8948</v>
      </c>
      <c r="CU12" s="165">
        <v>-31.6553</v>
      </c>
      <c r="CV12" s="165">
        <v>-29.625699999999998</v>
      </c>
      <c r="CW12" s="165">
        <v>1.7297</v>
      </c>
      <c r="CX12" s="165">
        <v>22.47</v>
      </c>
      <c r="CY12" s="165">
        <v>13.68</v>
      </c>
      <c r="CZ12" s="165">
        <v>3.7549000000000001</v>
      </c>
      <c r="DA12" s="165">
        <v>4.1045999999999996</v>
      </c>
      <c r="DB12" s="165">
        <v>-6.17</v>
      </c>
      <c r="DC12" s="166"/>
      <c r="DD12" s="166"/>
      <c r="DE12" s="166"/>
      <c r="DF12" s="165">
        <v>45.127200000000002</v>
      </c>
      <c r="DG12" s="165">
        <v>1.5599999999999999E-2</v>
      </c>
      <c r="DH12" s="165">
        <v>-2.9569000000000001</v>
      </c>
      <c r="DI12" s="165">
        <v>19.8</v>
      </c>
      <c r="DJ12" s="165">
        <v>20.2</v>
      </c>
      <c r="DK12" s="165">
        <v>-5.1574999999999998</v>
      </c>
      <c r="DL12" s="165">
        <v>-3.7402000000000002</v>
      </c>
      <c r="DM12" s="165">
        <v>1.7398</v>
      </c>
      <c r="DN12" s="165">
        <v>1.8613</v>
      </c>
      <c r="DO12" s="165">
        <v>-3.34</v>
      </c>
      <c r="DP12" s="165">
        <v>-0.89</v>
      </c>
      <c r="DQ12" s="165">
        <v>4.0765000000000002</v>
      </c>
      <c r="DR12" s="165">
        <v>-43.957500000000003</v>
      </c>
      <c r="DS12" s="166"/>
      <c r="DT12" s="165">
        <v>-20.46</v>
      </c>
      <c r="DU12" s="165">
        <v>1.71</v>
      </c>
      <c r="DV12" s="165">
        <v>30.98</v>
      </c>
      <c r="DW12" s="165">
        <v>-39.763599999999997</v>
      </c>
      <c r="DX12" s="165">
        <v>-19.5273</v>
      </c>
      <c r="DY12" s="165">
        <v>-35.863599999999998</v>
      </c>
      <c r="DZ12" s="165">
        <v>-35.090899999999998</v>
      </c>
      <c r="EA12" s="165">
        <v>-9.6419999999999995</v>
      </c>
      <c r="EB12" s="165">
        <v>-26.520399999999999</v>
      </c>
      <c r="EC12" s="165">
        <v>-36.260800000000003</v>
      </c>
      <c r="ED12" s="165">
        <v>-36.7483</v>
      </c>
      <c r="EE12" s="165">
        <v>-22.4483</v>
      </c>
      <c r="EF12" s="165">
        <v>-24.3688</v>
      </c>
      <c r="EG12" s="165">
        <v>-10.260999999999999</v>
      </c>
      <c r="EH12" s="165">
        <v>-150.804</v>
      </c>
      <c r="EI12" s="165">
        <v>-27.354099999999999</v>
      </c>
      <c r="EJ12" s="166"/>
      <c r="EK12" s="165">
        <v>-5.9978999999999996</v>
      </c>
      <c r="EL12" s="165">
        <v>-5.6542000000000003</v>
      </c>
      <c r="EM12" s="165">
        <v>13.603</v>
      </c>
      <c r="EN12" s="165">
        <v>-1.1500999999999999</v>
      </c>
      <c r="EO12" s="165">
        <v>-1.5459000000000001</v>
      </c>
      <c r="EP12" s="165">
        <v>-3.0760000000000001</v>
      </c>
      <c r="EQ12" s="165">
        <v>-25.4529</v>
      </c>
      <c r="ER12" s="165">
        <v>-25.010899999999999</v>
      </c>
      <c r="ES12" s="165">
        <v>3.5771000000000002</v>
      </c>
      <c r="ET12" s="165">
        <v>0</v>
      </c>
      <c r="EU12" s="165">
        <v>-9.5299999999999994</v>
      </c>
      <c r="EV12" s="165">
        <v>0</v>
      </c>
      <c r="EW12" s="165">
        <v>1.7142999999999999</v>
      </c>
      <c r="EX12" s="165">
        <v>12.587899999999999</v>
      </c>
      <c r="EY12" s="165">
        <v>-5.6077000000000004</v>
      </c>
      <c r="EZ12" s="165">
        <v>-5.8929</v>
      </c>
      <c r="FA12" s="165">
        <v>5.4001999999999999</v>
      </c>
      <c r="FB12" s="165">
        <v>5.8380000000000001</v>
      </c>
      <c r="FC12" s="165">
        <v>-25.246400000000001</v>
      </c>
      <c r="FD12" s="165">
        <v>2.9565999999999999</v>
      </c>
      <c r="FE12" s="166"/>
      <c r="FF12" s="165">
        <v>2.762</v>
      </c>
      <c r="FG12" s="165">
        <v>3.2719</v>
      </c>
      <c r="FH12" s="165">
        <v>4.6021999999999998</v>
      </c>
      <c r="FI12" s="165">
        <v>3.2082000000000002</v>
      </c>
      <c r="FJ12" s="165">
        <v>2.6793</v>
      </c>
      <c r="FK12" s="165">
        <v>2.6793</v>
      </c>
      <c r="FL12" s="165">
        <v>-34.328499999999998</v>
      </c>
      <c r="FM12" s="165">
        <v>19.578700000000001</v>
      </c>
      <c r="FN12" s="165">
        <v>18.7242</v>
      </c>
      <c r="FO12" s="165">
        <v>-18.889600000000002</v>
      </c>
      <c r="FP12" s="166"/>
      <c r="FQ12" s="165">
        <v>27.096399999999999</v>
      </c>
      <c r="FR12" s="165">
        <v>-20</v>
      </c>
      <c r="FS12" s="165">
        <v>-0.39319999999999999</v>
      </c>
      <c r="FT12" s="165">
        <v>0.28860000000000002</v>
      </c>
      <c r="FU12" s="165">
        <v>0.31</v>
      </c>
      <c r="FV12" s="165">
        <v>1.51</v>
      </c>
      <c r="FW12" s="165">
        <v>-27.398399999999999</v>
      </c>
      <c r="FX12" s="166"/>
      <c r="FY12" s="165">
        <v>1.121</v>
      </c>
      <c r="FZ12" s="165">
        <v>-1.5609999999999999</v>
      </c>
      <c r="GA12" s="166"/>
      <c r="GB12" s="165">
        <v>1.84</v>
      </c>
      <c r="GC12" s="165">
        <v>-3.5900000000000001E-2</v>
      </c>
      <c r="GD12" s="165">
        <v>9.8834999999999997</v>
      </c>
      <c r="GE12" s="165">
        <v>-3.1</v>
      </c>
      <c r="GF12" s="165">
        <v>20.961200000000002</v>
      </c>
      <c r="GG12" s="166"/>
      <c r="GH12" s="165">
        <v>22.814599999999999</v>
      </c>
      <c r="GI12" s="165">
        <v>-4.45</v>
      </c>
      <c r="GJ12" s="165">
        <v>-4.8925999999999998</v>
      </c>
      <c r="GK12" s="165">
        <v>2.0874999999999999</v>
      </c>
      <c r="GL12" s="166"/>
      <c r="GM12" s="166"/>
      <c r="GN12" s="166"/>
      <c r="GO12" s="165">
        <v>-8.6814999999999998</v>
      </c>
      <c r="GP12" s="165">
        <v>1.1382000000000001</v>
      </c>
      <c r="GQ12" s="166"/>
      <c r="GR12" s="165">
        <v>6.3277000000000001</v>
      </c>
      <c r="GS12" s="165">
        <v>7.1753</v>
      </c>
      <c r="GT12" s="165">
        <v>109.7928</v>
      </c>
      <c r="GU12" s="165">
        <v>-4.1351000000000004</v>
      </c>
      <c r="GV12" s="165">
        <v>-10.1</v>
      </c>
      <c r="GW12" s="165">
        <v>7.8254999999999999</v>
      </c>
      <c r="GX12" s="165">
        <v>2.1488999999999998</v>
      </c>
      <c r="GY12" s="165">
        <v>5.2892000000000001</v>
      </c>
      <c r="GZ12" s="165">
        <v>5.3167999999999997</v>
      </c>
      <c r="HA12" s="165">
        <v>1.6103000000000001</v>
      </c>
      <c r="HB12" s="165">
        <v>23.474799999999998</v>
      </c>
      <c r="HC12" s="165">
        <v>24.495200000000001</v>
      </c>
      <c r="HD12" s="165">
        <v>-1.68</v>
      </c>
      <c r="HE12" s="165">
        <v>-3.1812999999999998</v>
      </c>
      <c r="HF12" s="165">
        <v>0</v>
      </c>
      <c r="HG12" s="165">
        <v>29.561399999999999</v>
      </c>
      <c r="HH12" s="165">
        <v>0</v>
      </c>
      <c r="HI12" s="165">
        <v>2.8871000000000002</v>
      </c>
      <c r="HJ12" s="165">
        <v>3.2985000000000002</v>
      </c>
      <c r="HK12" s="165">
        <v>-11.4261</v>
      </c>
      <c r="HL12" s="165">
        <v>0</v>
      </c>
      <c r="HM12" s="165">
        <v>0</v>
      </c>
      <c r="HN12" s="165">
        <v>-10.944000000000001</v>
      </c>
      <c r="HO12" s="166"/>
      <c r="HP12" s="166"/>
      <c r="HQ12" s="165">
        <v>-14.698600000000001</v>
      </c>
      <c r="HR12" s="165">
        <v>-14.088800000000001</v>
      </c>
      <c r="HS12" s="165">
        <v>5.7809999999999997</v>
      </c>
      <c r="HT12" s="165">
        <v>5.7123999999999997</v>
      </c>
      <c r="HU12" s="165">
        <v>12.37</v>
      </c>
      <c r="HV12" s="165">
        <v>12.48</v>
      </c>
      <c r="HW12" s="165">
        <v>-27.2</v>
      </c>
      <c r="HX12" s="165">
        <v>-27.1</v>
      </c>
      <c r="HY12" s="165">
        <v>1.1435</v>
      </c>
      <c r="HZ12" s="165">
        <v>-15.36</v>
      </c>
      <c r="IA12" s="165">
        <v>109.6855</v>
      </c>
      <c r="IB12" s="165">
        <v>16.408300000000001</v>
      </c>
      <c r="IC12" s="165">
        <v>16.273900000000001</v>
      </c>
      <c r="ID12" s="165">
        <v>-21.2</v>
      </c>
      <c r="IE12" s="165">
        <v>-36.299999999999997</v>
      </c>
      <c r="IF12" s="165">
        <v>-2.4</v>
      </c>
      <c r="IG12" s="165">
        <v>-2.9</v>
      </c>
      <c r="IH12" s="165">
        <v>-17.999199999999998</v>
      </c>
      <c r="II12" s="165">
        <v>-17.9148</v>
      </c>
      <c r="IJ12" s="165">
        <v>-70.522900000000007</v>
      </c>
      <c r="IK12" s="165">
        <v>-26.6098</v>
      </c>
      <c r="IL12" s="165">
        <v>-251.7749</v>
      </c>
      <c r="IM12" s="165">
        <v>-32.305500000000002</v>
      </c>
      <c r="IN12" s="165">
        <v>-23.576599999999999</v>
      </c>
      <c r="IO12" s="165">
        <v>115.48869999999999</v>
      </c>
      <c r="IP12" s="165">
        <v>51.145400000000002</v>
      </c>
      <c r="IQ12" s="165">
        <v>118.4</v>
      </c>
      <c r="IR12" s="165">
        <v>172.84780000000001</v>
      </c>
      <c r="IS12" s="165">
        <v>44.0944</v>
      </c>
      <c r="IT12" s="165">
        <v>23.252500000000001</v>
      </c>
      <c r="IU12" s="165">
        <v>18.957699999999999</v>
      </c>
      <c r="IV12" s="165">
        <v>-9.3011999999999997</v>
      </c>
      <c r="IW12" s="165">
        <v>171.16460000000001</v>
      </c>
      <c r="IX12" s="166"/>
      <c r="IY12" s="165">
        <v>42.378300000000003</v>
      </c>
      <c r="IZ12" s="165">
        <v>-31.9038</v>
      </c>
      <c r="JA12" s="165">
        <v>0.37719999999999998</v>
      </c>
      <c r="JB12" s="166"/>
      <c r="JC12" s="165">
        <v>-8.4</v>
      </c>
      <c r="JD12" s="165">
        <v>-0.33</v>
      </c>
      <c r="JE12" s="165">
        <v>-0.33800000000000002</v>
      </c>
      <c r="JF12" s="165">
        <v>4.08</v>
      </c>
      <c r="JG12" s="165">
        <v>-1.1200000000000001</v>
      </c>
      <c r="JH12" s="165">
        <v>-2.6153</v>
      </c>
      <c r="JI12" s="165">
        <v>-4.7165999999999997</v>
      </c>
      <c r="JJ12" s="165">
        <v>5.8029999999999999</v>
      </c>
      <c r="JK12" s="165">
        <v>-2.6657999999999999</v>
      </c>
      <c r="JL12" s="165">
        <v>-0.6</v>
      </c>
      <c r="JM12" s="165">
        <v>4.2999999999999997E-2</v>
      </c>
      <c r="JN12" s="165">
        <v>0.35799999999999998</v>
      </c>
      <c r="JO12" s="165">
        <v>2.4552999999999998</v>
      </c>
      <c r="JP12" s="166"/>
      <c r="JQ12" s="165">
        <v>4.6307999999999998</v>
      </c>
      <c r="JR12" s="165">
        <v>4.04</v>
      </c>
      <c r="JS12" s="165">
        <v>2.8896000000000002</v>
      </c>
      <c r="JT12" s="166"/>
      <c r="JU12" s="165">
        <v>20.6</v>
      </c>
      <c r="JV12" s="165">
        <v>5.9893999999999998</v>
      </c>
      <c r="JW12" s="165">
        <v>-0.31</v>
      </c>
      <c r="JX12" s="166"/>
      <c r="JY12" s="165">
        <v>-12.649699999999999</v>
      </c>
      <c r="JZ12" s="165">
        <v>-0.159</v>
      </c>
      <c r="KA12" s="165">
        <v>-19.875699999999998</v>
      </c>
      <c r="KB12" s="165">
        <v>-11.122</v>
      </c>
      <c r="KC12" s="165">
        <v>-6.1097000000000001</v>
      </c>
      <c r="KD12" s="165">
        <v>-19.664400000000001</v>
      </c>
      <c r="KE12" s="165">
        <v>-4.8954000000000004</v>
      </c>
      <c r="KF12" s="165">
        <v>-23</v>
      </c>
      <c r="KG12" s="165">
        <v>5.6</v>
      </c>
      <c r="KH12" s="166"/>
      <c r="KI12" s="165">
        <v>-60.450699999999998</v>
      </c>
    </row>
    <row r="13" spans="1:295" ht="18" customHeight="1" x14ac:dyDescent="0.3">
      <c r="A13" s="162" t="s">
        <v>35</v>
      </c>
      <c r="B13" s="162" t="s">
        <v>786</v>
      </c>
      <c r="C13" s="165">
        <v>0</v>
      </c>
      <c r="D13" s="165">
        <v>3.1179999999999999</v>
      </c>
      <c r="E13" s="165">
        <v>-7.7846000000000002</v>
      </c>
      <c r="F13" s="165">
        <v>2.3285</v>
      </c>
      <c r="G13" s="165">
        <v>5.9560000000000004</v>
      </c>
      <c r="H13" s="166"/>
      <c r="I13" s="165">
        <v>9.7942999999999998</v>
      </c>
      <c r="J13" s="166"/>
      <c r="K13" s="165">
        <v>6.3017000000000003</v>
      </c>
      <c r="L13" s="165">
        <v>1.9258999999999999</v>
      </c>
      <c r="M13" s="165">
        <v>3.3203999999999998</v>
      </c>
      <c r="N13" s="165">
        <v>-6.66</v>
      </c>
      <c r="O13" s="165">
        <v>-24.2</v>
      </c>
      <c r="P13" s="166"/>
      <c r="Q13" s="165">
        <v>3.3119999999999998</v>
      </c>
      <c r="R13" s="165">
        <v>-15.4</v>
      </c>
      <c r="S13" s="165">
        <v>2.8018999999999998</v>
      </c>
      <c r="T13" s="165">
        <v>2.0266999999999999</v>
      </c>
      <c r="U13" s="165">
        <v>2.4407000000000001</v>
      </c>
      <c r="V13" s="165">
        <v>2.3220000000000001</v>
      </c>
      <c r="W13" s="165">
        <v>4.4577999999999998</v>
      </c>
      <c r="X13" s="165">
        <v>1.6053999999999999</v>
      </c>
      <c r="Y13" s="165">
        <v>0.09</v>
      </c>
      <c r="Z13" s="165">
        <v>2.5009999999999999</v>
      </c>
      <c r="AA13" s="166"/>
      <c r="AB13" s="165">
        <v>-0.86399999999999999</v>
      </c>
      <c r="AC13" s="165">
        <v>-1.498</v>
      </c>
      <c r="AD13" s="165">
        <v>-1.4870000000000001</v>
      </c>
      <c r="AE13" s="165">
        <v>-3.9769999999999999</v>
      </c>
      <c r="AF13" s="165">
        <v>-15.54</v>
      </c>
      <c r="AG13" s="165">
        <v>-13.2</v>
      </c>
      <c r="AH13" s="165">
        <v>-0.34</v>
      </c>
      <c r="AI13" s="165">
        <v>0.29199999999999998</v>
      </c>
      <c r="AJ13" s="165">
        <v>-17.41</v>
      </c>
      <c r="AK13" s="165">
        <v>-17.510000000000002</v>
      </c>
      <c r="AL13" s="166"/>
      <c r="AM13" s="165">
        <v>-10.09</v>
      </c>
      <c r="AN13" s="165">
        <v>-10.119999999999999</v>
      </c>
      <c r="AO13" s="165">
        <v>0.40439999999999998</v>
      </c>
      <c r="AP13" s="165">
        <v>3.7997999999999998</v>
      </c>
      <c r="AQ13" s="165">
        <v>13.566599999999999</v>
      </c>
      <c r="AR13" s="165">
        <v>15.138199999999999</v>
      </c>
      <c r="AS13" s="165">
        <v>-14.8973</v>
      </c>
      <c r="AT13" s="165">
        <v>-15.2713</v>
      </c>
      <c r="AU13" s="165">
        <v>-15.3239</v>
      </c>
      <c r="AV13" s="165">
        <v>1.8882000000000001</v>
      </c>
      <c r="AW13" s="165">
        <v>2.0333999999999999</v>
      </c>
      <c r="AX13" s="165">
        <v>-14.467599999999999</v>
      </c>
      <c r="AY13" s="165">
        <v>-11.9224</v>
      </c>
      <c r="AZ13" s="165">
        <v>1.196</v>
      </c>
      <c r="BA13" s="165">
        <v>6.3525</v>
      </c>
      <c r="BB13" s="165">
        <v>29.405899999999999</v>
      </c>
      <c r="BC13" s="165">
        <v>11.7547</v>
      </c>
      <c r="BD13" s="165">
        <v>-6.3</v>
      </c>
      <c r="BE13" s="165">
        <v>-6.8</v>
      </c>
      <c r="BF13" s="165">
        <v>-22.891100000000002</v>
      </c>
      <c r="BG13" s="165">
        <v>-22.6404</v>
      </c>
      <c r="BH13" s="165">
        <v>-1.1123000000000001</v>
      </c>
      <c r="BI13" s="166"/>
      <c r="BJ13" s="165">
        <v>1.5265</v>
      </c>
      <c r="BK13" s="165">
        <v>0.15229999999999999</v>
      </c>
      <c r="BL13" s="166"/>
      <c r="BM13" s="165">
        <v>-1.014</v>
      </c>
      <c r="BN13" s="165">
        <v>-117.2826</v>
      </c>
      <c r="BO13" s="165">
        <v>0.42730000000000001</v>
      </c>
      <c r="BP13" s="165">
        <v>0.3357</v>
      </c>
      <c r="BQ13" s="165">
        <v>71.207999999999998</v>
      </c>
      <c r="BR13" s="165">
        <v>-236.54740000000001</v>
      </c>
      <c r="BS13" s="166"/>
      <c r="BT13" s="166"/>
      <c r="BU13" s="166"/>
      <c r="BV13" s="165">
        <v>2.2654000000000001</v>
      </c>
      <c r="BW13" s="165">
        <v>6.25</v>
      </c>
      <c r="BX13" s="165">
        <v>2.0499999999999998</v>
      </c>
      <c r="BY13" s="165">
        <v>-18.98</v>
      </c>
      <c r="BZ13" s="165">
        <v>-3.76</v>
      </c>
      <c r="CA13" s="165">
        <v>-16.874400000000001</v>
      </c>
      <c r="CB13" s="165">
        <v>-17.008400000000002</v>
      </c>
      <c r="CC13" s="165">
        <v>14.520200000000001</v>
      </c>
      <c r="CD13" s="165">
        <v>13.839499999999999</v>
      </c>
      <c r="CE13" s="165">
        <v>-4.9550999999999998</v>
      </c>
      <c r="CF13" s="165">
        <v>-34.215899999999998</v>
      </c>
      <c r="CG13" s="165">
        <v>-34.548000000000002</v>
      </c>
      <c r="CH13" s="165">
        <v>1.1613</v>
      </c>
      <c r="CI13" s="166"/>
      <c r="CJ13" s="166"/>
      <c r="CK13" s="166"/>
      <c r="CL13" s="165">
        <v>7.5</v>
      </c>
      <c r="CM13" s="165">
        <v>4.3</v>
      </c>
      <c r="CN13" s="165">
        <v>-1.56</v>
      </c>
      <c r="CO13" s="165">
        <v>7.7538999999999998</v>
      </c>
      <c r="CP13" s="165">
        <v>8.0395000000000003</v>
      </c>
      <c r="CQ13" s="165">
        <v>7.1933999999999996</v>
      </c>
      <c r="CR13" s="165">
        <v>66.049400000000006</v>
      </c>
      <c r="CS13" s="165">
        <v>66.058000000000007</v>
      </c>
      <c r="CT13" s="165">
        <v>-29.0519</v>
      </c>
      <c r="CU13" s="165">
        <v>-36.150199999999998</v>
      </c>
      <c r="CV13" s="165">
        <v>-30.717300000000002</v>
      </c>
      <c r="CW13" s="165">
        <v>1.9265000000000001</v>
      </c>
      <c r="CX13" s="165">
        <v>23.52</v>
      </c>
      <c r="CY13" s="165">
        <v>14.34</v>
      </c>
      <c r="CZ13" s="165">
        <v>3.7549000000000001</v>
      </c>
      <c r="DA13" s="165">
        <v>4.2023000000000001</v>
      </c>
      <c r="DB13" s="165">
        <v>-6.11</v>
      </c>
      <c r="DC13" s="166"/>
      <c r="DD13" s="166"/>
      <c r="DE13" s="166"/>
      <c r="DF13" s="165">
        <v>38.276899999999998</v>
      </c>
      <c r="DG13" s="165">
        <v>1.5800000000000002E-2</v>
      </c>
      <c r="DH13" s="165">
        <v>-2.8511000000000002</v>
      </c>
      <c r="DI13" s="166"/>
      <c r="DJ13" s="166"/>
      <c r="DK13" s="165">
        <v>-5.2355999999999998</v>
      </c>
      <c r="DL13" s="165">
        <v>-3.7402000000000002</v>
      </c>
      <c r="DM13" s="165">
        <v>2.6861000000000002</v>
      </c>
      <c r="DN13" s="165">
        <v>2.2324000000000002</v>
      </c>
      <c r="DO13" s="165">
        <v>-3.35</v>
      </c>
      <c r="DP13" s="165">
        <v>-1.47</v>
      </c>
      <c r="DQ13" s="165">
        <v>3.7509999999999999</v>
      </c>
      <c r="DR13" s="165">
        <v>-37.7271</v>
      </c>
      <c r="DS13" s="166"/>
      <c r="DT13" s="165">
        <v>-18.59</v>
      </c>
      <c r="DU13" s="165">
        <v>1.76</v>
      </c>
      <c r="DV13" s="165">
        <v>28.95</v>
      </c>
      <c r="DW13" s="165">
        <v>-35.690899999999999</v>
      </c>
      <c r="DX13" s="165">
        <v>-17.436399999999999</v>
      </c>
      <c r="DY13" s="165">
        <v>-34.052599999999998</v>
      </c>
      <c r="DZ13" s="165">
        <v>-34.181800000000003</v>
      </c>
      <c r="EA13" s="165">
        <v>-12.505000000000001</v>
      </c>
      <c r="EB13" s="165">
        <v>-28.974399999999999</v>
      </c>
      <c r="EC13" s="165">
        <v>-37.717500000000001</v>
      </c>
      <c r="ED13" s="165">
        <v>-37.930500000000002</v>
      </c>
      <c r="EE13" s="165">
        <v>-20.998799999999999</v>
      </c>
      <c r="EF13" s="165">
        <v>-22.924199999999999</v>
      </c>
      <c r="EG13" s="165">
        <v>-10.209</v>
      </c>
      <c r="EH13" s="165">
        <v>-159.40090000000001</v>
      </c>
      <c r="EI13" s="165">
        <v>-20.532900000000001</v>
      </c>
      <c r="EJ13" s="166"/>
      <c r="EK13" s="165">
        <v>-5.8552</v>
      </c>
      <c r="EL13" s="165">
        <v>-5.6661000000000001</v>
      </c>
      <c r="EM13" s="165">
        <v>11.593299999999999</v>
      </c>
      <c r="EN13" s="165">
        <v>0.5635</v>
      </c>
      <c r="EO13" s="165">
        <v>-0.3518</v>
      </c>
      <c r="EP13" s="165">
        <v>-2.052</v>
      </c>
      <c r="EQ13" s="165">
        <v>-23.857500000000002</v>
      </c>
      <c r="ER13" s="165">
        <v>-23.523700000000002</v>
      </c>
      <c r="ES13" s="165">
        <v>1.6546000000000001</v>
      </c>
      <c r="ET13" s="166"/>
      <c r="EU13" s="165">
        <v>-7.7</v>
      </c>
      <c r="EV13" s="165">
        <v>0.1</v>
      </c>
      <c r="EW13" s="165">
        <v>1.7654000000000001</v>
      </c>
      <c r="EX13" s="165">
        <v>15.702</v>
      </c>
      <c r="EY13" s="165">
        <v>-5.7050000000000001</v>
      </c>
      <c r="EZ13" s="165">
        <v>-6.1</v>
      </c>
      <c r="FA13" s="165">
        <v>5.2140000000000004</v>
      </c>
      <c r="FB13" s="165">
        <v>3.7414999999999998</v>
      </c>
      <c r="FC13" s="165">
        <v>-24.845800000000001</v>
      </c>
      <c r="FD13" s="165">
        <v>3.0596000000000001</v>
      </c>
      <c r="FE13" s="166"/>
      <c r="FF13" s="165">
        <v>2.8660999999999999</v>
      </c>
      <c r="FG13" s="165">
        <v>4.8033999999999999</v>
      </c>
      <c r="FH13" s="165">
        <v>3.5878000000000001</v>
      </c>
      <c r="FI13" s="165">
        <v>3.1880999999999999</v>
      </c>
      <c r="FJ13" s="165">
        <v>3.1817000000000002</v>
      </c>
      <c r="FK13" s="165">
        <v>2.6793</v>
      </c>
      <c r="FL13" s="165">
        <v>-31.816700000000001</v>
      </c>
      <c r="FM13" s="165">
        <v>16.8704</v>
      </c>
      <c r="FN13" s="165">
        <v>16.786799999999999</v>
      </c>
      <c r="FO13" s="165">
        <v>-17.919899999999998</v>
      </c>
      <c r="FP13" s="166"/>
      <c r="FQ13" s="165">
        <v>25.0016</v>
      </c>
      <c r="FR13" s="165">
        <v>-20.09</v>
      </c>
      <c r="FS13" s="165">
        <v>-0.49940000000000001</v>
      </c>
      <c r="FT13" s="165">
        <v>0.28860000000000002</v>
      </c>
      <c r="FU13" s="165">
        <v>0.18</v>
      </c>
      <c r="FV13" s="165">
        <v>1.94</v>
      </c>
      <c r="FW13" s="165">
        <v>-25.4819</v>
      </c>
      <c r="FX13" s="166"/>
      <c r="FY13" s="165">
        <v>1.129</v>
      </c>
      <c r="FZ13" s="165">
        <v>-1.6160000000000001</v>
      </c>
      <c r="GA13" s="166"/>
      <c r="GB13" s="165">
        <v>1.93</v>
      </c>
      <c r="GC13" s="165">
        <v>-2.3443000000000001</v>
      </c>
      <c r="GD13" s="165">
        <v>7.0933999999999999</v>
      </c>
      <c r="GE13" s="165">
        <v>-3.16</v>
      </c>
      <c r="GF13" s="165">
        <v>20.755400000000002</v>
      </c>
      <c r="GG13" s="166"/>
      <c r="GH13" s="165">
        <v>20.1709</v>
      </c>
      <c r="GI13" s="165">
        <v>-3.0547</v>
      </c>
      <c r="GJ13" s="165">
        <v>-3.3812000000000002</v>
      </c>
      <c r="GK13" s="165">
        <v>1.9621999999999999</v>
      </c>
      <c r="GL13" s="166"/>
      <c r="GM13" s="166"/>
      <c r="GN13" s="165">
        <v>-10.474600000000001</v>
      </c>
      <c r="GO13" s="165">
        <v>-10.563000000000001</v>
      </c>
      <c r="GP13" s="165">
        <v>1.0202</v>
      </c>
      <c r="GQ13" s="165">
        <v>-22.455500000000001</v>
      </c>
      <c r="GR13" s="165">
        <v>7.5133999999999999</v>
      </c>
      <c r="GS13" s="165">
        <v>7.5857999999999999</v>
      </c>
      <c r="GT13" s="165">
        <v>104.0684</v>
      </c>
      <c r="GU13" s="165">
        <v>-5.0208000000000004</v>
      </c>
      <c r="GV13" s="165">
        <v>-10.6623</v>
      </c>
      <c r="GW13" s="165">
        <v>9.7125000000000004</v>
      </c>
      <c r="GX13" s="165">
        <v>3.5362</v>
      </c>
      <c r="GY13" s="165">
        <v>5.3185000000000002</v>
      </c>
      <c r="GZ13" s="165">
        <v>5.3326000000000002</v>
      </c>
      <c r="HA13" s="165">
        <v>2.4792999999999998</v>
      </c>
      <c r="HB13" s="165">
        <v>24.2042</v>
      </c>
      <c r="HC13" s="165">
        <v>25.319400000000002</v>
      </c>
      <c r="HD13" s="165">
        <v>-2.93</v>
      </c>
      <c r="HE13" s="165">
        <v>0</v>
      </c>
      <c r="HF13" s="165">
        <v>0</v>
      </c>
      <c r="HG13" s="165">
        <v>28.533799999999999</v>
      </c>
      <c r="HH13" s="165">
        <v>0</v>
      </c>
      <c r="HI13" s="165">
        <v>2.8033000000000001</v>
      </c>
      <c r="HJ13" s="165">
        <v>2.5162</v>
      </c>
      <c r="HK13" s="165">
        <v>-11.1393</v>
      </c>
      <c r="HL13" s="165">
        <v>0</v>
      </c>
      <c r="HM13" s="165">
        <v>-10.594900000000001</v>
      </c>
      <c r="HN13" s="165">
        <v>0</v>
      </c>
      <c r="HO13" s="166"/>
      <c r="HP13" s="166"/>
      <c r="HQ13" s="165">
        <v>-14.7315</v>
      </c>
      <c r="HR13" s="165">
        <v>-14.0943</v>
      </c>
      <c r="HS13" s="165">
        <v>5.6958000000000002</v>
      </c>
      <c r="HT13" s="165">
        <v>5.6375000000000002</v>
      </c>
      <c r="HU13" s="165">
        <v>12.7</v>
      </c>
      <c r="HV13" s="165">
        <v>12.73</v>
      </c>
      <c r="HW13" s="165">
        <v>-27.4</v>
      </c>
      <c r="HX13" s="165">
        <v>-27.4</v>
      </c>
      <c r="HY13" s="165">
        <v>1.1617999999999999</v>
      </c>
      <c r="HZ13" s="165">
        <v>-15.36</v>
      </c>
      <c r="IA13" s="165">
        <v>106.9019</v>
      </c>
      <c r="IB13" s="165">
        <v>16.585799999999999</v>
      </c>
      <c r="IC13" s="165">
        <v>16.476099999999999</v>
      </c>
      <c r="ID13" s="165">
        <v>-21.6</v>
      </c>
      <c r="IE13" s="165">
        <v>-36.700000000000003</v>
      </c>
      <c r="IF13" s="165">
        <v>-2.4</v>
      </c>
      <c r="IG13" s="165">
        <v>-2.9</v>
      </c>
      <c r="IH13" s="166"/>
      <c r="II13" s="166"/>
      <c r="IJ13" s="165">
        <v>-71.906700000000001</v>
      </c>
      <c r="IK13" s="165">
        <v>-36.577100000000002</v>
      </c>
      <c r="IL13" s="165">
        <v>-249.3519</v>
      </c>
      <c r="IM13" s="165">
        <v>-30.507100000000001</v>
      </c>
      <c r="IN13" s="165">
        <v>-24.175000000000001</v>
      </c>
      <c r="IO13" s="165">
        <v>114.9066</v>
      </c>
      <c r="IP13" s="165">
        <v>53.268799999999999</v>
      </c>
      <c r="IQ13" s="165">
        <v>121.167</v>
      </c>
      <c r="IR13" s="165">
        <v>170.7825</v>
      </c>
      <c r="IS13" s="165">
        <v>47.743899999999996</v>
      </c>
      <c r="IT13" s="165">
        <v>19.9788</v>
      </c>
      <c r="IU13" s="165">
        <v>18.733000000000001</v>
      </c>
      <c r="IV13" s="165">
        <v>-11.1989</v>
      </c>
      <c r="IW13" s="165">
        <v>170.16319999999999</v>
      </c>
      <c r="IX13" s="165">
        <v>-273.81459999999998</v>
      </c>
      <c r="IY13" s="165">
        <v>40.323500000000003</v>
      </c>
      <c r="IZ13" s="165">
        <v>-32.178699999999999</v>
      </c>
      <c r="JA13" s="165">
        <v>0.56279999999999997</v>
      </c>
      <c r="JB13" s="166"/>
      <c r="JC13" s="165">
        <v>-8.4</v>
      </c>
      <c r="JD13" s="165">
        <v>-0.35399999999999998</v>
      </c>
      <c r="JE13" s="165">
        <v>-0.36499999999999999</v>
      </c>
      <c r="JF13" s="165">
        <v>3.76</v>
      </c>
      <c r="JG13" s="165">
        <v>-1.76</v>
      </c>
      <c r="JH13" s="165">
        <v>-2.7341000000000002</v>
      </c>
      <c r="JI13" s="165">
        <v>-4.3045999999999998</v>
      </c>
      <c r="JJ13" s="165">
        <v>5.5679999999999996</v>
      </c>
      <c r="JK13" s="165">
        <v>-3.2791999999999999</v>
      </c>
      <c r="JL13" s="165">
        <v>-1.2</v>
      </c>
      <c r="JM13" s="165">
        <v>-0.11</v>
      </c>
      <c r="JN13" s="165">
        <v>0.54900000000000004</v>
      </c>
      <c r="JO13" s="166"/>
      <c r="JP13" s="166"/>
      <c r="JQ13" s="165">
        <v>4.6086999999999998</v>
      </c>
      <c r="JR13" s="165">
        <v>3.5895000000000001</v>
      </c>
      <c r="JS13" s="165">
        <v>3.9965000000000002</v>
      </c>
      <c r="JT13" s="166"/>
      <c r="JU13" s="165">
        <v>21.1</v>
      </c>
      <c r="JV13" s="165">
        <v>5.2988</v>
      </c>
      <c r="JW13" s="165">
        <v>-0.32</v>
      </c>
      <c r="JX13" s="166"/>
      <c r="JY13" s="165">
        <v>-12.5418</v>
      </c>
      <c r="JZ13" s="165">
        <v>-0.49370000000000003</v>
      </c>
      <c r="KA13" s="165">
        <v>-20.390799999999999</v>
      </c>
      <c r="KB13" s="165">
        <v>-11.3576</v>
      </c>
      <c r="KC13" s="165">
        <v>-6.0317999999999996</v>
      </c>
      <c r="KD13" s="165">
        <v>-19.042100000000001</v>
      </c>
      <c r="KE13" s="165">
        <v>-5.2115</v>
      </c>
      <c r="KF13" s="165">
        <v>-23.5</v>
      </c>
      <c r="KG13" s="165">
        <v>5.9</v>
      </c>
      <c r="KH13" s="166"/>
      <c r="KI13" s="165">
        <v>-61.182099999999998</v>
      </c>
    </row>
    <row r="14" spans="1:295" ht="18" customHeight="1" x14ac:dyDescent="0.3">
      <c r="A14" s="162" t="s">
        <v>35</v>
      </c>
      <c r="B14" s="162" t="s">
        <v>787</v>
      </c>
      <c r="C14" s="165">
        <v>0</v>
      </c>
      <c r="D14" s="165">
        <v>3.0434999999999999</v>
      </c>
      <c r="E14" s="165">
        <v>-7.6734999999999998</v>
      </c>
      <c r="F14" s="165">
        <v>2.0541999999999998</v>
      </c>
      <c r="G14" s="165">
        <v>6.1387999999999998</v>
      </c>
      <c r="H14" s="166"/>
      <c r="I14" s="165">
        <v>9.7522000000000002</v>
      </c>
      <c r="J14" s="166"/>
      <c r="K14" s="165">
        <v>6.5399000000000003</v>
      </c>
      <c r="L14" s="165">
        <v>1.9018999999999999</v>
      </c>
      <c r="M14" s="165">
        <v>3.3656000000000001</v>
      </c>
      <c r="N14" s="165">
        <v>-4.4400000000000004</v>
      </c>
      <c r="O14" s="165">
        <v>-22</v>
      </c>
      <c r="P14" s="165">
        <v>0</v>
      </c>
      <c r="Q14" s="166"/>
      <c r="R14" s="165">
        <v>-15.4</v>
      </c>
      <c r="S14" s="165">
        <v>2.6301999999999999</v>
      </c>
      <c r="T14" s="165">
        <v>1.5752999999999999</v>
      </c>
      <c r="U14" s="165">
        <v>2.3010999999999999</v>
      </c>
      <c r="V14" s="165">
        <v>2.2467999999999999</v>
      </c>
      <c r="W14" s="165">
        <v>4.2115999999999998</v>
      </c>
      <c r="X14" s="165">
        <v>1.4476</v>
      </c>
      <c r="Y14" s="165">
        <v>6.9800000000000001E-2</v>
      </c>
      <c r="Z14" s="165">
        <v>2.5070000000000001</v>
      </c>
      <c r="AA14" s="166"/>
      <c r="AB14" s="165">
        <v>-0.80669999999999997</v>
      </c>
      <c r="AC14" s="165">
        <v>-1.2430000000000001</v>
      </c>
      <c r="AD14" s="165">
        <v>-1.2310000000000001</v>
      </c>
      <c r="AE14" s="165">
        <v>-4.4610000000000003</v>
      </c>
      <c r="AF14" s="165">
        <v>-15.54</v>
      </c>
      <c r="AG14" s="165">
        <v>-13.2</v>
      </c>
      <c r="AH14" s="165">
        <v>-2.4390000000000001</v>
      </c>
      <c r="AI14" s="165">
        <v>0.36199999999999999</v>
      </c>
      <c r="AJ14" s="165">
        <v>-15.46</v>
      </c>
      <c r="AK14" s="165">
        <v>-15.48</v>
      </c>
      <c r="AL14" s="166"/>
      <c r="AM14" s="165">
        <v>-10.74</v>
      </c>
      <c r="AN14" s="165">
        <v>-10.87</v>
      </c>
      <c r="AO14" s="165">
        <v>0.22270000000000001</v>
      </c>
      <c r="AP14" s="165">
        <v>3.8197999999999999</v>
      </c>
      <c r="AQ14" s="165">
        <v>12.9466</v>
      </c>
      <c r="AR14" s="165">
        <v>14.3362</v>
      </c>
      <c r="AS14" s="165">
        <v>-17.191800000000001</v>
      </c>
      <c r="AT14" s="165">
        <v>-15.1374</v>
      </c>
      <c r="AU14" s="165">
        <v>-14.428100000000001</v>
      </c>
      <c r="AV14" s="165">
        <v>11.2097</v>
      </c>
      <c r="AW14" s="165">
        <v>12.009399999999999</v>
      </c>
      <c r="AX14" s="165">
        <v>-17.2807</v>
      </c>
      <c r="AY14" s="165">
        <v>-15.003399999999999</v>
      </c>
      <c r="AZ14" s="165">
        <v>2.3795999999999999</v>
      </c>
      <c r="BA14" s="165">
        <v>11.260300000000001</v>
      </c>
      <c r="BB14" s="165">
        <v>33.669600000000003</v>
      </c>
      <c r="BC14" s="165">
        <v>10.5505</v>
      </c>
      <c r="BD14" s="165">
        <v>-5.7</v>
      </c>
      <c r="BE14" s="165">
        <v>-6.1</v>
      </c>
      <c r="BF14" s="165">
        <v>-21.535699999999999</v>
      </c>
      <c r="BG14" s="165">
        <v>-20.843399999999999</v>
      </c>
      <c r="BH14" s="165">
        <v>-0.95830000000000004</v>
      </c>
      <c r="BI14" s="166"/>
      <c r="BJ14" s="165">
        <v>1.2827</v>
      </c>
      <c r="BK14" s="165">
        <v>-1.5E-3</v>
      </c>
      <c r="BL14" s="166"/>
      <c r="BM14" s="165">
        <v>-1.0487</v>
      </c>
      <c r="BN14" s="165">
        <v>-100.0091</v>
      </c>
      <c r="BO14" s="165">
        <v>-1.9532</v>
      </c>
      <c r="BP14" s="165">
        <v>-1.9837</v>
      </c>
      <c r="BQ14" s="165">
        <v>63.326999999999998</v>
      </c>
      <c r="BR14" s="165">
        <v>-228.97649999999999</v>
      </c>
      <c r="BS14" s="166"/>
      <c r="BT14" s="166"/>
      <c r="BU14" s="166"/>
      <c r="BV14" s="166"/>
      <c r="BW14" s="165">
        <v>6.06</v>
      </c>
      <c r="BX14" s="165">
        <v>2.04</v>
      </c>
      <c r="BY14" s="165">
        <v>-18.5</v>
      </c>
      <c r="BZ14" s="165">
        <v>-3.8</v>
      </c>
      <c r="CA14" s="165">
        <v>-15.132999999999999</v>
      </c>
      <c r="CB14" s="165">
        <v>-15.8027</v>
      </c>
      <c r="CC14" s="165">
        <v>12.812200000000001</v>
      </c>
      <c r="CD14" s="165">
        <v>12.348599999999999</v>
      </c>
      <c r="CE14" s="165">
        <v>-4.9398999999999997</v>
      </c>
      <c r="CF14" s="165">
        <v>-32.256599999999999</v>
      </c>
      <c r="CG14" s="165">
        <v>-32.069200000000002</v>
      </c>
      <c r="CH14" s="165">
        <v>0.93659999999999999</v>
      </c>
      <c r="CI14" s="166"/>
      <c r="CJ14" s="166"/>
      <c r="CK14" s="166"/>
      <c r="CL14" s="165">
        <v>6.8</v>
      </c>
      <c r="CM14" s="165">
        <v>4.3</v>
      </c>
      <c r="CN14" s="165">
        <v>-1.47</v>
      </c>
      <c r="CO14" s="165">
        <v>8.3756000000000004</v>
      </c>
      <c r="CP14" s="165">
        <v>8.7952999999999992</v>
      </c>
      <c r="CQ14" s="165">
        <v>7.8541999999999996</v>
      </c>
      <c r="CR14" s="165">
        <v>63.381999999999998</v>
      </c>
      <c r="CS14" s="165">
        <v>63.461599999999997</v>
      </c>
      <c r="CT14" s="165">
        <v>-26.907399999999999</v>
      </c>
      <c r="CU14" s="165">
        <v>-34.591099999999997</v>
      </c>
      <c r="CV14" s="165">
        <v>-29.302199999999999</v>
      </c>
      <c r="CW14" s="165">
        <v>1.9941</v>
      </c>
      <c r="CX14" s="165">
        <v>22.92</v>
      </c>
      <c r="CY14" s="165">
        <v>14.02</v>
      </c>
      <c r="CZ14" s="165">
        <v>3.5985999999999998</v>
      </c>
      <c r="DA14" s="165">
        <v>3.9093</v>
      </c>
      <c r="DB14" s="165">
        <v>-6.09</v>
      </c>
      <c r="DC14" s="166"/>
      <c r="DD14" s="166"/>
      <c r="DE14" s="166"/>
      <c r="DF14" s="165">
        <v>39.869100000000003</v>
      </c>
      <c r="DG14" s="165">
        <v>1.5699999999999999E-2</v>
      </c>
      <c r="DH14" s="165">
        <v>-2.9146000000000001</v>
      </c>
      <c r="DI14" s="166"/>
      <c r="DJ14" s="166"/>
      <c r="DK14" s="165">
        <v>-5.5126999999999997</v>
      </c>
      <c r="DL14" s="165">
        <v>-3.9272</v>
      </c>
      <c r="DM14" s="165">
        <v>2.5284</v>
      </c>
      <c r="DN14" s="165">
        <v>1.6757</v>
      </c>
      <c r="DO14" s="165">
        <v>-3.67</v>
      </c>
      <c r="DP14" s="165">
        <v>-1.32</v>
      </c>
      <c r="DQ14" s="165">
        <v>3.6890000000000001</v>
      </c>
      <c r="DR14" s="165">
        <v>-38.812199999999997</v>
      </c>
      <c r="DS14" s="166"/>
      <c r="DT14" s="165">
        <v>-18.260000000000002</v>
      </c>
      <c r="DU14" s="165">
        <v>1.91</v>
      </c>
      <c r="DV14" s="165">
        <v>27.77</v>
      </c>
      <c r="DW14" s="165">
        <v>-37.0182</v>
      </c>
      <c r="DX14" s="165">
        <v>-18.909099999999999</v>
      </c>
      <c r="DY14" s="165">
        <v>-33.438400000000001</v>
      </c>
      <c r="DZ14" s="165">
        <v>-33.118200000000002</v>
      </c>
      <c r="EA14" s="165">
        <v>-10.763999999999999</v>
      </c>
      <c r="EB14" s="165">
        <v>-27.376799999999999</v>
      </c>
      <c r="EC14" s="165">
        <v>-36.544800000000002</v>
      </c>
      <c r="ED14" s="165">
        <v>-36.7699</v>
      </c>
      <c r="EE14" s="165">
        <v>-21.4602</v>
      </c>
      <c r="EF14" s="165">
        <v>-24.0627</v>
      </c>
      <c r="EG14" s="165">
        <v>-10.114000000000001</v>
      </c>
      <c r="EH14" s="165">
        <v>-152.65209999999999</v>
      </c>
      <c r="EI14" s="165">
        <v>-21.5564</v>
      </c>
      <c r="EJ14" s="166"/>
      <c r="EK14" s="165">
        <v>-6.1287000000000003</v>
      </c>
      <c r="EL14" s="165">
        <v>-5.8695000000000004</v>
      </c>
      <c r="EM14" s="165">
        <v>13.7477</v>
      </c>
      <c r="EN14" s="165">
        <v>-2.5950000000000002</v>
      </c>
      <c r="EO14" s="165">
        <v>-3.3227000000000002</v>
      </c>
      <c r="EP14" s="165">
        <v>-2.5640000000000001</v>
      </c>
      <c r="EQ14" s="165">
        <v>-23.607399999999998</v>
      </c>
      <c r="ER14" s="165">
        <v>-23.348800000000001</v>
      </c>
      <c r="ES14" s="165">
        <v>4.4798</v>
      </c>
      <c r="ET14" s="165">
        <v>6.57</v>
      </c>
      <c r="EU14" s="165">
        <v>-7.97</v>
      </c>
      <c r="EV14" s="165">
        <v>-0.5</v>
      </c>
      <c r="EW14" s="165">
        <v>1.8404</v>
      </c>
      <c r="EX14" s="165">
        <v>9.3323</v>
      </c>
      <c r="EY14" s="165">
        <v>-6.1642000000000001</v>
      </c>
      <c r="EZ14" s="165">
        <v>-6.4881000000000002</v>
      </c>
      <c r="FA14" s="165">
        <v>5.1090999999999998</v>
      </c>
      <c r="FB14" s="165">
        <v>8.1976999999999993</v>
      </c>
      <c r="FC14" s="165">
        <v>-28.398299999999999</v>
      </c>
      <c r="FD14" s="165">
        <v>3.4958</v>
      </c>
      <c r="FE14" s="166"/>
      <c r="FF14" s="165">
        <v>3.2545999999999999</v>
      </c>
      <c r="FG14" s="165">
        <v>4.0959000000000003</v>
      </c>
      <c r="FH14" s="165">
        <v>4.5065999999999997</v>
      </c>
      <c r="FI14" s="165">
        <v>2.5310000000000001</v>
      </c>
      <c r="FJ14" s="165">
        <v>2.0095000000000001</v>
      </c>
      <c r="FK14" s="165">
        <v>2.1768999999999998</v>
      </c>
      <c r="FL14" s="165">
        <v>-26.458100000000002</v>
      </c>
      <c r="FM14" s="165">
        <v>15.3787</v>
      </c>
      <c r="FN14" s="165">
        <v>16.167999999999999</v>
      </c>
      <c r="FO14" s="165">
        <v>-12.700100000000001</v>
      </c>
      <c r="FP14" s="166"/>
      <c r="FQ14" s="165">
        <v>24.679300000000001</v>
      </c>
      <c r="FR14" s="165">
        <v>-20.46</v>
      </c>
      <c r="FS14" s="165">
        <v>0.22570000000000001</v>
      </c>
      <c r="FT14" s="165">
        <v>0.28860000000000002</v>
      </c>
      <c r="FU14" s="165">
        <v>1.2</v>
      </c>
      <c r="FV14" s="165">
        <v>1.77</v>
      </c>
      <c r="FW14" s="165">
        <v>-23.749199999999998</v>
      </c>
      <c r="FX14" s="166"/>
      <c r="FY14" s="165">
        <v>1.234</v>
      </c>
      <c r="FZ14" s="165">
        <v>-1.575</v>
      </c>
      <c r="GA14" s="166"/>
      <c r="GB14" s="165">
        <v>1.69</v>
      </c>
      <c r="GC14" s="165">
        <v>-7.032</v>
      </c>
      <c r="GD14" s="165">
        <v>2.0468000000000002</v>
      </c>
      <c r="GE14" s="166"/>
      <c r="GF14" s="165">
        <v>19.892600000000002</v>
      </c>
      <c r="GG14" s="166"/>
      <c r="GH14" s="165">
        <v>21.253499999999999</v>
      </c>
      <c r="GI14" s="165">
        <v>-3.5398000000000001</v>
      </c>
      <c r="GJ14" s="165">
        <v>-3.8077000000000001</v>
      </c>
      <c r="GK14" s="165">
        <v>1.9013</v>
      </c>
      <c r="GL14" s="166"/>
      <c r="GM14" s="166"/>
      <c r="GN14" s="165">
        <v>-9.9411000000000005</v>
      </c>
      <c r="GO14" s="165">
        <v>-8.5602</v>
      </c>
      <c r="GP14" s="165">
        <v>1.1742999999999999</v>
      </c>
      <c r="GQ14" s="165">
        <v>-23.250900000000001</v>
      </c>
      <c r="GR14" s="165">
        <v>7.8917999999999999</v>
      </c>
      <c r="GS14" s="165">
        <v>7.8212000000000002</v>
      </c>
      <c r="GT14" s="165">
        <v>108.0724</v>
      </c>
      <c r="GU14" s="165">
        <v>-4.6971999999999996</v>
      </c>
      <c r="GV14" s="165">
        <v>-10.920299999999999</v>
      </c>
      <c r="GW14" s="165">
        <v>9.7329000000000008</v>
      </c>
      <c r="GX14" s="165">
        <v>2.8967999999999998</v>
      </c>
      <c r="GY14" s="165">
        <v>5.399</v>
      </c>
      <c r="GZ14" s="165">
        <v>5.4275000000000002</v>
      </c>
      <c r="HA14" s="165">
        <v>2</v>
      </c>
      <c r="HB14" s="165">
        <v>24.098500000000001</v>
      </c>
      <c r="HC14" s="165">
        <v>25.9405</v>
      </c>
      <c r="HD14" s="165">
        <v>-2.93</v>
      </c>
      <c r="HE14" s="165">
        <v>-2.9169</v>
      </c>
      <c r="HF14" s="165">
        <v>0</v>
      </c>
      <c r="HG14" s="165">
        <v>30.060400000000001</v>
      </c>
      <c r="HH14" s="165">
        <v>0</v>
      </c>
      <c r="HI14" s="165">
        <v>3.8151999999999999</v>
      </c>
      <c r="HJ14" s="165">
        <v>3.5758000000000001</v>
      </c>
      <c r="HK14" s="165">
        <v>-11.1724</v>
      </c>
      <c r="HL14" s="165">
        <v>0</v>
      </c>
      <c r="HM14" s="165">
        <v>0</v>
      </c>
      <c r="HN14" s="165">
        <v>-10.5322</v>
      </c>
      <c r="HO14" s="165">
        <v>42.174900000000001</v>
      </c>
      <c r="HP14" s="165">
        <v>41.986600000000003</v>
      </c>
      <c r="HQ14" s="165">
        <v>-13.237399999999999</v>
      </c>
      <c r="HR14" s="165">
        <v>-12.814399999999999</v>
      </c>
      <c r="HS14" s="165">
        <v>5.5183</v>
      </c>
      <c r="HT14" s="165">
        <v>5.6543000000000001</v>
      </c>
      <c r="HU14" s="165">
        <v>11.94</v>
      </c>
      <c r="HV14" s="165">
        <v>11.85</v>
      </c>
      <c r="HW14" s="165">
        <v>-26.5</v>
      </c>
      <c r="HX14" s="165">
        <v>-26.4</v>
      </c>
      <c r="HY14" s="165">
        <v>0.9677</v>
      </c>
      <c r="HZ14" s="165">
        <v>-15.12</v>
      </c>
      <c r="IA14" s="165">
        <v>104.67870000000001</v>
      </c>
      <c r="IB14" s="165">
        <v>17.9176</v>
      </c>
      <c r="IC14" s="165">
        <v>17.57</v>
      </c>
      <c r="ID14" s="165">
        <v>-21.2</v>
      </c>
      <c r="IE14" s="165">
        <v>-37.5</v>
      </c>
      <c r="IF14" s="165">
        <v>-3.3</v>
      </c>
      <c r="IG14" s="165">
        <v>-3.9</v>
      </c>
      <c r="IH14" s="165">
        <v>-17.7774</v>
      </c>
      <c r="II14" s="165">
        <v>-17.715599999999998</v>
      </c>
      <c r="IJ14" s="165">
        <v>-68.254599999999996</v>
      </c>
      <c r="IK14" s="165">
        <v>-31.228999999999999</v>
      </c>
      <c r="IL14" s="165">
        <v>-246.21080000000001</v>
      </c>
      <c r="IM14" s="165">
        <v>-33.213500000000003</v>
      </c>
      <c r="IN14" s="165">
        <v>-20.924299999999999</v>
      </c>
      <c r="IO14" s="165">
        <v>115.4563</v>
      </c>
      <c r="IP14" s="165">
        <v>53.904600000000002</v>
      </c>
      <c r="IQ14" s="165">
        <v>116.43429999999999</v>
      </c>
      <c r="IR14" s="165">
        <v>171.75049999999999</v>
      </c>
      <c r="IS14" s="165">
        <v>44.595300000000002</v>
      </c>
      <c r="IT14" s="165">
        <v>22.354399999999998</v>
      </c>
      <c r="IU14" s="165">
        <v>21.2897</v>
      </c>
      <c r="IV14" s="165">
        <v>-6.7302999999999997</v>
      </c>
      <c r="IW14" s="165">
        <v>172.691</v>
      </c>
      <c r="IX14" s="165">
        <v>-274.21050000000002</v>
      </c>
      <c r="IY14" s="165">
        <v>42.4343</v>
      </c>
      <c r="IZ14" s="165">
        <v>-34.570999999999998</v>
      </c>
      <c r="JA14" s="165">
        <v>1.1999999999999999E-3</v>
      </c>
      <c r="JB14" s="166"/>
      <c r="JC14" s="165">
        <v>-8.4</v>
      </c>
      <c r="JD14" s="165">
        <v>-0.35799999999999998</v>
      </c>
      <c r="JE14" s="165">
        <v>-0.371</v>
      </c>
      <c r="JF14" s="165">
        <v>3.92</v>
      </c>
      <c r="JG14" s="165">
        <v>-1.76</v>
      </c>
      <c r="JH14" s="165">
        <v>-2.5747</v>
      </c>
      <c r="JI14" s="165">
        <v>-4.2770999999999999</v>
      </c>
      <c r="JJ14" s="165">
        <v>6.2424999999999997</v>
      </c>
      <c r="JK14" s="165">
        <v>-4.6859999999999999</v>
      </c>
      <c r="JL14" s="165">
        <v>-1.4</v>
      </c>
      <c r="JM14" s="165">
        <v>0.57799999999999996</v>
      </c>
      <c r="JN14" s="165">
        <v>0.74199999999999999</v>
      </c>
      <c r="JO14" s="166"/>
      <c r="JP14" s="165">
        <v>2.6974</v>
      </c>
      <c r="JQ14" s="165">
        <v>3.8016000000000001</v>
      </c>
      <c r="JR14" s="165">
        <v>3.8235000000000001</v>
      </c>
      <c r="JS14" s="165">
        <v>3.2873999999999999</v>
      </c>
      <c r="JT14" s="166"/>
      <c r="JU14" s="165">
        <v>22.5</v>
      </c>
      <c r="JV14" s="165">
        <v>4.6980000000000004</v>
      </c>
      <c r="JW14" s="165">
        <v>-0.37</v>
      </c>
      <c r="JX14" s="166"/>
      <c r="JY14" s="165">
        <v>-13.4688</v>
      </c>
      <c r="JZ14" s="165">
        <v>-0.37830000000000003</v>
      </c>
      <c r="KA14" s="165">
        <v>-20.074300000000001</v>
      </c>
      <c r="KB14" s="165">
        <v>-12.519399999999999</v>
      </c>
      <c r="KC14" s="165">
        <v>-5.9675000000000002</v>
      </c>
      <c r="KD14" s="165">
        <v>-19.7608</v>
      </c>
      <c r="KE14" s="165">
        <v>-5.2009999999999996</v>
      </c>
      <c r="KF14" s="165">
        <v>-25</v>
      </c>
      <c r="KG14" s="165">
        <v>6.7</v>
      </c>
      <c r="KH14" s="166"/>
      <c r="KI14" s="165">
        <v>-61.756300000000003</v>
      </c>
    </row>
    <row r="15" spans="1:295" ht="18" customHeight="1" x14ac:dyDescent="0.3">
      <c r="A15" s="162" t="s">
        <v>35</v>
      </c>
      <c r="B15" s="162" t="s">
        <v>788</v>
      </c>
      <c r="C15" s="165">
        <v>0</v>
      </c>
      <c r="D15" s="165">
        <v>3.2446999999999999</v>
      </c>
      <c r="E15" s="165">
        <v>-7.9501999999999997</v>
      </c>
      <c r="F15" s="165">
        <v>2.2629999999999999</v>
      </c>
      <c r="G15" s="165">
        <v>6.0114999999999998</v>
      </c>
      <c r="H15" s="166"/>
      <c r="I15" s="165">
        <v>9.7292000000000005</v>
      </c>
      <c r="J15" s="166"/>
      <c r="K15" s="165">
        <v>6.2602000000000002</v>
      </c>
      <c r="L15" s="165">
        <v>1.8429</v>
      </c>
      <c r="M15" s="165">
        <v>3.2040000000000002</v>
      </c>
      <c r="N15" s="165">
        <v>-4.4400000000000004</v>
      </c>
      <c r="O15" s="165">
        <v>-22</v>
      </c>
      <c r="P15" s="165">
        <v>0</v>
      </c>
      <c r="Q15" s="166"/>
      <c r="R15" s="166"/>
      <c r="S15" s="165">
        <v>2.8178000000000001</v>
      </c>
      <c r="T15" s="165">
        <v>1.5129999999999999</v>
      </c>
      <c r="U15" s="165">
        <v>2.3209</v>
      </c>
      <c r="V15" s="165">
        <v>2.2118000000000002</v>
      </c>
      <c r="W15" s="165">
        <v>4.3502000000000001</v>
      </c>
      <c r="X15" s="165">
        <v>1.4622999999999999</v>
      </c>
      <c r="Y15" s="165">
        <v>0.27539999999999998</v>
      </c>
      <c r="Z15" s="165">
        <v>2.4636999999999998</v>
      </c>
      <c r="AA15" s="166"/>
      <c r="AB15" s="165">
        <v>-0.8458</v>
      </c>
      <c r="AC15" s="165">
        <v>-1.26</v>
      </c>
      <c r="AD15" s="165">
        <v>-1.2430000000000001</v>
      </c>
      <c r="AE15" s="165">
        <v>-4.2839999999999998</v>
      </c>
      <c r="AF15" s="166"/>
      <c r="AG15" s="166"/>
      <c r="AH15" s="165">
        <v>-2.1949999999999998</v>
      </c>
      <c r="AI15" s="165">
        <v>0.35199999999999998</v>
      </c>
      <c r="AJ15" s="165">
        <v>-15.8</v>
      </c>
      <c r="AK15" s="165">
        <v>-15.88</v>
      </c>
      <c r="AL15" s="165">
        <v>-10</v>
      </c>
      <c r="AM15" s="165">
        <v>-10.6</v>
      </c>
      <c r="AN15" s="165">
        <v>-10.34</v>
      </c>
      <c r="AO15" s="165">
        <v>0.27250000000000002</v>
      </c>
      <c r="AP15" s="165">
        <v>3.9085999999999999</v>
      </c>
      <c r="AQ15" s="165">
        <v>12.9078</v>
      </c>
      <c r="AR15" s="165">
        <v>14.0261</v>
      </c>
      <c r="AS15" s="165">
        <v>-17.377199999999998</v>
      </c>
      <c r="AT15" s="165">
        <v>-15.539300000000001</v>
      </c>
      <c r="AU15" s="165">
        <v>-14.6951</v>
      </c>
      <c r="AV15" s="165">
        <v>11.131500000000001</v>
      </c>
      <c r="AW15" s="165">
        <v>14.304500000000001</v>
      </c>
      <c r="AX15" s="165">
        <v>-17.816600000000001</v>
      </c>
      <c r="AY15" s="165">
        <v>-14.7355</v>
      </c>
      <c r="AZ15" s="165">
        <v>2.7742</v>
      </c>
      <c r="BA15" s="165">
        <v>13.169</v>
      </c>
      <c r="BB15" s="165">
        <v>30.755800000000001</v>
      </c>
      <c r="BC15" s="165">
        <v>9.5631000000000004</v>
      </c>
      <c r="BD15" s="165">
        <v>-6.2</v>
      </c>
      <c r="BE15" s="165">
        <v>-6.7</v>
      </c>
      <c r="BF15" s="165">
        <v>-20.0748</v>
      </c>
      <c r="BG15" s="165">
        <v>-21.309899999999999</v>
      </c>
      <c r="BH15" s="165">
        <v>-0.95899999999999996</v>
      </c>
      <c r="BI15" s="166"/>
      <c r="BJ15" s="165">
        <v>1.7154</v>
      </c>
      <c r="BK15" s="165">
        <v>-1.78E-2</v>
      </c>
      <c r="BL15" s="166"/>
      <c r="BM15" s="165">
        <v>-0.8901</v>
      </c>
      <c r="BN15" s="165">
        <v>-99.398799999999994</v>
      </c>
      <c r="BO15" s="165">
        <v>-1.6174999999999999</v>
      </c>
      <c r="BP15" s="165">
        <v>-1.6479999999999999</v>
      </c>
      <c r="BQ15" s="165">
        <v>63.126300000000001</v>
      </c>
      <c r="BR15" s="165">
        <v>-226.72049999999999</v>
      </c>
      <c r="BS15" s="166"/>
      <c r="BT15" s="166"/>
      <c r="BU15" s="166"/>
      <c r="BV15" s="165">
        <v>2.1755</v>
      </c>
      <c r="BW15" s="165">
        <v>5.9</v>
      </c>
      <c r="BX15" s="165">
        <v>1.9</v>
      </c>
      <c r="BY15" s="165">
        <v>-18.73</v>
      </c>
      <c r="BZ15" s="165">
        <v>-4.2300000000000004</v>
      </c>
      <c r="CA15" s="165">
        <v>-16.6065</v>
      </c>
      <c r="CB15" s="165">
        <v>-16.6065</v>
      </c>
      <c r="CC15" s="165">
        <v>13.7334</v>
      </c>
      <c r="CD15" s="165">
        <v>12.917899999999999</v>
      </c>
      <c r="CE15" s="165">
        <v>-4.9469000000000003</v>
      </c>
      <c r="CF15" s="165">
        <v>-31.253</v>
      </c>
      <c r="CG15" s="165">
        <v>-31.3065</v>
      </c>
      <c r="CH15" s="165">
        <v>1.7519</v>
      </c>
      <c r="CI15" s="166"/>
      <c r="CJ15" s="166"/>
      <c r="CK15" s="166"/>
      <c r="CL15" s="165">
        <v>6.6</v>
      </c>
      <c r="CM15" s="165">
        <v>3.9</v>
      </c>
      <c r="CN15" s="165">
        <v>-1.5</v>
      </c>
      <c r="CO15" s="165">
        <v>8.6930999999999994</v>
      </c>
      <c r="CP15" s="165">
        <v>9.1537000000000006</v>
      </c>
      <c r="CQ15" s="165">
        <v>7.9451000000000001</v>
      </c>
      <c r="CR15" s="165">
        <v>64.5077</v>
      </c>
      <c r="CS15" s="165">
        <v>64.195999999999998</v>
      </c>
      <c r="CT15" s="165">
        <v>-27.300699999999999</v>
      </c>
      <c r="CU15" s="165">
        <v>-35.195</v>
      </c>
      <c r="CV15" s="165">
        <v>-30.007899999999999</v>
      </c>
      <c r="CW15" s="165">
        <v>1.8722000000000001</v>
      </c>
      <c r="CX15" s="165">
        <v>23.04</v>
      </c>
      <c r="CY15" s="165">
        <v>14.06</v>
      </c>
      <c r="CZ15" s="165">
        <v>3.7549000000000001</v>
      </c>
      <c r="DA15" s="165">
        <v>4.0069999999999997</v>
      </c>
      <c r="DB15" s="165">
        <v>-6.05</v>
      </c>
      <c r="DC15" s="166"/>
      <c r="DD15" s="166"/>
      <c r="DE15" s="166"/>
      <c r="DF15" s="165">
        <v>36.812800000000003</v>
      </c>
      <c r="DG15" s="165">
        <v>1.5599999999999999E-2</v>
      </c>
      <c r="DH15" s="165">
        <v>-2.8994</v>
      </c>
      <c r="DI15" s="166"/>
      <c r="DJ15" s="166"/>
      <c r="DK15" s="165">
        <v>-5.3808999999999996</v>
      </c>
      <c r="DL15" s="165">
        <v>-3.9272</v>
      </c>
      <c r="DM15" s="165">
        <v>2.5284</v>
      </c>
      <c r="DN15" s="165">
        <v>1.6757</v>
      </c>
      <c r="DO15" s="165">
        <v>-3.72</v>
      </c>
      <c r="DP15" s="165">
        <v>-1.42</v>
      </c>
      <c r="DQ15" s="165">
        <v>3.5495000000000001</v>
      </c>
      <c r="DR15" s="165">
        <v>-37.067100000000003</v>
      </c>
      <c r="DS15" s="166"/>
      <c r="DT15" s="165">
        <v>-18.079999999999998</v>
      </c>
      <c r="DU15" s="165">
        <v>2.0499999999999998</v>
      </c>
      <c r="DV15" s="165">
        <v>27.73</v>
      </c>
      <c r="DW15" s="165">
        <v>-36.054499999999997</v>
      </c>
      <c r="DX15" s="165">
        <v>-17.445499999999999</v>
      </c>
      <c r="DY15" s="165">
        <v>-33.812600000000003</v>
      </c>
      <c r="DZ15" s="165">
        <v>-32.9636</v>
      </c>
      <c r="EA15" s="165">
        <v>-12.082800000000001</v>
      </c>
      <c r="EB15" s="165">
        <v>-28.413</v>
      </c>
      <c r="EC15" s="165">
        <v>-37.408099999999997</v>
      </c>
      <c r="ED15" s="165">
        <v>-37.728700000000003</v>
      </c>
      <c r="EE15" s="165">
        <v>-21.3733</v>
      </c>
      <c r="EF15" s="165">
        <v>-23.189399999999999</v>
      </c>
      <c r="EG15" s="165">
        <v>-9.9369999999999994</v>
      </c>
      <c r="EH15" s="165">
        <v>-150.20699999999999</v>
      </c>
      <c r="EI15" s="165">
        <v>-24.217500000000001</v>
      </c>
      <c r="EJ15" s="166"/>
      <c r="EK15" s="165">
        <v>-6.3529999999999998</v>
      </c>
      <c r="EL15" s="165">
        <v>-5.88</v>
      </c>
      <c r="EM15" s="165">
        <v>14.141</v>
      </c>
      <c r="EN15" s="165">
        <v>-0.75460000000000005</v>
      </c>
      <c r="EO15" s="165">
        <v>-1.5351999999999999</v>
      </c>
      <c r="EP15" s="165">
        <v>-8.1959999999999997</v>
      </c>
      <c r="EQ15" s="165">
        <v>-23.559000000000001</v>
      </c>
      <c r="ER15" s="165">
        <v>-23.0885</v>
      </c>
      <c r="ES15" s="165">
        <v>3.8967999999999998</v>
      </c>
      <c r="ET15" s="165">
        <v>12.53</v>
      </c>
      <c r="EU15" s="165">
        <v>-8.23</v>
      </c>
      <c r="EV15" s="165">
        <v>-0.6</v>
      </c>
      <c r="EW15" s="165">
        <v>1.7616000000000001</v>
      </c>
      <c r="EX15" s="165">
        <v>12.439399999999999</v>
      </c>
      <c r="EY15" s="165">
        <v>-6.6729000000000003</v>
      </c>
      <c r="EZ15" s="165">
        <v>-7.0260999999999996</v>
      </c>
      <c r="FA15" s="165">
        <v>5.8943000000000003</v>
      </c>
      <c r="FB15" s="165">
        <v>6.8875000000000002</v>
      </c>
      <c r="FC15" s="165">
        <v>-26.122699999999998</v>
      </c>
      <c r="FD15" s="165">
        <v>3.5427</v>
      </c>
      <c r="FE15" s="166"/>
      <c r="FF15" s="165">
        <v>3.2997000000000001</v>
      </c>
      <c r="FG15" s="165">
        <v>2.7784</v>
      </c>
      <c r="FH15" s="165">
        <v>2.5773999999999999</v>
      </c>
      <c r="FI15" s="165">
        <v>0</v>
      </c>
      <c r="FJ15" s="165">
        <v>3.1817000000000002</v>
      </c>
      <c r="FK15" s="165">
        <v>3.3491</v>
      </c>
      <c r="FL15" s="165">
        <v>-25.453399999999998</v>
      </c>
      <c r="FM15" s="165">
        <v>16.723700000000001</v>
      </c>
      <c r="FN15" s="165">
        <v>17.1371</v>
      </c>
      <c r="FO15" s="165">
        <v>-11.6538</v>
      </c>
      <c r="FP15" s="166"/>
      <c r="FQ15" s="165">
        <v>26.027000000000001</v>
      </c>
      <c r="FR15" s="165">
        <v>-19.18</v>
      </c>
      <c r="FS15" s="165">
        <v>-0.39319999999999999</v>
      </c>
      <c r="FT15" s="165">
        <v>0.2621</v>
      </c>
      <c r="FU15" s="165">
        <v>-0.18</v>
      </c>
      <c r="FV15" s="165">
        <v>2.11</v>
      </c>
      <c r="FW15" s="165">
        <v>-26.4969</v>
      </c>
      <c r="FX15" s="166"/>
      <c r="FY15" s="165">
        <v>1.2470000000000001</v>
      </c>
      <c r="FZ15" s="165">
        <v>-1.6919999999999999</v>
      </c>
      <c r="GA15" s="166"/>
      <c r="GB15" s="165">
        <v>2.15</v>
      </c>
      <c r="GC15" s="165">
        <v>-7.7215999999999996</v>
      </c>
      <c r="GD15" s="165">
        <v>1.4579</v>
      </c>
      <c r="GE15" s="165">
        <v>-2.88</v>
      </c>
      <c r="GF15" s="165">
        <v>20.8811</v>
      </c>
      <c r="GG15" s="166"/>
      <c r="GH15" s="165">
        <v>21.157699999999998</v>
      </c>
      <c r="GI15" s="165">
        <v>-3.4714</v>
      </c>
      <c r="GJ15" s="165">
        <v>-3.7888999999999999</v>
      </c>
      <c r="GK15" s="165">
        <v>1.8866000000000001</v>
      </c>
      <c r="GL15" s="166"/>
      <c r="GM15" s="166"/>
      <c r="GN15" s="165">
        <v>-10.3089</v>
      </c>
      <c r="GO15" s="165">
        <v>-7.9935999999999998</v>
      </c>
      <c r="GP15" s="165">
        <v>0.96540000000000004</v>
      </c>
      <c r="GQ15" s="165">
        <v>-23.5093</v>
      </c>
      <c r="GR15" s="165">
        <v>6.9404000000000003</v>
      </c>
      <c r="GS15" s="165">
        <v>7.4808000000000003</v>
      </c>
      <c r="GT15" s="165">
        <v>108.5694</v>
      </c>
      <c r="GU15" s="165">
        <v>-4.8421000000000003</v>
      </c>
      <c r="GV15" s="165">
        <v>-10.7684</v>
      </c>
      <c r="GW15" s="165">
        <v>9.9460999999999995</v>
      </c>
      <c r="GX15" s="165">
        <v>2.7907000000000002</v>
      </c>
      <c r="GY15" s="165">
        <v>5.3624000000000001</v>
      </c>
      <c r="GZ15" s="165">
        <v>5.3563000000000001</v>
      </c>
      <c r="HA15" s="165">
        <v>2.3138000000000001</v>
      </c>
      <c r="HB15" s="165">
        <v>23.615200000000002</v>
      </c>
      <c r="HC15" s="165">
        <v>25.792400000000001</v>
      </c>
      <c r="HD15" s="165">
        <v>-2.5099999999999998</v>
      </c>
      <c r="HE15" s="165">
        <v>0</v>
      </c>
      <c r="HF15" s="165">
        <v>0</v>
      </c>
      <c r="HG15" s="165">
        <v>27.546700000000001</v>
      </c>
      <c r="HH15" s="165">
        <v>0</v>
      </c>
      <c r="HI15" s="165">
        <v>0</v>
      </c>
      <c r="HJ15" s="165">
        <v>1.6924999999999999</v>
      </c>
      <c r="HK15" s="165">
        <v>-10.731999999999999</v>
      </c>
      <c r="HL15" s="165">
        <v>0</v>
      </c>
      <c r="HM15" s="165">
        <v>-11.2537</v>
      </c>
      <c r="HN15" s="165">
        <v>0</v>
      </c>
      <c r="HO15" s="166"/>
      <c r="HP15" s="166"/>
      <c r="HQ15" s="165">
        <v>-14.726000000000001</v>
      </c>
      <c r="HR15" s="165">
        <v>-14.517300000000001</v>
      </c>
      <c r="HS15" s="165">
        <v>5.3048000000000002</v>
      </c>
      <c r="HT15" s="165">
        <v>5.5170000000000003</v>
      </c>
      <c r="HU15" s="165">
        <v>12.23</v>
      </c>
      <c r="HV15" s="165">
        <v>12.21</v>
      </c>
      <c r="HW15" s="165">
        <v>-28.6</v>
      </c>
      <c r="HX15" s="165">
        <v>-28.4</v>
      </c>
      <c r="HY15" s="165">
        <v>1.1435</v>
      </c>
      <c r="HZ15" s="165">
        <v>-14.72</v>
      </c>
      <c r="IA15" s="165">
        <v>110.95869999999999</v>
      </c>
      <c r="IB15" s="165">
        <v>14.327999999999999</v>
      </c>
      <c r="IC15" s="165">
        <v>14.321199999999999</v>
      </c>
      <c r="ID15" s="165">
        <v>-20.8</v>
      </c>
      <c r="IE15" s="165">
        <v>-37.5</v>
      </c>
      <c r="IF15" s="165">
        <v>-1.6</v>
      </c>
      <c r="IG15" s="165">
        <v>-2.1</v>
      </c>
      <c r="IH15" s="165">
        <v>-18.044599999999999</v>
      </c>
      <c r="II15" s="165">
        <v>-17.936</v>
      </c>
      <c r="IJ15" s="165">
        <v>-68.788899999999998</v>
      </c>
      <c r="IK15" s="165">
        <v>-30.895199999999999</v>
      </c>
      <c r="IL15" s="165">
        <v>-249.48429999999999</v>
      </c>
      <c r="IM15" s="165">
        <v>-32.128599999999999</v>
      </c>
      <c r="IN15" s="165">
        <v>-23.0486</v>
      </c>
      <c r="IO15" s="165">
        <v>113.9294</v>
      </c>
      <c r="IP15" s="165">
        <v>53.339199999999998</v>
      </c>
      <c r="IQ15" s="165">
        <v>123.07340000000001</v>
      </c>
      <c r="IR15" s="165">
        <v>172.04839999999999</v>
      </c>
      <c r="IS15" s="165">
        <v>42.731699999999996</v>
      </c>
      <c r="IT15" s="165">
        <v>17.941299999999998</v>
      </c>
      <c r="IU15" s="165">
        <v>19.4619</v>
      </c>
      <c r="IV15" s="165">
        <v>-13.8589</v>
      </c>
      <c r="IW15" s="165">
        <v>168.417</v>
      </c>
      <c r="IX15" s="166"/>
      <c r="IY15" s="165">
        <v>37.709800000000001</v>
      </c>
      <c r="IZ15" s="165">
        <v>-30.1189</v>
      </c>
      <c r="JA15" s="165">
        <v>0.82150000000000001</v>
      </c>
      <c r="JB15" s="166"/>
      <c r="JC15" s="165">
        <v>-8.8800000000000008</v>
      </c>
      <c r="JD15" s="165">
        <v>-0.38900000000000001</v>
      </c>
      <c r="JE15" s="165">
        <v>-0.40100000000000002</v>
      </c>
      <c r="JF15" s="165">
        <v>3.52</v>
      </c>
      <c r="JG15" s="165">
        <v>-1.76</v>
      </c>
      <c r="JH15" s="165">
        <v>-2.7843</v>
      </c>
      <c r="JI15" s="165">
        <v>-3.9841000000000002</v>
      </c>
      <c r="JJ15" s="165">
        <v>6.8864000000000001</v>
      </c>
      <c r="JK15" s="165">
        <v>-4.6555</v>
      </c>
      <c r="JL15" s="165">
        <v>-1.6</v>
      </c>
      <c r="JM15" s="165">
        <v>0.61299999999999999</v>
      </c>
      <c r="JN15" s="165">
        <v>0.69199999999999995</v>
      </c>
      <c r="JO15" s="166"/>
      <c r="JP15" s="166"/>
      <c r="JQ15" s="165">
        <v>4.2769000000000004</v>
      </c>
      <c r="JR15" s="165">
        <v>3.8948</v>
      </c>
      <c r="JS15" s="165">
        <v>3.6496</v>
      </c>
      <c r="JT15" s="166"/>
      <c r="JU15" s="165">
        <v>22.4</v>
      </c>
      <c r="JV15" s="165">
        <v>4.2519</v>
      </c>
      <c r="JW15" s="165">
        <v>-0.33</v>
      </c>
      <c r="JX15" s="166"/>
      <c r="JY15" s="165">
        <v>-13.726800000000001</v>
      </c>
      <c r="JZ15" s="165">
        <v>-0.55210000000000004</v>
      </c>
      <c r="KA15" s="165">
        <v>-20.221800000000002</v>
      </c>
      <c r="KB15" s="165">
        <v>-11.2263</v>
      </c>
      <c r="KC15" s="165">
        <v>-5.5168999999999997</v>
      </c>
      <c r="KD15" s="165">
        <v>-20.089300000000001</v>
      </c>
      <c r="KE15" s="165">
        <v>-4.8509000000000002</v>
      </c>
      <c r="KF15" s="165">
        <v>-24.9</v>
      </c>
      <c r="KG15" s="165">
        <v>7.2</v>
      </c>
      <c r="KH15" s="166"/>
      <c r="KI15" s="165">
        <v>-61.181399999999996</v>
      </c>
    </row>
    <row r="16" spans="1:295" ht="18" customHeight="1" x14ac:dyDescent="0.3">
      <c r="A16" s="162" t="s">
        <v>35</v>
      </c>
      <c r="B16" s="162" t="s">
        <v>789</v>
      </c>
      <c r="C16" s="167">
        <v>0</v>
      </c>
      <c r="D16" s="167">
        <v>3.3607</v>
      </c>
      <c r="E16" s="167">
        <v>-8.0618999999999996</v>
      </c>
      <c r="F16" s="167">
        <v>2.2094999999999998</v>
      </c>
      <c r="G16" s="167">
        <v>6.2793000000000001</v>
      </c>
      <c r="H16" s="168"/>
      <c r="I16" s="167">
        <v>9.6210000000000004</v>
      </c>
      <c r="J16" s="168"/>
      <c r="K16" s="167">
        <v>6.3597999999999999</v>
      </c>
      <c r="L16" s="167">
        <v>1.9289000000000001</v>
      </c>
      <c r="M16" s="167">
        <v>3.3967999999999998</v>
      </c>
      <c r="N16" s="167">
        <v>-6.66</v>
      </c>
      <c r="O16" s="167">
        <v>-22</v>
      </c>
      <c r="P16" s="167">
        <v>-2.2000000000000002</v>
      </c>
      <c r="Q16" s="168"/>
      <c r="R16" s="168"/>
      <c r="S16" s="167">
        <v>2.9056000000000002</v>
      </c>
      <c r="T16" s="167">
        <v>1.7946</v>
      </c>
      <c r="U16" s="167">
        <v>2.3071000000000002</v>
      </c>
      <c r="V16" s="167">
        <v>2.2429000000000001</v>
      </c>
      <c r="W16" s="167">
        <v>4.1532</v>
      </c>
      <c r="X16" s="167">
        <v>1.5825</v>
      </c>
      <c r="Y16" s="167">
        <v>0.1263</v>
      </c>
      <c r="Z16" s="167">
        <v>2.4790999999999999</v>
      </c>
      <c r="AA16" s="168"/>
      <c r="AB16" s="167">
        <v>-0.76580000000000004</v>
      </c>
      <c r="AC16" s="167">
        <v>-1.2929999999999999</v>
      </c>
      <c r="AD16" s="167">
        <v>-1.292</v>
      </c>
      <c r="AE16" s="167">
        <v>-4.2270000000000003</v>
      </c>
      <c r="AF16" s="168"/>
      <c r="AG16" s="168"/>
      <c r="AH16" s="167">
        <v>-1.907</v>
      </c>
      <c r="AI16" s="167">
        <v>0.36</v>
      </c>
      <c r="AJ16" s="167">
        <v>-16.22</v>
      </c>
      <c r="AK16" s="167">
        <v>-16.420000000000002</v>
      </c>
      <c r="AL16" s="168"/>
      <c r="AM16" s="167">
        <v>-10.35</v>
      </c>
      <c r="AN16" s="167">
        <v>-10.23</v>
      </c>
      <c r="AO16" s="167">
        <v>0.31859999999999999</v>
      </c>
      <c r="AP16" s="167">
        <v>4.0190999999999999</v>
      </c>
      <c r="AQ16" s="167">
        <v>12.436299999999999</v>
      </c>
      <c r="AR16" s="167">
        <v>13.9468</v>
      </c>
      <c r="AS16" s="167">
        <v>-16.3371</v>
      </c>
      <c r="AT16" s="167">
        <v>-15.6732</v>
      </c>
      <c r="AU16" s="167">
        <v>-15.9253</v>
      </c>
      <c r="AV16" s="167">
        <v>17.3476</v>
      </c>
      <c r="AW16" s="167">
        <v>11.2613</v>
      </c>
      <c r="AX16" s="167">
        <v>-17.816600000000001</v>
      </c>
      <c r="AY16" s="167">
        <v>-16.075099999999999</v>
      </c>
      <c r="AZ16" s="167">
        <v>2.3795999999999999</v>
      </c>
      <c r="BA16" s="167">
        <v>16.3871</v>
      </c>
      <c r="BB16" s="167">
        <v>29.800999999999998</v>
      </c>
      <c r="BC16" s="167">
        <v>10.087899999999999</v>
      </c>
      <c r="BD16" s="167">
        <v>-5.9</v>
      </c>
      <c r="BE16" s="167">
        <v>-6.3</v>
      </c>
      <c r="BF16" s="167">
        <v>-20.432200000000002</v>
      </c>
      <c r="BG16" s="167">
        <v>-21.2759</v>
      </c>
      <c r="BH16" s="167">
        <v>-1.0136000000000001</v>
      </c>
      <c r="BI16" s="168"/>
      <c r="BJ16" s="167">
        <v>0.4108</v>
      </c>
      <c r="BK16" s="167">
        <v>4.7500000000000001E-2</v>
      </c>
      <c r="BL16" s="168"/>
      <c r="BM16" s="167">
        <v>-0.94020000000000004</v>
      </c>
      <c r="BN16" s="167">
        <v>-105.4109</v>
      </c>
      <c r="BO16" s="167">
        <v>-1.0071000000000001</v>
      </c>
      <c r="BP16" s="167">
        <v>-1.0071000000000001</v>
      </c>
      <c r="BQ16" s="167">
        <v>64.0916</v>
      </c>
      <c r="BR16" s="167">
        <v>-231.3278</v>
      </c>
      <c r="BS16" s="168"/>
      <c r="BT16" s="168"/>
      <c r="BU16" s="168"/>
      <c r="BV16" s="167">
        <v>1.1776</v>
      </c>
      <c r="BW16" s="167">
        <v>5.99</v>
      </c>
      <c r="BX16" s="167">
        <v>1.92</v>
      </c>
      <c r="BY16" s="167">
        <v>-18.73</v>
      </c>
      <c r="BZ16" s="167">
        <v>-4.17</v>
      </c>
      <c r="CA16" s="167">
        <v>-15.2669</v>
      </c>
      <c r="CB16" s="167">
        <v>-15.4009</v>
      </c>
      <c r="CC16" s="167">
        <v>12.140499999999999</v>
      </c>
      <c r="CD16" s="167">
        <v>11.5777</v>
      </c>
      <c r="CE16" s="167">
        <v>-5.0646000000000004</v>
      </c>
      <c r="CF16" s="167">
        <v>-35.178199999999997</v>
      </c>
      <c r="CG16" s="167">
        <v>-35.058399999999999</v>
      </c>
      <c r="CH16" s="167">
        <v>1.5006999999999999</v>
      </c>
      <c r="CI16" s="168"/>
      <c r="CJ16" s="168"/>
      <c r="CK16" s="168"/>
      <c r="CL16" s="167">
        <v>7.1</v>
      </c>
      <c r="CM16" s="167">
        <v>4.4000000000000004</v>
      </c>
      <c r="CN16" s="167">
        <v>-1.41</v>
      </c>
      <c r="CO16" s="167">
        <v>7.5705999999999998</v>
      </c>
      <c r="CP16" s="167">
        <v>7.5697999999999999</v>
      </c>
      <c r="CQ16" s="167">
        <v>6.7820999999999998</v>
      </c>
      <c r="CR16" s="167">
        <v>64.884699999999995</v>
      </c>
      <c r="CS16" s="167">
        <v>65.6751</v>
      </c>
      <c r="CT16" s="167">
        <v>-28.148900000000001</v>
      </c>
      <c r="CU16" s="167">
        <v>-35.041499999999999</v>
      </c>
      <c r="CV16" s="167">
        <v>-28.792300000000001</v>
      </c>
      <c r="CW16" s="167">
        <v>1.8523000000000001</v>
      </c>
      <c r="CX16" s="167">
        <v>23.9</v>
      </c>
      <c r="CY16" s="167">
        <v>14.87</v>
      </c>
      <c r="CZ16" s="167">
        <v>3.4424000000000001</v>
      </c>
      <c r="DA16" s="167">
        <v>3.8115999999999999</v>
      </c>
      <c r="DB16" s="167">
        <v>-5.86</v>
      </c>
      <c r="DC16" s="168"/>
      <c r="DD16" s="168"/>
      <c r="DE16" s="168"/>
      <c r="DF16" s="167">
        <v>34.834800000000001</v>
      </c>
      <c r="DG16" s="167">
        <v>1.5699999999999999E-2</v>
      </c>
      <c r="DH16" s="167">
        <v>-2.79</v>
      </c>
      <c r="DI16" s="167">
        <v>22.1</v>
      </c>
      <c r="DJ16" s="167">
        <v>22.5</v>
      </c>
      <c r="DK16" s="167">
        <v>-5.5297999999999998</v>
      </c>
      <c r="DL16" s="167">
        <v>-3.9272</v>
      </c>
      <c r="DM16" s="167">
        <v>3.0015000000000001</v>
      </c>
      <c r="DN16" s="167">
        <v>1.6757</v>
      </c>
      <c r="DO16" s="167">
        <v>-3.7</v>
      </c>
      <c r="DP16" s="167">
        <v>-1.74</v>
      </c>
      <c r="DQ16" s="167">
        <v>3.1775000000000002</v>
      </c>
      <c r="DR16" s="167">
        <v>-35.822000000000003</v>
      </c>
      <c r="DS16" s="168"/>
      <c r="DT16" s="167">
        <v>-17.75</v>
      </c>
      <c r="DU16" s="167">
        <v>2</v>
      </c>
      <c r="DV16" s="167">
        <v>27.47</v>
      </c>
      <c r="DW16" s="167">
        <v>-34.0182</v>
      </c>
      <c r="DX16" s="167">
        <v>-17.327300000000001</v>
      </c>
      <c r="DY16" s="167">
        <v>-31.464099999999998</v>
      </c>
      <c r="DZ16" s="167">
        <v>-32.081800000000001</v>
      </c>
      <c r="EA16" s="167">
        <v>-11.226800000000001</v>
      </c>
      <c r="EB16" s="167">
        <v>-29.307400000000001</v>
      </c>
      <c r="EC16" s="167">
        <v>-36.613900000000001</v>
      </c>
      <c r="ED16" s="167">
        <v>-36.980499999999999</v>
      </c>
      <c r="EE16" s="167">
        <v>-19.029</v>
      </c>
      <c r="EF16" s="167">
        <v>-26.904199999999999</v>
      </c>
      <c r="EG16" s="167">
        <v>-10.222</v>
      </c>
      <c r="EH16" s="167">
        <v>-153.8058</v>
      </c>
      <c r="EI16" s="167">
        <v>-19.814</v>
      </c>
      <c r="EJ16" s="168"/>
      <c r="EK16" s="167">
        <v>-5.4139999999999997</v>
      </c>
      <c r="EL16" s="167">
        <v>-5.4321999999999999</v>
      </c>
      <c r="EM16" s="167">
        <v>9.7424999999999997</v>
      </c>
      <c r="EN16" s="167">
        <v>1.2372000000000001</v>
      </c>
      <c r="EO16" s="167">
        <v>1.8425</v>
      </c>
      <c r="EP16" s="167">
        <v>-6.66</v>
      </c>
      <c r="EQ16" s="167">
        <v>-23.381699999999999</v>
      </c>
      <c r="ER16" s="167">
        <v>-23.2075</v>
      </c>
      <c r="ES16" s="167">
        <v>1.4127000000000001</v>
      </c>
      <c r="ET16" s="167">
        <v>0</v>
      </c>
      <c r="EU16" s="167">
        <v>-5.63</v>
      </c>
      <c r="EV16" s="167">
        <v>0</v>
      </c>
      <c r="EW16" s="167">
        <v>1.8337000000000001</v>
      </c>
      <c r="EX16" s="167">
        <v>15.3942</v>
      </c>
      <c r="EY16" s="167">
        <v>-7.2272999999999996</v>
      </c>
      <c r="EZ16" s="167">
        <v>-7.4779999999999998</v>
      </c>
      <c r="FA16" s="167">
        <v>6.0845000000000002</v>
      </c>
      <c r="FB16" s="167">
        <v>3.9950000000000001</v>
      </c>
      <c r="FC16" s="167">
        <v>-22.11</v>
      </c>
      <c r="FD16" s="167">
        <v>3.3782999999999999</v>
      </c>
      <c r="FE16" s="168"/>
      <c r="FF16" s="167">
        <v>3.1231</v>
      </c>
      <c r="FG16" s="167">
        <v>0</v>
      </c>
      <c r="FH16" s="167">
        <v>0</v>
      </c>
      <c r="FI16" s="167">
        <v>0</v>
      </c>
      <c r="FJ16" s="167">
        <v>2.1768999999999998</v>
      </c>
      <c r="FK16" s="167">
        <v>0.83730000000000004</v>
      </c>
      <c r="FL16" s="167">
        <v>-28.3001</v>
      </c>
      <c r="FM16" s="167">
        <v>15.295299999999999</v>
      </c>
      <c r="FN16" s="167">
        <v>14.900600000000001</v>
      </c>
      <c r="FO16" s="167">
        <v>-11.3817</v>
      </c>
      <c r="FP16" s="168"/>
      <c r="FQ16" s="167">
        <v>26.398099999999999</v>
      </c>
      <c r="FR16" s="167">
        <v>-19.100000000000001</v>
      </c>
      <c r="FS16" s="167">
        <v>-0.60560000000000003</v>
      </c>
      <c r="FT16" s="167">
        <v>0.28039999999999998</v>
      </c>
      <c r="FU16" s="167">
        <v>-0.51</v>
      </c>
      <c r="FV16" s="167">
        <v>1</v>
      </c>
      <c r="FW16" s="167">
        <v>-25.769300000000001</v>
      </c>
      <c r="FX16" s="168"/>
      <c r="FY16" s="167">
        <v>1.2050000000000001</v>
      </c>
      <c r="FZ16" s="167">
        <v>-1.647</v>
      </c>
      <c r="GA16" s="168"/>
      <c r="GB16" s="167">
        <v>1.61</v>
      </c>
      <c r="GC16" s="167">
        <v>-7.7481</v>
      </c>
      <c r="GD16" s="167">
        <v>1.6355999999999999</v>
      </c>
      <c r="GE16" s="167">
        <v>-2.74</v>
      </c>
      <c r="GF16" s="167">
        <v>19.787400000000002</v>
      </c>
      <c r="GG16" s="168"/>
      <c r="GH16" s="167">
        <v>20.835799999999999</v>
      </c>
      <c r="GI16" s="167">
        <v>-3.3612000000000002</v>
      </c>
      <c r="GJ16" s="167">
        <v>-3.5299</v>
      </c>
      <c r="GK16" s="167">
        <v>1.8819999999999999</v>
      </c>
      <c r="GL16" s="168"/>
      <c r="GM16" s="168"/>
      <c r="GN16" s="167">
        <v>-10.5495</v>
      </c>
      <c r="GO16" s="167">
        <v>-8.0751000000000008</v>
      </c>
      <c r="GP16" s="167">
        <v>1.2674000000000001</v>
      </c>
      <c r="GQ16" s="167">
        <v>-23.142299999999999</v>
      </c>
      <c r="GR16" s="167">
        <v>7.1703999999999999</v>
      </c>
      <c r="GS16" s="167">
        <v>6.2826000000000004</v>
      </c>
      <c r="GT16" s="167">
        <v>107.4665</v>
      </c>
      <c r="GU16" s="167">
        <v>-4.7778999999999998</v>
      </c>
      <c r="GV16" s="167">
        <v>-11.0242</v>
      </c>
      <c r="GW16" s="167">
        <v>10.186199999999999</v>
      </c>
      <c r="GX16" s="167">
        <v>2.9390000000000001</v>
      </c>
      <c r="GY16" s="167">
        <v>5.3110999999999997</v>
      </c>
      <c r="GZ16" s="167">
        <v>5.3167999999999997</v>
      </c>
      <c r="HA16" s="167">
        <v>2.4641000000000002</v>
      </c>
      <c r="HB16" s="167">
        <v>24.4788</v>
      </c>
      <c r="HC16" s="167">
        <v>25.507999999999999</v>
      </c>
      <c r="HD16" s="167">
        <v>-2.93</v>
      </c>
      <c r="HE16" s="167">
        <v>0</v>
      </c>
      <c r="HF16" s="167">
        <v>0</v>
      </c>
      <c r="HG16" s="167">
        <v>30.192399999999999</v>
      </c>
      <c r="HH16" s="167">
        <v>0</v>
      </c>
      <c r="HI16" s="167">
        <v>1.6077999999999999</v>
      </c>
      <c r="HJ16" s="167">
        <v>2.2890999999999999</v>
      </c>
      <c r="HK16" s="167">
        <v>-10.1646</v>
      </c>
      <c r="HL16" s="167">
        <v>0</v>
      </c>
      <c r="HM16" s="167">
        <v>0</v>
      </c>
      <c r="HN16" s="167">
        <v>-10.799099999999999</v>
      </c>
      <c r="HO16" s="168"/>
      <c r="HP16" s="168"/>
      <c r="HQ16" s="167">
        <v>-13.4131</v>
      </c>
      <c r="HR16" s="167">
        <v>-12.814399999999999</v>
      </c>
      <c r="HS16" s="167">
        <v>4.9279999999999999</v>
      </c>
      <c r="HT16" s="167">
        <v>5.6536999999999997</v>
      </c>
      <c r="HU16" s="167">
        <v>11.2</v>
      </c>
      <c r="HV16" s="167">
        <v>11.38</v>
      </c>
      <c r="HW16" s="167">
        <v>-26.1</v>
      </c>
      <c r="HX16" s="167">
        <v>-28</v>
      </c>
      <c r="HY16" s="167">
        <v>0.9677</v>
      </c>
      <c r="HZ16" s="167">
        <v>-14.56</v>
      </c>
      <c r="IA16" s="167">
        <v>98.482799999999997</v>
      </c>
      <c r="IB16" s="167">
        <v>15.8018</v>
      </c>
      <c r="IC16" s="167">
        <v>15.7896</v>
      </c>
      <c r="ID16" s="167">
        <v>-20.8</v>
      </c>
      <c r="IE16" s="167">
        <v>-38</v>
      </c>
      <c r="IF16" s="167">
        <v>-2.4</v>
      </c>
      <c r="IG16" s="167">
        <v>-2.6</v>
      </c>
      <c r="IH16" s="167">
        <v>-17.848600000000001</v>
      </c>
      <c r="II16" s="168"/>
      <c r="IJ16" s="167">
        <v>-65.852699999999999</v>
      </c>
      <c r="IK16" s="167">
        <v>-35.860100000000003</v>
      </c>
      <c r="IL16" s="167">
        <v>-246.738</v>
      </c>
      <c r="IM16" s="167">
        <v>-32.370899999999999</v>
      </c>
      <c r="IN16" s="167">
        <v>-23.830500000000001</v>
      </c>
      <c r="IO16" s="167">
        <v>111.658</v>
      </c>
      <c r="IP16" s="167">
        <v>53.821100000000001</v>
      </c>
      <c r="IQ16" s="167">
        <v>118.2495</v>
      </c>
      <c r="IR16" s="167">
        <v>166.17609999999999</v>
      </c>
      <c r="IS16" s="167">
        <v>43.2468</v>
      </c>
      <c r="IT16" s="167">
        <v>22.111899999999999</v>
      </c>
      <c r="IU16" s="167">
        <v>21.058</v>
      </c>
      <c r="IV16" s="167">
        <v>-6.5251999999999999</v>
      </c>
      <c r="IW16" s="167">
        <v>170.06800000000001</v>
      </c>
      <c r="IX16" s="167">
        <v>-270.54430000000002</v>
      </c>
      <c r="IY16" s="167">
        <v>42.521599999999999</v>
      </c>
      <c r="IZ16" s="167">
        <v>-34.6736</v>
      </c>
      <c r="JA16" s="167">
        <v>0.18920000000000001</v>
      </c>
      <c r="JB16" s="168"/>
      <c r="JC16" s="167">
        <v>-8.7200000000000006</v>
      </c>
      <c r="JD16" s="167">
        <v>-0.36299999999999999</v>
      </c>
      <c r="JE16" s="167">
        <v>-0.375</v>
      </c>
      <c r="JF16" s="167">
        <v>3.92</v>
      </c>
      <c r="JG16" s="167">
        <v>-1.68</v>
      </c>
      <c r="JH16" s="167">
        <v>-2.7442000000000002</v>
      </c>
      <c r="JI16" s="167">
        <v>-4.1581000000000001</v>
      </c>
      <c r="JJ16" s="167">
        <v>6.5049000000000001</v>
      </c>
      <c r="JK16" s="167">
        <v>-4.4816000000000003</v>
      </c>
      <c r="JL16" s="167">
        <v>-2.4</v>
      </c>
      <c r="JM16" s="167">
        <v>-2.1000000000000001E-2</v>
      </c>
      <c r="JN16" s="167">
        <v>-0.53</v>
      </c>
      <c r="JO16" s="168"/>
      <c r="JP16" s="167">
        <v>2.7176</v>
      </c>
      <c r="JQ16" s="167">
        <v>3.7309999999999999</v>
      </c>
      <c r="JR16" s="167">
        <v>3.0867</v>
      </c>
      <c r="JS16" s="167">
        <v>3.2787999999999999</v>
      </c>
      <c r="JT16" s="168"/>
      <c r="JU16" s="167">
        <v>22.4</v>
      </c>
      <c r="JV16" s="167">
        <v>5.0815000000000001</v>
      </c>
      <c r="JW16" s="167">
        <v>-0.28999999999999998</v>
      </c>
      <c r="JX16" s="168"/>
      <c r="JY16" s="167">
        <v>-12.622199999999999</v>
      </c>
      <c r="JZ16" s="167">
        <v>-0.67620000000000002</v>
      </c>
      <c r="KA16" s="167">
        <v>-20.305900000000001</v>
      </c>
      <c r="KB16" s="167">
        <v>-12.3864</v>
      </c>
      <c r="KC16" s="167">
        <v>-5.6006</v>
      </c>
      <c r="KD16" s="167">
        <v>-20.032</v>
      </c>
      <c r="KE16" s="167">
        <v>-4.9884000000000004</v>
      </c>
      <c r="KF16" s="167">
        <v>-24.7</v>
      </c>
      <c r="KG16" s="167">
        <v>7</v>
      </c>
      <c r="KH16" s="168"/>
      <c r="KI16" s="167">
        <v>-62.066499999999998</v>
      </c>
    </row>
    <row r="17" spans="1:295" ht="18" customHeight="1" x14ac:dyDescent="0.3">
      <c r="A17" s="162" t="s">
        <v>35</v>
      </c>
      <c r="B17" s="162" t="s">
        <v>790</v>
      </c>
      <c r="C17" s="163">
        <v>0</v>
      </c>
      <c r="D17" s="163">
        <v>3.6739999999999999</v>
      </c>
      <c r="E17" s="163">
        <v>-8.4151000000000007</v>
      </c>
      <c r="F17" s="163">
        <v>2.1995</v>
      </c>
      <c r="G17" s="163">
        <v>5.8304999999999998</v>
      </c>
      <c r="H17" s="164"/>
      <c r="I17" s="163">
        <v>9.5228000000000002</v>
      </c>
      <c r="J17" s="164"/>
      <c r="K17" s="163">
        <v>6.4398</v>
      </c>
      <c r="L17" s="163">
        <v>1.8419000000000001</v>
      </c>
      <c r="M17" s="163">
        <v>3.2946</v>
      </c>
      <c r="N17" s="163">
        <v>-6.66</v>
      </c>
      <c r="O17" s="163">
        <v>-22</v>
      </c>
      <c r="P17" s="163">
        <v>0</v>
      </c>
      <c r="Q17" s="164"/>
      <c r="R17" s="163">
        <v>-15.4</v>
      </c>
      <c r="S17" s="163">
        <v>2.8730000000000002</v>
      </c>
      <c r="T17" s="163">
        <v>1.3449</v>
      </c>
      <c r="U17" s="163">
        <v>2.3555000000000001</v>
      </c>
      <c r="V17" s="163">
        <v>2.2096</v>
      </c>
      <c r="W17" s="163">
        <v>4.3425000000000002</v>
      </c>
      <c r="X17" s="163">
        <v>1.4899</v>
      </c>
      <c r="Y17" s="163">
        <v>0.2797</v>
      </c>
      <c r="Z17" s="163">
        <v>2.5173000000000001</v>
      </c>
      <c r="AA17" s="164"/>
      <c r="AB17" s="163">
        <v>-0.92449999999999999</v>
      </c>
      <c r="AC17" s="163">
        <v>-1.2090000000000001</v>
      </c>
      <c r="AD17" s="163">
        <v>-1.198</v>
      </c>
      <c r="AE17" s="163">
        <v>-4.2450000000000001</v>
      </c>
      <c r="AF17" s="163">
        <v>-15.54</v>
      </c>
      <c r="AG17" s="163">
        <v>-13.2</v>
      </c>
      <c r="AH17" s="163">
        <v>-1.282</v>
      </c>
      <c r="AI17" s="163">
        <v>0.36199999999999999</v>
      </c>
      <c r="AJ17" s="163">
        <v>-16.260000000000002</v>
      </c>
      <c r="AK17" s="163">
        <v>-16.28</v>
      </c>
      <c r="AL17" s="164"/>
      <c r="AM17" s="163">
        <v>-10.31</v>
      </c>
      <c r="AN17" s="163">
        <v>-10.17</v>
      </c>
      <c r="AO17" s="163">
        <v>0.54510000000000003</v>
      </c>
      <c r="AP17" s="163">
        <v>3.8622999999999998</v>
      </c>
      <c r="AQ17" s="163">
        <v>12.5335</v>
      </c>
      <c r="AR17" s="163">
        <v>13.6685</v>
      </c>
      <c r="AS17" s="163">
        <v>-16.873200000000001</v>
      </c>
      <c r="AT17" s="163">
        <v>-15.9411</v>
      </c>
      <c r="AU17" s="163">
        <v>-15.6191</v>
      </c>
      <c r="AV17" s="163">
        <v>19.930900000000001</v>
      </c>
      <c r="AW17" s="163">
        <v>20.9558</v>
      </c>
      <c r="AX17" s="163">
        <v>-17.816600000000001</v>
      </c>
      <c r="AY17" s="163">
        <v>-16.209099999999999</v>
      </c>
      <c r="AZ17" s="163">
        <v>2.3795999999999999</v>
      </c>
      <c r="BA17" s="163">
        <v>16.5303</v>
      </c>
      <c r="BB17" s="163">
        <v>28.821200000000001</v>
      </c>
      <c r="BC17" s="163">
        <v>9.8613999999999997</v>
      </c>
      <c r="BD17" s="163">
        <v>-5.6</v>
      </c>
      <c r="BE17" s="163">
        <v>-6</v>
      </c>
      <c r="BF17" s="163">
        <v>-20.999600000000001</v>
      </c>
      <c r="BG17" s="163">
        <v>-20.992999999999999</v>
      </c>
      <c r="BH17" s="163">
        <v>-0.98429999999999995</v>
      </c>
      <c r="BI17" s="164"/>
      <c r="BJ17" s="163">
        <v>1.0506</v>
      </c>
      <c r="BK17" s="163">
        <v>5.5800000000000002E-2</v>
      </c>
      <c r="BL17" s="164"/>
      <c r="BM17" s="163">
        <v>-0.89490000000000003</v>
      </c>
      <c r="BN17" s="163">
        <v>-98.696799999999996</v>
      </c>
      <c r="BO17" s="163">
        <v>-1.6174999999999999</v>
      </c>
      <c r="BP17" s="163">
        <v>-1.7701</v>
      </c>
      <c r="BQ17" s="163">
        <v>64.830299999999994</v>
      </c>
      <c r="BR17" s="163">
        <v>-228.42250000000001</v>
      </c>
      <c r="BS17" s="164"/>
      <c r="BT17" s="164"/>
      <c r="BU17" s="164"/>
      <c r="BV17" s="164"/>
      <c r="BW17" s="163">
        <v>5.97</v>
      </c>
      <c r="BX17" s="163">
        <v>1.92</v>
      </c>
      <c r="BY17" s="163">
        <v>-19.07</v>
      </c>
      <c r="BZ17" s="163">
        <v>-4.0599999999999996</v>
      </c>
      <c r="CA17" s="163">
        <v>-15.668799999999999</v>
      </c>
      <c r="CB17" s="163">
        <v>-15.534800000000001</v>
      </c>
      <c r="CC17" s="163">
        <v>14.142799999999999</v>
      </c>
      <c r="CD17" s="163">
        <v>13.951499999999999</v>
      </c>
      <c r="CE17" s="163">
        <v>-4.7869000000000002</v>
      </c>
      <c r="CF17" s="163">
        <v>-34.347900000000003</v>
      </c>
      <c r="CG17" s="163">
        <v>-34.2637</v>
      </c>
      <c r="CH17" s="163">
        <v>0.97470000000000001</v>
      </c>
      <c r="CI17" s="164"/>
      <c r="CJ17" s="164"/>
      <c r="CK17" s="164"/>
      <c r="CL17" s="163">
        <v>6.6</v>
      </c>
      <c r="CM17" s="163">
        <v>4.5999999999999996</v>
      </c>
      <c r="CN17" s="163">
        <v>-1.51</v>
      </c>
      <c r="CO17" s="163">
        <v>7.5979999999999999</v>
      </c>
      <c r="CP17" s="163">
        <v>7.3586</v>
      </c>
      <c r="CQ17" s="163">
        <v>6.7962999999999996</v>
      </c>
      <c r="CR17" s="163">
        <v>62.707700000000003</v>
      </c>
      <c r="CS17" s="163">
        <v>62.725999999999999</v>
      </c>
      <c r="CT17" s="163">
        <v>-25.388200000000001</v>
      </c>
      <c r="CU17" s="163">
        <v>-35.009399999999999</v>
      </c>
      <c r="CV17" s="163">
        <v>-27.264199999999999</v>
      </c>
      <c r="CW17" s="163">
        <v>1.6976</v>
      </c>
      <c r="CX17" s="163">
        <v>22.85</v>
      </c>
      <c r="CY17" s="163">
        <v>14.24</v>
      </c>
      <c r="CZ17" s="163">
        <v>3.2860999999999998</v>
      </c>
      <c r="DA17" s="163">
        <v>3.6162999999999998</v>
      </c>
      <c r="DB17" s="163">
        <v>-5.81</v>
      </c>
      <c r="DC17" s="164"/>
      <c r="DD17" s="164"/>
      <c r="DE17" s="164"/>
      <c r="DF17" s="163">
        <v>38.524799999999999</v>
      </c>
      <c r="DG17" s="163">
        <v>1.5800000000000002E-2</v>
      </c>
      <c r="DH17" s="163">
        <v>-2.6541000000000001</v>
      </c>
      <c r="DI17" s="164"/>
      <c r="DJ17" s="164"/>
      <c r="DK17" s="163">
        <v>-5.2611999999999997</v>
      </c>
      <c r="DL17" s="163">
        <v>-3.9272</v>
      </c>
      <c r="DM17" s="163">
        <v>2.0552000000000001</v>
      </c>
      <c r="DN17" s="163">
        <v>1.4902</v>
      </c>
      <c r="DO17" s="163">
        <v>-3.81</v>
      </c>
      <c r="DP17" s="163">
        <v>-1.1599999999999999</v>
      </c>
      <c r="DQ17" s="163">
        <v>2.9914999999999998</v>
      </c>
      <c r="DR17" s="163">
        <v>-38.892200000000003</v>
      </c>
      <c r="DS17" s="164"/>
      <c r="DT17" s="163">
        <v>-18.329999999999998</v>
      </c>
      <c r="DU17" s="163">
        <v>2.2000000000000002</v>
      </c>
      <c r="DV17" s="163">
        <v>27.71</v>
      </c>
      <c r="DW17" s="163">
        <v>-35.109099999999998</v>
      </c>
      <c r="DX17" s="163">
        <v>-17.545500000000001</v>
      </c>
      <c r="DY17" s="163">
        <v>-33.897599999999997</v>
      </c>
      <c r="DZ17" s="163">
        <v>-33.045499999999997</v>
      </c>
      <c r="EA17" s="163">
        <v>-12.555300000000001</v>
      </c>
      <c r="EB17" s="163">
        <v>-28.518000000000001</v>
      </c>
      <c r="EC17" s="163">
        <v>-37.033299999999997</v>
      </c>
      <c r="ED17" s="163">
        <v>-37.411200000000001</v>
      </c>
      <c r="EE17" s="163">
        <v>-22.532900000000001</v>
      </c>
      <c r="EF17" s="163">
        <v>-25.069900000000001</v>
      </c>
      <c r="EG17" s="163">
        <v>-9.9390000000000001</v>
      </c>
      <c r="EH17" s="163">
        <v>-154.19579999999999</v>
      </c>
      <c r="EI17" s="163">
        <v>-21.699100000000001</v>
      </c>
      <c r="EJ17" s="164"/>
      <c r="EK17" s="163">
        <v>-6.3118999999999996</v>
      </c>
      <c r="EL17" s="163">
        <v>-6.0910000000000002</v>
      </c>
      <c r="EM17" s="163">
        <v>10.896100000000001</v>
      </c>
      <c r="EN17" s="163">
        <v>1.9378</v>
      </c>
      <c r="EO17" s="163">
        <v>1.2807999999999999</v>
      </c>
      <c r="EP17" s="163">
        <v>-9.2200000000000006</v>
      </c>
      <c r="EQ17" s="163">
        <v>-23.5593</v>
      </c>
      <c r="ER17" s="163">
        <v>-22.970099999999999</v>
      </c>
      <c r="ES17" s="163">
        <v>2.6476999999999999</v>
      </c>
      <c r="ET17" s="163">
        <v>6.72</v>
      </c>
      <c r="EU17" s="163">
        <v>-9.2899999999999991</v>
      </c>
      <c r="EV17" s="163">
        <v>0.1</v>
      </c>
      <c r="EW17" s="163">
        <v>1.9427000000000001</v>
      </c>
      <c r="EX17" s="163">
        <v>17.565300000000001</v>
      </c>
      <c r="EY17" s="163">
        <v>-7.2931999999999997</v>
      </c>
      <c r="EZ17" s="163">
        <v>-7.5857999999999999</v>
      </c>
      <c r="FA17" s="163">
        <v>6.3666999999999998</v>
      </c>
      <c r="FB17" s="163">
        <v>5.6520000000000001</v>
      </c>
      <c r="FC17" s="163">
        <v>-23.665800000000001</v>
      </c>
      <c r="FD17" s="163">
        <v>3.6425000000000001</v>
      </c>
      <c r="FE17" s="164"/>
      <c r="FF17" s="163">
        <v>3.3502000000000001</v>
      </c>
      <c r="FG17" s="163">
        <v>3.5438999999999998</v>
      </c>
      <c r="FH17" s="163">
        <v>2.7776000000000001</v>
      </c>
      <c r="FI17" s="163">
        <v>0</v>
      </c>
      <c r="FJ17" s="163">
        <v>2.1768999999999998</v>
      </c>
      <c r="FK17" s="163">
        <v>1.5071000000000001</v>
      </c>
      <c r="FL17" s="163">
        <v>-26.792999999999999</v>
      </c>
      <c r="FM17" s="163">
        <v>15.7698</v>
      </c>
      <c r="FN17" s="163">
        <v>16.122599999999998</v>
      </c>
      <c r="FO17" s="163">
        <v>-11.5405</v>
      </c>
      <c r="FP17" s="164"/>
      <c r="FQ17" s="163">
        <v>25.6999</v>
      </c>
      <c r="FR17" s="163">
        <v>-18.940000000000001</v>
      </c>
      <c r="FS17" s="163">
        <v>-1.1165</v>
      </c>
      <c r="FT17" s="163">
        <v>0.26300000000000001</v>
      </c>
      <c r="FU17" s="163">
        <v>0.38</v>
      </c>
      <c r="FV17" s="163">
        <v>0.68</v>
      </c>
      <c r="FW17" s="163">
        <v>-26.0824</v>
      </c>
      <c r="FX17" s="164"/>
      <c r="FY17" s="163">
        <v>1.2250000000000001</v>
      </c>
      <c r="FZ17" s="163">
        <v>-1.6339999999999999</v>
      </c>
      <c r="GA17" s="164"/>
      <c r="GB17" s="163">
        <v>1.75</v>
      </c>
      <c r="GC17" s="163">
        <v>-7.5990000000000002</v>
      </c>
      <c r="GD17" s="163">
        <v>1.6966000000000001</v>
      </c>
      <c r="GE17" s="163">
        <v>-2.6</v>
      </c>
      <c r="GF17" s="163">
        <v>20.124199999999998</v>
      </c>
      <c r="GG17" s="164"/>
      <c r="GH17" s="163">
        <v>20.720099999999999</v>
      </c>
      <c r="GI17" s="163">
        <v>-3.4792000000000001</v>
      </c>
      <c r="GJ17" s="163">
        <v>-3.5851000000000002</v>
      </c>
      <c r="GK17" s="163">
        <v>1.8496999999999999</v>
      </c>
      <c r="GL17" s="164"/>
      <c r="GM17" s="164"/>
      <c r="GN17" s="163">
        <v>-11.1233</v>
      </c>
      <c r="GO17" s="163">
        <v>-8.0935000000000006</v>
      </c>
      <c r="GP17" s="163">
        <v>0.27060000000000001</v>
      </c>
      <c r="GQ17" s="163">
        <v>-23.0228</v>
      </c>
      <c r="GR17" s="163">
        <v>5.5578000000000003</v>
      </c>
      <c r="GS17" s="163">
        <v>6.5823999999999998</v>
      </c>
      <c r="GT17" s="163">
        <v>108.99209999999999</v>
      </c>
      <c r="GU17" s="163">
        <v>-4.9951999999999996</v>
      </c>
      <c r="GV17" s="163">
        <v>-10.8744</v>
      </c>
      <c r="GW17" s="163">
        <v>9.7291000000000007</v>
      </c>
      <c r="GX17" s="163">
        <v>2.6968000000000001</v>
      </c>
      <c r="GY17" s="163">
        <v>5.2599</v>
      </c>
      <c r="GZ17" s="163">
        <v>5.3563000000000001</v>
      </c>
      <c r="HA17" s="163">
        <v>2</v>
      </c>
      <c r="HB17" s="163">
        <v>23.169499999999999</v>
      </c>
      <c r="HC17" s="163">
        <v>25.917400000000001</v>
      </c>
      <c r="HD17" s="163">
        <v>-2.93</v>
      </c>
      <c r="HE17" s="163">
        <v>0</v>
      </c>
      <c r="HF17" s="163">
        <v>0</v>
      </c>
      <c r="HG17" s="163">
        <v>29.5242</v>
      </c>
      <c r="HH17" s="163">
        <v>0</v>
      </c>
      <c r="HI17" s="163">
        <v>2.6076999999999999</v>
      </c>
      <c r="HJ17" s="163">
        <v>3.5464000000000002</v>
      </c>
      <c r="HK17" s="163">
        <v>-11.4358</v>
      </c>
      <c r="HL17" s="163">
        <v>0</v>
      </c>
      <c r="HM17" s="163">
        <v>0</v>
      </c>
      <c r="HN17" s="163">
        <v>-12.5701</v>
      </c>
      <c r="HO17" s="164"/>
      <c r="HP17" s="164"/>
      <c r="HQ17" s="163">
        <v>-13.792199999999999</v>
      </c>
      <c r="HR17" s="163">
        <v>-13.605399999999999</v>
      </c>
      <c r="HS17" s="163">
        <v>5.8179999999999996</v>
      </c>
      <c r="HT17" s="163">
        <v>5.5951000000000004</v>
      </c>
      <c r="HU17" s="163">
        <v>11.01</v>
      </c>
      <c r="HV17" s="163">
        <v>10.8</v>
      </c>
      <c r="HW17" s="163">
        <v>-27.5</v>
      </c>
      <c r="HX17" s="163">
        <v>-28.2</v>
      </c>
      <c r="HY17" s="163">
        <v>0.94940000000000002</v>
      </c>
      <c r="HZ17" s="163">
        <v>-14.8</v>
      </c>
      <c r="IA17" s="163">
        <v>106.1357</v>
      </c>
      <c r="IB17" s="163">
        <v>17.4574</v>
      </c>
      <c r="IC17" s="163">
        <v>17.5916</v>
      </c>
      <c r="ID17" s="164"/>
      <c r="IE17" s="163">
        <v>-37.9</v>
      </c>
      <c r="IF17" s="163">
        <v>-2.4</v>
      </c>
      <c r="IG17" s="163">
        <v>-3</v>
      </c>
      <c r="IH17" s="164"/>
      <c r="II17" s="163">
        <v>-17.910299999999999</v>
      </c>
      <c r="IJ17" s="163">
        <v>-69.264099999999999</v>
      </c>
      <c r="IK17" s="163">
        <v>-36.46</v>
      </c>
      <c r="IL17" s="163">
        <v>-247.57490000000001</v>
      </c>
      <c r="IM17" s="163">
        <v>-31.416799999999999</v>
      </c>
      <c r="IN17" s="163">
        <v>-23.716799999999999</v>
      </c>
      <c r="IO17" s="163">
        <v>114.9098</v>
      </c>
      <c r="IP17" s="163">
        <v>52.231900000000003</v>
      </c>
      <c r="IQ17" s="163">
        <v>118.01739999999999</v>
      </c>
      <c r="IR17" s="163">
        <v>170.9332</v>
      </c>
      <c r="IS17" s="163">
        <v>47.532699999999998</v>
      </c>
      <c r="IT17" s="163">
        <v>19.366299999999999</v>
      </c>
      <c r="IU17" s="163">
        <v>19.1691</v>
      </c>
      <c r="IV17" s="163">
        <v>-10.7226</v>
      </c>
      <c r="IW17" s="163">
        <v>170.1789</v>
      </c>
      <c r="IX17" s="163">
        <v>-272.48349999999999</v>
      </c>
      <c r="IY17" s="163">
        <v>42.583599999999997</v>
      </c>
      <c r="IZ17" s="163">
        <v>-33.850999999999999</v>
      </c>
      <c r="JA17" s="163">
        <v>0.18920000000000001</v>
      </c>
      <c r="JB17" s="164"/>
      <c r="JC17" s="163">
        <v>-8.7200000000000006</v>
      </c>
      <c r="JD17" s="163">
        <v>-0.39800000000000002</v>
      </c>
      <c r="JE17" s="163">
        <v>-0.40699999999999997</v>
      </c>
      <c r="JF17" s="163">
        <v>4.4000000000000004</v>
      </c>
      <c r="JG17" s="163">
        <v>-2</v>
      </c>
      <c r="JH17" s="163">
        <v>-2.7526000000000002</v>
      </c>
      <c r="JI17" s="163">
        <v>-3.7766000000000002</v>
      </c>
      <c r="JJ17" s="163">
        <v>6.3583999999999996</v>
      </c>
      <c r="JK17" s="163">
        <v>-4.6859999999999999</v>
      </c>
      <c r="JL17" s="163">
        <v>-2.6</v>
      </c>
      <c r="JM17" s="163">
        <v>-1.0309999999999999</v>
      </c>
      <c r="JN17" s="163">
        <v>0.39200000000000002</v>
      </c>
      <c r="JO17" s="164"/>
      <c r="JP17" s="163">
        <v>2.7284999999999999</v>
      </c>
      <c r="JQ17" s="163">
        <v>3.3580000000000001</v>
      </c>
      <c r="JR17" s="163">
        <v>3.7703000000000002</v>
      </c>
      <c r="JS17" s="163">
        <v>3.1074000000000002</v>
      </c>
      <c r="JT17" s="164"/>
      <c r="JU17" s="163">
        <v>22.6</v>
      </c>
      <c r="JV17" s="163">
        <v>3.5024999999999999</v>
      </c>
      <c r="JW17" s="163">
        <v>-0.36</v>
      </c>
      <c r="JX17" s="164"/>
      <c r="JY17" s="163">
        <v>-12.319000000000001</v>
      </c>
      <c r="JZ17" s="163">
        <v>-0.20599999999999999</v>
      </c>
      <c r="KA17" s="163">
        <v>-20.014600000000002</v>
      </c>
      <c r="KB17" s="163">
        <v>-12.2796</v>
      </c>
      <c r="KC17" s="163">
        <v>-6.3507999999999996</v>
      </c>
      <c r="KD17" s="163">
        <v>-19.649899999999999</v>
      </c>
      <c r="KE17" s="163">
        <v>-4.8478000000000003</v>
      </c>
      <c r="KF17" s="163">
        <v>-25.2</v>
      </c>
      <c r="KG17" s="163">
        <v>7.1</v>
      </c>
      <c r="KH17" s="164"/>
      <c r="KI17" s="163">
        <v>-62.109400000000001</v>
      </c>
    </row>
    <row r="18" spans="1:295" ht="18" customHeight="1" x14ac:dyDescent="0.3">
      <c r="A18" s="162" t="s">
        <v>35</v>
      </c>
      <c r="B18" s="162" t="s">
        <v>791</v>
      </c>
      <c r="C18" s="165">
        <v>0</v>
      </c>
      <c r="D18" s="165">
        <v>3.8607999999999998</v>
      </c>
      <c r="E18" s="165">
        <v>-8.6702999999999992</v>
      </c>
      <c r="F18" s="165">
        <v>2.0830000000000002</v>
      </c>
      <c r="G18" s="165">
        <v>6.03</v>
      </c>
      <c r="H18" s="166"/>
      <c r="I18" s="165">
        <v>9.7462</v>
      </c>
      <c r="J18" s="166"/>
      <c r="K18" s="165">
        <v>6.5709999999999997</v>
      </c>
      <c r="L18" s="165">
        <v>1.9988999999999999</v>
      </c>
      <c r="M18" s="165">
        <v>3.3626</v>
      </c>
      <c r="N18" s="165">
        <v>-4.4400000000000004</v>
      </c>
      <c r="O18" s="165">
        <v>-22</v>
      </c>
      <c r="P18" s="165">
        <v>-2.2000000000000002</v>
      </c>
      <c r="Q18" s="166"/>
      <c r="R18" s="166"/>
      <c r="S18" s="165">
        <v>2.8791000000000002</v>
      </c>
      <c r="T18" s="165">
        <v>2.1297999999999999</v>
      </c>
      <c r="U18" s="165">
        <v>2.3206000000000002</v>
      </c>
      <c r="V18" s="165">
        <v>2.1680999999999999</v>
      </c>
      <c r="W18" s="165">
        <v>4.3764000000000003</v>
      </c>
      <c r="X18" s="165">
        <v>0.98729999999999996</v>
      </c>
      <c r="Y18" s="165">
        <v>0.22170000000000001</v>
      </c>
      <c r="Z18" s="165">
        <v>2.5741999999999998</v>
      </c>
      <c r="AA18" s="166"/>
      <c r="AB18" s="165">
        <v>-0.95599999999999996</v>
      </c>
      <c r="AC18" s="165">
        <v>-1.415</v>
      </c>
      <c r="AD18" s="165">
        <v>-1.383</v>
      </c>
      <c r="AE18" s="165">
        <v>-4.57</v>
      </c>
      <c r="AF18" s="165">
        <v>-15.54</v>
      </c>
      <c r="AG18" s="166"/>
      <c r="AH18" s="165">
        <v>-1.33</v>
      </c>
      <c r="AI18" s="165">
        <v>0.35199999999999998</v>
      </c>
      <c r="AJ18" s="165">
        <v>-16.440000000000001</v>
      </c>
      <c r="AK18" s="165">
        <v>-16.55</v>
      </c>
      <c r="AL18" s="165">
        <v>-10</v>
      </c>
      <c r="AM18" s="165">
        <v>-10.77</v>
      </c>
      <c r="AN18" s="165">
        <v>-10.72</v>
      </c>
      <c r="AO18" s="165">
        <v>0.50429999999999997</v>
      </c>
      <c r="AP18" s="165">
        <v>3.8092999999999999</v>
      </c>
      <c r="AQ18" s="165">
        <v>14.9573</v>
      </c>
      <c r="AR18" s="165">
        <v>16.195399999999999</v>
      </c>
      <c r="AS18" s="165">
        <v>-14.138</v>
      </c>
      <c r="AT18" s="165">
        <v>-15.003399999999999</v>
      </c>
      <c r="AU18" s="165">
        <v>-15.1907</v>
      </c>
      <c r="AV18" s="165">
        <v>2.3721000000000001</v>
      </c>
      <c r="AW18" s="165">
        <v>2.4965999999999999</v>
      </c>
      <c r="AX18" s="165">
        <v>-14.467599999999999</v>
      </c>
      <c r="AY18" s="165">
        <v>-12.0563</v>
      </c>
      <c r="AZ18" s="165">
        <v>1.196</v>
      </c>
      <c r="BA18" s="165">
        <v>6.1165000000000003</v>
      </c>
      <c r="BB18" s="165">
        <v>28.4815</v>
      </c>
      <c r="BC18" s="165">
        <v>11.248100000000001</v>
      </c>
      <c r="BD18" s="165">
        <v>-6.7</v>
      </c>
      <c r="BE18" s="165">
        <v>-6.9</v>
      </c>
      <c r="BF18" s="165">
        <v>-23.0197</v>
      </c>
      <c r="BG18" s="165">
        <v>-22.8383</v>
      </c>
      <c r="BH18" s="165">
        <v>-1.0097</v>
      </c>
      <c r="BI18" s="166"/>
      <c r="BJ18" s="165">
        <v>0.57399999999999995</v>
      </c>
      <c r="BK18" s="165">
        <v>-9.0899999999999995E-2</v>
      </c>
      <c r="BL18" s="166"/>
      <c r="BM18" s="165">
        <v>-1.0077</v>
      </c>
      <c r="BN18" s="165">
        <v>-114.658</v>
      </c>
      <c r="BO18" s="165">
        <v>0.82399999999999995</v>
      </c>
      <c r="BP18" s="165">
        <v>0.76300000000000001</v>
      </c>
      <c r="BQ18" s="165">
        <v>68.2303</v>
      </c>
      <c r="BR18" s="165">
        <v>-236.98869999999999</v>
      </c>
      <c r="BS18" s="166"/>
      <c r="BT18" s="166"/>
      <c r="BU18" s="166"/>
      <c r="BV18" s="165">
        <v>2.2353999999999998</v>
      </c>
      <c r="BW18" s="165">
        <v>5.98</v>
      </c>
      <c r="BX18" s="165">
        <v>1.95</v>
      </c>
      <c r="BY18" s="165">
        <v>-19.309999999999999</v>
      </c>
      <c r="BZ18" s="165">
        <v>-4.2300000000000004</v>
      </c>
      <c r="CA18" s="165">
        <v>-16.3386</v>
      </c>
      <c r="CB18" s="165">
        <v>-15.8027</v>
      </c>
      <c r="CC18" s="165">
        <v>11.919700000000001</v>
      </c>
      <c r="CD18" s="165">
        <v>11.1297</v>
      </c>
      <c r="CE18" s="165">
        <v>-4.1566000000000001</v>
      </c>
      <c r="CF18" s="165">
        <v>-35.812800000000003</v>
      </c>
      <c r="CG18" s="165">
        <v>-35.763199999999998</v>
      </c>
      <c r="CH18" s="165">
        <v>0.9556</v>
      </c>
      <c r="CI18" s="166"/>
      <c r="CJ18" s="166"/>
      <c r="CK18" s="166"/>
      <c r="CL18" s="165">
        <v>6.6</v>
      </c>
      <c r="CM18" s="165">
        <v>4.2</v>
      </c>
      <c r="CN18" s="165">
        <v>-1.32</v>
      </c>
      <c r="CO18" s="165">
        <v>6.1234000000000002</v>
      </c>
      <c r="CP18" s="165">
        <v>7.0191999999999997</v>
      </c>
      <c r="CQ18" s="165">
        <v>6.3657000000000004</v>
      </c>
      <c r="CR18" s="165">
        <v>68.872799999999998</v>
      </c>
      <c r="CS18" s="165">
        <v>68.802300000000002</v>
      </c>
      <c r="CT18" s="165">
        <v>-29.652200000000001</v>
      </c>
      <c r="CU18" s="165">
        <v>-37.785400000000003</v>
      </c>
      <c r="CV18" s="165">
        <v>-32.195300000000003</v>
      </c>
      <c r="CW18" s="165">
        <v>1.9488000000000001</v>
      </c>
      <c r="CX18" s="165">
        <v>23.37</v>
      </c>
      <c r="CY18" s="165">
        <v>14.46</v>
      </c>
      <c r="CZ18" s="165">
        <v>3.5985999999999998</v>
      </c>
      <c r="DA18" s="165">
        <v>3.9093</v>
      </c>
      <c r="DB18" s="165">
        <v>-6.03</v>
      </c>
      <c r="DC18" s="166"/>
      <c r="DD18" s="166"/>
      <c r="DE18" s="166"/>
      <c r="DF18" s="165">
        <v>35.3202</v>
      </c>
      <c r="DG18" s="165">
        <v>1.5900000000000001E-2</v>
      </c>
      <c r="DH18" s="165">
        <v>-2.7219000000000002</v>
      </c>
      <c r="DI18" s="166"/>
      <c r="DJ18" s="166"/>
      <c r="DK18" s="165">
        <v>-5.4724000000000004</v>
      </c>
      <c r="DL18" s="165">
        <v>-4.1142000000000003</v>
      </c>
      <c r="DM18" s="165">
        <v>2.0552000000000001</v>
      </c>
      <c r="DN18" s="165">
        <v>1.4902</v>
      </c>
      <c r="DO18" s="165">
        <v>-3.91</v>
      </c>
      <c r="DP18" s="165">
        <v>-1.23</v>
      </c>
      <c r="DQ18" s="165">
        <v>2.3094999999999999</v>
      </c>
      <c r="DR18" s="165">
        <v>-36.597099999999998</v>
      </c>
      <c r="DS18" s="166"/>
      <c r="DT18" s="165">
        <v>-19.920000000000002</v>
      </c>
      <c r="DU18" s="165">
        <v>2.59</v>
      </c>
      <c r="DV18" s="165">
        <v>28.9</v>
      </c>
      <c r="DW18" s="165">
        <v>-35.290900000000001</v>
      </c>
      <c r="DX18" s="165">
        <v>-17.5364</v>
      </c>
      <c r="DY18" s="165">
        <v>-33.578899999999997</v>
      </c>
      <c r="DZ18" s="165">
        <v>-33.490900000000003</v>
      </c>
      <c r="EA18" s="165">
        <v>-14.105700000000001</v>
      </c>
      <c r="EB18" s="165">
        <v>-30.693899999999999</v>
      </c>
      <c r="EC18" s="165">
        <v>-37.618699999999997</v>
      </c>
      <c r="ED18" s="165">
        <v>-38.2502</v>
      </c>
      <c r="EE18" s="165">
        <v>-20.847100000000001</v>
      </c>
      <c r="EF18" s="165">
        <v>-23.2135</v>
      </c>
      <c r="EG18" s="165">
        <v>-9.5730000000000004</v>
      </c>
      <c r="EH18" s="165">
        <v>-156.63120000000001</v>
      </c>
      <c r="EI18" s="165">
        <v>-18.339200000000002</v>
      </c>
      <c r="EJ18" s="166"/>
      <c r="EK18" s="165">
        <v>-6.1368</v>
      </c>
      <c r="EL18" s="165">
        <v>-5.8640999999999996</v>
      </c>
      <c r="EM18" s="165">
        <v>9.8597000000000001</v>
      </c>
      <c r="EN18" s="165">
        <v>0.92600000000000005</v>
      </c>
      <c r="EO18" s="165">
        <v>-1.0952</v>
      </c>
      <c r="EP18" s="165">
        <v>10.256</v>
      </c>
      <c r="EQ18" s="165">
        <v>-23.281099999999999</v>
      </c>
      <c r="ER18" s="165">
        <v>-22.666499999999999</v>
      </c>
      <c r="ES18" s="165">
        <v>3.0966999999999998</v>
      </c>
      <c r="ET18" s="165">
        <v>6.6</v>
      </c>
      <c r="EU18" s="165">
        <v>-8.9499999999999993</v>
      </c>
      <c r="EV18" s="165">
        <v>-3.5</v>
      </c>
      <c r="EW18" s="165">
        <v>1.8884000000000001</v>
      </c>
      <c r="EX18" s="165">
        <v>14.988899999999999</v>
      </c>
      <c r="EY18" s="165">
        <v>-6.0537000000000001</v>
      </c>
      <c r="EZ18" s="165">
        <v>-6.4931000000000001</v>
      </c>
      <c r="FA18" s="165">
        <v>6.3345000000000002</v>
      </c>
      <c r="FB18" s="165">
        <v>6.0997000000000003</v>
      </c>
      <c r="FC18" s="165">
        <v>-19.411300000000001</v>
      </c>
      <c r="FD18" s="165">
        <v>3.1474000000000002</v>
      </c>
      <c r="FE18" s="166"/>
      <c r="FF18" s="165">
        <v>2.9359999999999999</v>
      </c>
      <c r="FG18" s="165">
        <v>3.6505999999999998</v>
      </c>
      <c r="FH18" s="165">
        <v>3.7808000000000002</v>
      </c>
      <c r="FI18" s="165">
        <v>0</v>
      </c>
      <c r="FJ18" s="165">
        <v>2.6793</v>
      </c>
      <c r="FK18" s="165">
        <v>2.5118</v>
      </c>
      <c r="FL18" s="165">
        <v>-26.625599999999999</v>
      </c>
      <c r="FM18" s="165">
        <v>15.681699999999999</v>
      </c>
      <c r="FN18" s="165">
        <v>15.1548</v>
      </c>
      <c r="FO18" s="165">
        <v>-11.4008</v>
      </c>
      <c r="FP18" s="166"/>
      <c r="FQ18" s="165">
        <v>25.489899999999999</v>
      </c>
      <c r="FR18" s="165">
        <v>-18.77</v>
      </c>
      <c r="FS18" s="165">
        <v>-0.39319999999999999</v>
      </c>
      <c r="FT18" s="165">
        <v>0.29780000000000001</v>
      </c>
      <c r="FU18" s="165">
        <v>-7.0000000000000007E-2</v>
      </c>
      <c r="FV18" s="165">
        <v>0.87</v>
      </c>
      <c r="FW18" s="165">
        <v>-25.856400000000001</v>
      </c>
      <c r="FX18" s="166"/>
      <c r="FY18" s="165">
        <v>1.206</v>
      </c>
      <c r="FZ18" s="165">
        <v>-1.637</v>
      </c>
      <c r="GA18" s="166"/>
      <c r="GB18" s="165">
        <v>2.38</v>
      </c>
      <c r="GC18" s="165">
        <v>-8.7146000000000008</v>
      </c>
      <c r="GD18" s="165">
        <v>0.41789999999999999</v>
      </c>
      <c r="GE18" s="165">
        <v>-2.66</v>
      </c>
      <c r="GF18" s="165">
        <v>20.2166</v>
      </c>
      <c r="GG18" s="166"/>
      <c r="GH18" s="165">
        <v>20.613</v>
      </c>
      <c r="GI18" s="165">
        <v>-3.1760000000000002</v>
      </c>
      <c r="GJ18" s="165">
        <v>-3.5108999999999999</v>
      </c>
      <c r="GK18" s="165">
        <v>1.8819999999999999</v>
      </c>
      <c r="GL18" s="166"/>
      <c r="GM18" s="166"/>
      <c r="GN18" s="165">
        <v>-11.433199999999999</v>
      </c>
      <c r="GO18" s="165">
        <v>-8.4564000000000004</v>
      </c>
      <c r="GP18" s="165">
        <v>9.6500000000000002E-2</v>
      </c>
      <c r="GQ18" s="165">
        <v>-23.072600000000001</v>
      </c>
      <c r="GR18" s="165">
        <v>8.0901999999999994</v>
      </c>
      <c r="GS18" s="165">
        <v>6.1699000000000002</v>
      </c>
      <c r="GT18" s="165">
        <v>103.9353</v>
      </c>
      <c r="GU18" s="165">
        <v>-5.0787000000000004</v>
      </c>
      <c r="GV18" s="165">
        <v>-10.7311</v>
      </c>
      <c r="GW18" s="165">
        <v>9.9507999999999992</v>
      </c>
      <c r="GX18" s="165">
        <v>3.1817000000000002</v>
      </c>
      <c r="GY18" s="165">
        <v>5.4503000000000004</v>
      </c>
      <c r="GZ18" s="165">
        <v>5.5541</v>
      </c>
      <c r="HA18" s="165">
        <v>2.5430000000000001</v>
      </c>
      <c r="HB18" s="165">
        <v>23.683800000000002</v>
      </c>
      <c r="HC18" s="165">
        <v>24.950099999999999</v>
      </c>
      <c r="HD18" s="165">
        <v>-2.93</v>
      </c>
      <c r="HE18" s="165">
        <v>0</v>
      </c>
      <c r="HF18" s="165">
        <v>0</v>
      </c>
      <c r="HG18" s="165">
        <v>25.8078</v>
      </c>
      <c r="HH18" s="165">
        <v>0</v>
      </c>
      <c r="HI18" s="165">
        <v>1.3683000000000001</v>
      </c>
      <c r="HJ18" s="165">
        <v>1.8808</v>
      </c>
      <c r="HK18" s="165">
        <v>-10.7918</v>
      </c>
      <c r="HL18" s="165">
        <v>0</v>
      </c>
      <c r="HM18" s="165">
        <v>-10.230399999999999</v>
      </c>
      <c r="HN18" s="165">
        <v>-12.3561</v>
      </c>
      <c r="HO18" s="166"/>
      <c r="HP18" s="166"/>
      <c r="HQ18" s="165">
        <v>-14.2591</v>
      </c>
      <c r="HR18" s="165">
        <v>-14.0504</v>
      </c>
      <c r="HS18" s="165">
        <v>5.9480000000000004</v>
      </c>
      <c r="HT18" s="165">
        <v>5.9936999999999996</v>
      </c>
      <c r="HU18" s="165">
        <v>12.11</v>
      </c>
      <c r="HV18" s="165">
        <v>12.19</v>
      </c>
      <c r="HW18" s="165">
        <v>-27.9</v>
      </c>
      <c r="HX18" s="165">
        <v>-27.1</v>
      </c>
      <c r="HY18" s="165">
        <v>0.94940000000000002</v>
      </c>
      <c r="HZ18" s="165">
        <v>-13.44</v>
      </c>
      <c r="IA18" s="165">
        <v>109.0977</v>
      </c>
      <c r="IB18" s="165">
        <v>16.223700000000001</v>
      </c>
      <c r="IC18" s="165">
        <v>16.301500000000001</v>
      </c>
      <c r="ID18" s="166"/>
      <c r="IE18" s="165">
        <v>-37.5</v>
      </c>
      <c r="IF18" s="165">
        <v>-2.4</v>
      </c>
      <c r="IG18" s="165">
        <v>-3</v>
      </c>
      <c r="IH18" s="165">
        <v>-18.096399999999999</v>
      </c>
      <c r="II18" s="166"/>
      <c r="IJ18" s="165">
        <v>-69.608699999999999</v>
      </c>
      <c r="IK18" s="165">
        <v>-38.312600000000003</v>
      </c>
      <c r="IL18" s="165">
        <v>-244.42310000000001</v>
      </c>
      <c r="IM18" s="165">
        <v>-30.581199999999999</v>
      </c>
      <c r="IN18" s="165">
        <v>-24.371400000000001</v>
      </c>
      <c r="IO18" s="165">
        <v>110.8964</v>
      </c>
      <c r="IP18" s="165">
        <v>59.275599999999997</v>
      </c>
      <c r="IQ18" s="165">
        <v>123.5177</v>
      </c>
      <c r="IR18" s="165">
        <v>170.1969</v>
      </c>
      <c r="IS18" s="165">
        <v>41.569099999999999</v>
      </c>
      <c r="IT18" s="165">
        <v>22.125399999999999</v>
      </c>
      <c r="IU18" s="165">
        <v>20.695799999999998</v>
      </c>
      <c r="IV18" s="165">
        <v>-10.029299999999999</v>
      </c>
      <c r="IW18" s="165">
        <v>167.41079999999999</v>
      </c>
      <c r="IX18" s="165">
        <v>-275.61149999999998</v>
      </c>
      <c r="IY18" s="165">
        <v>40.4377</v>
      </c>
      <c r="IZ18" s="165">
        <v>-30.573699999999999</v>
      </c>
      <c r="JA18" s="165">
        <v>0.26</v>
      </c>
      <c r="JB18" s="166"/>
      <c r="JC18" s="165">
        <v>-8.56</v>
      </c>
      <c r="JD18" s="165">
        <v>-0.45400000000000001</v>
      </c>
      <c r="JE18" s="165">
        <v>-0.45600000000000002</v>
      </c>
      <c r="JF18" s="165">
        <v>4</v>
      </c>
      <c r="JG18" s="165">
        <v>-1.92</v>
      </c>
      <c r="JH18" s="165">
        <v>-3.0451000000000001</v>
      </c>
      <c r="JI18" s="165">
        <v>-4.2161</v>
      </c>
      <c r="JJ18" s="165">
        <v>6.5629</v>
      </c>
      <c r="JK18" s="165">
        <v>-5.2140000000000004</v>
      </c>
      <c r="JL18" s="165">
        <v>-2.7</v>
      </c>
      <c r="JM18" s="165">
        <v>8.1000000000000003E-2</v>
      </c>
      <c r="JN18" s="165">
        <v>-1.0269999999999999</v>
      </c>
      <c r="JO18" s="166"/>
      <c r="JP18" s="165">
        <v>3.0001000000000002</v>
      </c>
      <c r="JQ18" s="165">
        <v>3.7524000000000002</v>
      </c>
      <c r="JR18" s="165">
        <v>3.6200999999999999</v>
      </c>
      <c r="JS18" s="165">
        <v>3.8523000000000001</v>
      </c>
      <c r="JT18" s="166"/>
      <c r="JU18" s="165">
        <v>21.6</v>
      </c>
      <c r="JV18" s="165">
        <v>4.7130000000000001</v>
      </c>
      <c r="JW18" s="165">
        <v>-0.32</v>
      </c>
      <c r="JX18" s="166"/>
      <c r="JY18" s="165">
        <v>-12.3665</v>
      </c>
      <c r="JZ18" s="165">
        <v>-1.0024</v>
      </c>
      <c r="KA18" s="165">
        <v>-21.3476</v>
      </c>
      <c r="KB18" s="165">
        <v>-10.945399999999999</v>
      </c>
      <c r="KC18" s="165">
        <v>-5.5113000000000003</v>
      </c>
      <c r="KD18" s="165">
        <v>-20.972200000000001</v>
      </c>
      <c r="KE18" s="165">
        <v>-5.1043000000000003</v>
      </c>
      <c r="KF18" s="165">
        <v>-24.4</v>
      </c>
      <c r="KG18" s="165">
        <v>7.1</v>
      </c>
      <c r="KH18" s="166"/>
      <c r="KI18" s="165">
        <v>-63.707900000000002</v>
      </c>
    </row>
    <row r="19" spans="1:295" ht="18" customHeight="1" x14ac:dyDescent="0.3">
      <c r="A19" s="162" t="s">
        <v>35</v>
      </c>
      <c r="B19" s="162" t="s">
        <v>792</v>
      </c>
      <c r="C19" s="165">
        <v>0</v>
      </c>
      <c r="D19" s="165">
        <v>3.8429000000000002</v>
      </c>
      <c r="E19" s="165">
        <v>-8.7138000000000009</v>
      </c>
      <c r="F19" s="165">
        <v>2.2930000000000001</v>
      </c>
      <c r="G19" s="165">
        <v>5.6756000000000002</v>
      </c>
      <c r="H19" s="166"/>
      <c r="I19" s="165">
        <v>9.7123000000000008</v>
      </c>
      <c r="J19" s="166"/>
      <c r="K19" s="165">
        <v>6.5986000000000002</v>
      </c>
      <c r="L19" s="165">
        <v>2.0398999999999998</v>
      </c>
      <c r="M19" s="165">
        <v>3.5203000000000002</v>
      </c>
      <c r="N19" s="165">
        <v>-4.4400000000000004</v>
      </c>
      <c r="O19" s="166"/>
      <c r="P19" s="165">
        <v>-2.2000000000000002</v>
      </c>
      <c r="Q19" s="166"/>
      <c r="R19" s="166"/>
      <c r="S19" s="165">
        <v>2.8454999999999999</v>
      </c>
      <c r="T19" s="165">
        <v>1.6306</v>
      </c>
      <c r="U19" s="165">
        <v>2.1082999999999998</v>
      </c>
      <c r="V19" s="165">
        <v>1.9279999999999999</v>
      </c>
      <c r="W19" s="165">
        <v>3.7745000000000002</v>
      </c>
      <c r="X19" s="165">
        <v>1.0442</v>
      </c>
      <c r="Y19" s="165">
        <v>0.1537</v>
      </c>
      <c r="Z19" s="165">
        <v>2.4557000000000002</v>
      </c>
      <c r="AA19" s="166"/>
      <c r="AB19" s="165">
        <v>-0.89290000000000003</v>
      </c>
      <c r="AC19" s="165">
        <v>-1.2569999999999999</v>
      </c>
      <c r="AD19" s="165">
        <v>-1.258</v>
      </c>
      <c r="AE19" s="165">
        <v>-4.1980000000000004</v>
      </c>
      <c r="AF19" s="166"/>
      <c r="AG19" s="166"/>
      <c r="AH19" s="165">
        <v>-1.367</v>
      </c>
      <c r="AI19" s="165">
        <v>0.379</v>
      </c>
      <c r="AJ19" s="165">
        <v>-16.190000000000001</v>
      </c>
      <c r="AK19" s="165">
        <v>-16.32</v>
      </c>
      <c r="AL19" s="166"/>
      <c r="AM19" s="165">
        <v>-10.33</v>
      </c>
      <c r="AN19" s="165">
        <v>-10.18</v>
      </c>
      <c r="AO19" s="165">
        <v>2.0899999999999998E-2</v>
      </c>
      <c r="AP19" s="165">
        <v>3.9178999999999999</v>
      </c>
      <c r="AQ19" s="165">
        <v>12.626799999999999</v>
      </c>
      <c r="AR19" s="165">
        <v>13.8355</v>
      </c>
      <c r="AS19" s="165">
        <v>-15.4087</v>
      </c>
      <c r="AT19" s="165">
        <v>-14.8695</v>
      </c>
      <c r="AU19" s="165">
        <v>-14.959899999999999</v>
      </c>
      <c r="AV19" s="165">
        <v>12.319900000000001</v>
      </c>
      <c r="AW19" s="165">
        <v>11.870200000000001</v>
      </c>
      <c r="AX19" s="165">
        <v>-16.610900000000001</v>
      </c>
      <c r="AY19" s="165">
        <v>-14.6015</v>
      </c>
      <c r="AZ19" s="165">
        <v>2.7742</v>
      </c>
      <c r="BA19" s="165">
        <v>13.0284</v>
      </c>
      <c r="BB19" s="165">
        <v>23.999700000000001</v>
      </c>
      <c r="BC19" s="165">
        <v>12.0809</v>
      </c>
      <c r="BD19" s="165">
        <v>-5.3</v>
      </c>
      <c r="BE19" s="165">
        <v>-5.8</v>
      </c>
      <c r="BF19" s="165">
        <v>-21.264500000000002</v>
      </c>
      <c r="BG19" s="165">
        <v>-21.956700000000001</v>
      </c>
      <c r="BH19" s="165">
        <v>-0.88380000000000003</v>
      </c>
      <c r="BI19" s="166"/>
      <c r="BJ19" s="165">
        <v>1.2578</v>
      </c>
      <c r="BK19" s="165">
        <v>-0.37869999999999998</v>
      </c>
      <c r="BL19" s="166"/>
      <c r="BM19" s="165">
        <v>-0.98370000000000002</v>
      </c>
      <c r="BN19" s="165">
        <v>-104.6174</v>
      </c>
      <c r="BO19" s="165">
        <v>0.76300000000000001</v>
      </c>
      <c r="BP19" s="165">
        <v>0.57989999999999997</v>
      </c>
      <c r="BQ19" s="165">
        <v>65.161500000000004</v>
      </c>
      <c r="BR19" s="165">
        <v>-230.02449999999999</v>
      </c>
      <c r="BS19" s="166"/>
      <c r="BT19" s="166"/>
      <c r="BU19" s="166"/>
      <c r="BV19" s="165">
        <v>2.2353999999999998</v>
      </c>
      <c r="BW19" s="165">
        <v>6.23</v>
      </c>
      <c r="BX19" s="165">
        <v>2.08</v>
      </c>
      <c r="BY19" s="165">
        <v>-19.28</v>
      </c>
      <c r="BZ19" s="165">
        <v>-3.89</v>
      </c>
      <c r="CA19" s="165">
        <v>-17.142299999999999</v>
      </c>
      <c r="CB19" s="165">
        <v>-17.276299999999999</v>
      </c>
      <c r="CC19" s="165">
        <v>11.821300000000001</v>
      </c>
      <c r="CD19" s="165">
        <v>11.1912</v>
      </c>
      <c r="CE19" s="165">
        <v>-2.7479</v>
      </c>
      <c r="CF19" s="165">
        <v>-35.926900000000003</v>
      </c>
      <c r="CG19" s="165">
        <v>-36.883400000000002</v>
      </c>
      <c r="CH19" s="165">
        <v>1.5094000000000001</v>
      </c>
      <c r="CI19" s="166"/>
      <c r="CJ19" s="166"/>
      <c r="CK19" s="166"/>
      <c r="CL19" s="165">
        <v>6.9</v>
      </c>
      <c r="CM19" s="165">
        <v>4.4000000000000004</v>
      </c>
      <c r="CN19" s="165">
        <v>-1.36</v>
      </c>
      <c r="CO19" s="165">
        <v>6.3428000000000004</v>
      </c>
      <c r="CP19" s="165">
        <v>6.2080000000000002</v>
      </c>
      <c r="CQ19" s="165">
        <v>5.2808999999999999</v>
      </c>
      <c r="CR19" s="165">
        <v>65.903000000000006</v>
      </c>
      <c r="CS19" s="165">
        <v>65.131500000000003</v>
      </c>
      <c r="CT19" s="165">
        <v>-25.027799999999999</v>
      </c>
      <c r="CU19" s="165">
        <v>-38.348700000000001</v>
      </c>
      <c r="CV19" s="165">
        <v>-27.333600000000001</v>
      </c>
      <c r="CW19" s="165">
        <v>1.7829999999999999</v>
      </c>
      <c r="CX19" s="165">
        <v>23.34</v>
      </c>
      <c r="CY19" s="165">
        <v>14.98</v>
      </c>
      <c r="CZ19" s="165">
        <v>3.4424000000000001</v>
      </c>
      <c r="DA19" s="165">
        <v>3.8115999999999999</v>
      </c>
      <c r="DB19" s="165">
        <v>-5.94</v>
      </c>
      <c r="DC19" s="166"/>
      <c r="DD19" s="166"/>
      <c r="DE19" s="166"/>
      <c r="DF19" s="165">
        <v>33.424399999999999</v>
      </c>
      <c r="DG19" s="165">
        <v>1.5800000000000002E-2</v>
      </c>
      <c r="DH19" s="165">
        <v>-2.8580000000000001</v>
      </c>
      <c r="DI19" s="166"/>
      <c r="DJ19" s="166"/>
      <c r="DK19" s="165">
        <v>-5.0781000000000001</v>
      </c>
      <c r="DL19" s="165">
        <v>-3.9272</v>
      </c>
      <c r="DM19" s="165">
        <v>2.0552000000000001</v>
      </c>
      <c r="DN19" s="165">
        <v>1.6757</v>
      </c>
      <c r="DO19" s="165">
        <v>-3.68</v>
      </c>
      <c r="DP19" s="165">
        <v>-1.47</v>
      </c>
      <c r="DQ19" s="165">
        <v>1.7204999999999999</v>
      </c>
      <c r="DR19" s="165">
        <v>-31.386800000000001</v>
      </c>
      <c r="DS19" s="166"/>
      <c r="DT19" s="165">
        <v>-19.02</v>
      </c>
      <c r="DU19" s="165">
        <v>1.8</v>
      </c>
      <c r="DV19" s="165">
        <v>28.31</v>
      </c>
      <c r="DW19" s="165">
        <v>-32.181800000000003</v>
      </c>
      <c r="DX19" s="165">
        <v>-15.7182</v>
      </c>
      <c r="DY19" s="165">
        <v>-31.867100000000001</v>
      </c>
      <c r="DZ19" s="165">
        <v>-33.4</v>
      </c>
      <c r="EA19" s="165">
        <v>-15.1753</v>
      </c>
      <c r="EB19" s="165">
        <v>-29.938199999999998</v>
      </c>
      <c r="EC19" s="165">
        <v>-38.127299999999998</v>
      </c>
      <c r="ED19" s="165">
        <v>-37.957799999999999</v>
      </c>
      <c r="EE19" s="165">
        <v>-24.697099999999999</v>
      </c>
      <c r="EF19" s="165">
        <v>-22.475300000000001</v>
      </c>
      <c r="EG19" s="165">
        <v>-9.4730000000000008</v>
      </c>
      <c r="EH19" s="165">
        <v>-154.5033</v>
      </c>
      <c r="EI19" s="165">
        <v>-19.991700000000002</v>
      </c>
      <c r="EJ19" s="166"/>
      <c r="EK19" s="165">
        <v>-6.0366999999999997</v>
      </c>
      <c r="EL19" s="165">
        <v>-6.1638999999999999</v>
      </c>
      <c r="EM19" s="165">
        <v>0</v>
      </c>
      <c r="EN19" s="165">
        <v>3.1208</v>
      </c>
      <c r="EO19" s="165">
        <v>2.6737000000000002</v>
      </c>
      <c r="EP19" s="165">
        <v>39.44</v>
      </c>
      <c r="EQ19" s="165">
        <v>-19.7773</v>
      </c>
      <c r="ER19" s="165">
        <v>-21.7334</v>
      </c>
      <c r="ES19" s="165">
        <v>4.2054</v>
      </c>
      <c r="ET19" s="165">
        <v>14.14</v>
      </c>
      <c r="EU19" s="165">
        <v>-8.98</v>
      </c>
      <c r="EV19" s="165">
        <v>3.4</v>
      </c>
      <c r="EW19" s="165">
        <v>1.9763999999999999</v>
      </c>
      <c r="EX19" s="165">
        <v>19.468</v>
      </c>
      <c r="EY19" s="165">
        <v>-5.5627000000000004</v>
      </c>
      <c r="EZ19" s="165">
        <v>-5.7967000000000004</v>
      </c>
      <c r="FA19" s="165">
        <v>6.4287000000000001</v>
      </c>
      <c r="FB19" s="165">
        <v>11.2295</v>
      </c>
      <c r="FC19" s="165">
        <v>-21.979700000000001</v>
      </c>
      <c r="FD19" s="165">
        <v>2.8580999999999999</v>
      </c>
      <c r="FE19" s="166"/>
      <c r="FF19" s="165">
        <v>2.5878000000000001</v>
      </c>
      <c r="FG19" s="165">
        <v>4.0768000000000004</v>
      </c>
      <c r="FH19" s="165">
        <v>2.4788999999999999</v>
      </c>
      <c r="FI19" s="165">
        <v>3.0308999999999999</v>
      </c>
      <c r="FJ19" s="165">
        <v>3.5165999999999999</v>
      </c>
      <c r="FK19" s="165">
        <v>3.0142000000000002</v>
      </c>
      <c r="FL19" s="165">
        <v>-26.123200000000001</v>
      </c>
      <c r="FM19" s="165">
        <v>13.9754</v>
      </c>
      <c r="FN19" s="165">
        <v>14.444900000000001</v>
      </c>
      <c r="FO19" s="165">
        <v>-11.8729</v>
      </c>
      <c r="FP19" s="166"/>
      <c r="FQ19" s="165">
        <v>26.027000000000001</v>
      </c>
      <c r="FR19" s="165">
        <v>-19.21</v>
      </c>
      <c r="FS19" s="165">
        <v>-0.71179999999999999</v>
      </c>
      <c r="FT19" s="165">
        <v>0.28860000000000002</v>
      </c>
      <c r="FU19" s="165">
        <v>-0.05</v>
      </c>
      <c r="FV19" s="165">
        <v>0.33</v>
      </c>
      <c r="FW19" s="165">
        <v>-24.398099999999999</v>
      </c>
      <c r="FX19" s="166"/>
      <c r="FY19" s="165">
        <v>1.1479999999999999</v>
      </c>
      <c r="FZ19" s="165">
        <v>-1.605</v>
      </c>
      <c r="GA19" s="166"/>
      <c r="GB19" s="165">
        <v>1.31</v>
      </c>
      <c r="GC19" s="165">
        <v>-8.3565000000000005</v>
      </c>
      <c r="GD19" s="165">
        <v>0.26490000000000002</v>
      </c>
      <c r="GE19" s="165">
        <v>-2.72</v>
      </c>
      <c r="GF19" s="165">
        <v>18.6629</v>
      </c>
      <c r="GG19" s="166"/>
      <c r="GH19" s="165">
        <v>20.540600000000001</v>
      </c>
      <c r="GI19" s="165">
        <v>-2.9249000000000001</v>
      </c>
      <c r="GJ19" s="165">
        <v>-3.2562000000000002</v>
      </c>
      <c r="GK19" s="165">
        <v>1.8742000000000001</v>
      </c>
      <c r="GL19" s="166"/>
      <c r="GM19" s="166"/>
      <c r="GN19" s="165">
        <v>-11.2735</v>
      </c>
      <c r="GO19" s="165">
        <v>-7.5164</v>
      </c>
      <c r="GP19" s="165">
        <v>-0.5847</v>
      </c>
      <c r="GQ19" s="165">
        <v>-22.95</v>
      </c>
      <c r="GR19" s="165">
        <v>7.0635000000000003</v>
      </c>
      <c r="GS19" s="165">
        <v>7.1384999999999996</v>
      </c>
      <c r="GT19" s="165">
        <v>105.2766</v>
      </c>
      <c r="GU19" s="165">
        <v>-5.1452</v>
      </c>
      <c r="GV19" s="165">
        <v>-11.4138</v>
      </c>
      <c r="GW19" s="165">
        <v>10.3186</v>
      </c>
      <c r="GX19" s="166"/>
      <c r="GY19" s="165">
        <v>5.5454999999999997</v>
      </c>
      <c r="GZ19" s="165">
        <v>5.5382999999999996</v>
      </c>
      <c r="HA19" s="165">
        <v>3</v>
      </c>
      <c r="HB19" s="165">
        <v>22.117599999999999</v>
      </c>
      <c r="HC19" s="165">
        <v>26.682600000000001</v>
      </c>
      <c r="HD19" s="165">
        <v>-4.1900000000000004</v>
      </c>
      <c r="HE19" s="165">
        <v>0</v>
      </c>
      <c r="HF19" s="165">
        <v>0</v>
      </c>
      <c r="HG19" s="165">
        <v>24.6629</v>
      </c>
      <c r="HH19" s="165">
        <v>0</v>
      </c>
      <c r="HI19" s="165">
        <v>1.8211999999999999</v>
      </c>
      <c r="HJ19" s="165">
        <v>2.8525</v>
      </c>
      <c r="HK19" s="165">
        <v>-10.776899999999999</v>
      </c>
      <c r="HL19" s="165">
        <v>0</v>
      </c>
      <c r="HM19" s="165">
        <v>0</v>
      </c>
      <c r="HN19" s="165">
        <v>-9.5253999999999994</v>
      </c>
      <c r="HO19" s="166"/>
      <c r="HP19" s="166"/>
      <c r="HQ19" s="165">
        <v>-13.7317</v>
      </c>
      <c r="HR19" s="165">
        <v>-13.616400000000001</v>
      </c>
      <c r="HS19" s="165">
        <v>5.6691000000000003</v>
      </c>
      <c r="HT19" s="165">
        <v>5.7835000000000001</v>
      </c>
      <c r="HU19" s="165">
        <v>11.25</v>
      </c>
      <c r="HV19" s="165">
        <v>11.04</v>
      </c>
      <c r="HW19" s="165">
        <v>-28.8</v>
      </c>
      <c r="HX19" s="165">
        <v>-28.7</v>
      </c>
      <c r="HY19" s="165">
        <v>1.2845</v>
      </c>
      <c r="HZ19" s="165">
        <v>-14.24</v>
      </c>
      <c r="IA19" s="165">
        <v>104.3199</v>
      </c>
      <c r="IB19" s="165">
        <v>17.438199999999998</v>
      </c>
      <c r="IC19" s="165">
        <v>18.089500000000001</v>
      </c>
      <c r="ID19" s="165">
        <v>-20.8</v>
      </c>
      <c r="IE19" s="165">
        <v>-37.5</v>
      </c>
      <c r="IF19" s="165">
        <v>-2.9</v>
      </c>
      <c r="IG19" s="165">
        <v>-3.4</v>
      </c>
      <c r="IH19" s="165">
        <v>-17.864000000000001</v>
      </c>
      <c r="II19" s="166"/>
      <c r="IJ19" s="165">
        <v>-68.611699999999999</v>
      </c>
      <c r="IK19" s="165">
        <v>-39.101999999999997</v>
      </c>
      <c r="IL19" s="165">
        <v>-247.47900000000001</v>
      </c>
      <c r="IM19" s="165">
        <v>-25.922499999999999</v>
      </c>
      <c r="IN19" s="165">
        <v>-26.958100000000002</v>
      </c>
      <c r="IO19" s="165">
        <v>113.6191</v>
      </c>
      <c r="IP19" s="165">
        <v>56.057499999999997</v>
      </c>
      <c r="IQ19" s="165">
        <v>119.58150000000001</v>
      </c>
      <c r="IR19" s="165">
        <v>169.01220000000001</v>
      </c>
      <c r="IS19" s="165">
        <v>41.145299999999999</v>
      </c>
      <c r="IT19" s="165">
        <v>16.9284</v>
      </c>
      <c r="IU19" s="165">
        <v>21.906600000000001</v>
      </c>
      <c r="IV19" s="165">
        <v>-10.7615</v>
      </c>
      <c r="IW19" s="165">
        <v>169.2312</v>
      </c>
      <c r="IX19" s="165">
        <v>-271.26670000000001</v>
      </c>
      <c r="IY19" s="165">
        <v>40.564799999999998</v>
      </c>
      <c r="IZ19" s="165">
        <v>-29.845300000000002</v>
      </c>
      <c r="JA19" s="165">
        <v>0.1648</v>
      </c>
      <c r="JB19" s="166"/>
      <c r="JC19" s="165">
        <v>-9.68</v>
      </c>
      <c r="JD19" s="165">
        <v>-0.40100000000000002</v>
      </c>
      <c r="JE19" s="165">
        <v>-0.40699999999999997</v>
      </c>
      <c r="JF19" s="165">
        <v>4.96</v>
      </c>
      <c r="JG19" s="165">
        <v>-1.44</v>
      </c>
      <c r="JH19" s="165">
        <v>-4.1017999999999999</v>
      </c>
      <c r="JI19" s="165">
        <v>-4.8324999999999996</v>
      </c>
      <c r="JJ19" s="165">
        <v>6.7979000000000003</v>
      </c>
      <c r="JK19" s="165">
        <v>-4.7165999999999997</v>
      </c>
      <c r="JL19" s="165">
        <v>-2.2999999999999998</v>
      </c>
      <c r="JM19" s="165">
        <v>-0.96399999999999997</v>
      </c>
      <c r="JN19" s="165">
        <v>-1.2709999999999999</v>
      </c>
      <c r="JO19" s="166"/>
      <c r="JP19" s="165">
        <v>2.7128000000000001</v>
      </c>
      <c r="JQ19" s="165">
        <v>4.2037000000000004</v>
      </c>
      <c r="JR19" s="165">
        <v>3.8363999999999998</v>
      </c>
      <c r="JS19" s="165">
        <v>4.4050000000000002</v>
      </c>
      <c r="JT19" s="166"/>
      <c r="JU19" s="165">
        <v>22</v>
      </c>
      <c r="JV19" s="165">
        <v>3.4241000000000001</v>
      </c>
      <c r="JW19" s="165">
        <v>-0.28000000000000003</v>
      </c>
      <c r="JX19" s="166"/>
      <c r="JY19" s="165">
        <v>-13.035299999999999</v>
      </c>
      <c r="JZ19" s="165">
        <v>-0.50929999999999997</v>
      </c>
      <c r="KA19" s="165">
        <v>-20.615400000000001</v>
      </c>
      <c r="KB19" s="165">
        <v>-11.4687</v>
      </c>
      <c r="KC19" s="165">
        <v>-6.0435999999999996</v>
      </c>
      <c r="KD19" s="165">
        <v>-19.8794</v>
      </c>
      <c r="KE19" s="165">
        <v>-5.1393000000000004</v>
      </c>
      <c r="KF19" s="165">
        <v>-24.4</v>
      </c>
      <c r="KG19" s="165">
        <v>7.4</v>
      </c>
      <c r="KH19" s="166"/>
      <c r="KI19" s="165">
        <v>-63.764000000000003</v>
      </c>
    </row>
    <row r="20" spans="1:295" ht="18" customHeight="1" x14ac:dyDescent="0.3">
      <c r="A20" s="162" t="s">
        <v>35</v>
      </c>
      <c r="B20" s="162" t="s">
        <v>793</v>
      </c>
      <c r="C20" s="165">
        <v>0</v>
      </c>
      <c r="D20" s="165">
        <v>4.0057999999999998</v>
      </c>
      <c r="E20" s="165">
        <v>-8.7200000000000006</v>
      </c>
      <c r="F20" s="165">
        <v>2.1463000000000001</v>
      </c>
      <c r="G20" s="165">
        <v>6.0641999999999996</v>
      </c>
      <c r="H20" s="166"/>
      <c r="I20" s="165">
        <v>10.032</v>
      </c>
      <c r="J20" s="166"/>
      <c r="K20" s="165">
        <v>6.6547000000000001</v>
      </c>
      <c r="L20" s="165">
        <v>1.9499</v>
      </c>
      <c r="M20" s="165">
        <v>3.2387000000000001</v>
      </c>
      <c r="N20" s="166"/>
      <c r="O20" s="166"/>
      <c r="P20" s="166"/>
      <c r="Q20" s="165">
        <v>2.484</v>
      </c>
      <c r="R20" s="166"/>
      <c r="S20" s="165">
        <v>2.7873999999999999</v>
      </c>
      <c r="T20" s="165">
        <v>1.8205</v>
      </c>
      <c r="U20" s="165">
        <v>2.1514000000000002</v>
      </c>
      <c r="V20" s="165">
        <v>2.0078999999999998</v>
      </c>
      <c r="W20" s="165">
        <v>3.9862000000000002</v>
      </c>
      <c r="X20" s="165">
        <v>0.91569999999999996</v>
      </c>
      <c r="Y20" s="165">
        <v>8.4199999999999997E-2</v>
      </c>
      <c r="Z20" s="165">
        <v>2.4948000000000001</v>
      </c>
      <c r="AA20" s="166"/>
      <c r="AB20" s="165">
        <v>-1.0105</v>
      </c>
      <c r="AC20" s="165">
        <v>-1.248</v>
      </c>
      <c r="AD20" s="165">
        <v>-1.198</v>
      </c>
      <c r="AE20" s="165">
        <v>-4.5570000000000004</v>
      </c>
      <c r="AF20" s="165">
        <v>-17.760000000000002</v>
      </c>
      <c r="AG20" s="165">
        <v>-15.4</v>
      </c>
      <c r="AH20" s="165">
        <v>-1.35</v>
      </c>
      <c r="AI20" s="165">
        <v>0.36899999999999999</v>
      </c>
      <c r="AJ20" s="165">
        <v>-15.81</v>
      </c>
      <c r="AK20" s="165">
        <v>-15.84</v>
      </c>
      <c r="AL20" s="165">
        <v>-10</v>
      </c>
      <c r="AM20" s="165">
        <v>-10.36</v>
      </c>
      <c r="AN20" s="165">
        <v>-10.49</v>
      </c>
      <c r="AO20" s="165">
        <v>-0.92200000000000004</v>
      </c>
      <c r="AP20" s="165">
        <v>3.6497000000000002</v>
      </c>
      <c r="AQ20" s="165">
        <v>12.391500000000001</v>
      </c>
      <c r="AR20" s="165">
        <v>14.3247</v>
      </c>
      <c r="AS20" s="165">
        <v>-16.272600000000001</v>
      </c>
      <c r="AT20" s="165">
        <v>-14.7355</v>
      </c>
      <c r="AU20" s="165">
        <v>-14.709899999999999</v>
      </c>
      <c r="AV20" s="165">
        <v>11.896000000000001</v>
      </c>
      <c r="AW20" s="165">
        <v>12.5352</v>
      </c>
      <c r="AX20" s="165">
        <v>-16.744900000000001</v>
      </c>
      <c r="AY20" s="165">
        <v>-15.8072</v>
      </c>
      <c r="AZ20" s="165">
        <v>2.7742</v>
      </c>
      <c r="BA20" s="165">
        <v>14.7417</v>
      </c>
      <c r="BB20" s="165">
        <v>24.354199999999999</v>
      </c>
      <c r="BC20" s="165">
        <v>11.312799999999999</v>
      </c>
      <c r="BD20" s="165">
        <v>-5.7</v>
      </c>
      <c r="BE20" s="165">
        <v>-6.2</v>
      </c>
      <c r="BF20" s="165">
        <v>-22.076899999999998</v>
      </c>
      <c r="BG20" s="165">
        <v>-21.151800000000001</v>
      </c>
      <c r="BH20" s="165">
        <v>-0.85009999999999997</v>
      </c>
      <c r="BI20" s="166"/>
      <c r="BJ20" s="165">
        <v>0.59960000000000002</v>
      </c>
      <c r="BK20" s="165">
        <v>-1.5150999999999999</v>
      </c>
      <c r="BL20" s="166"/>
      <c r="BM20" s="165">
        <v>-0.93179999999999996</v>
      </c>
      <c r="BN20" s="165">
        <v>-98.666300000000007</v>
      </c>
      <c r="BO20" s="165">
        <v>-1.3123</v>
      </c>
      <c r="BP20" s="165">
        <v>-1.4343999999999999</v>
      </c>
      <c r="BQ20" s="165">
        <v>65.360799999999998</v>
      </c>
      <c r="BR20" s="165">
        <v>-231.33250000000001</v>
      </c>
      <c r="BS20" s="166"/>
      <c r="BT20" s="166"/>
      <c r="BU20" s="166"/>
      <c r="BV20" s="166"/>
      <c r="BW20" s="165">
        <v>6.7</v>
      </c>
      <c r="BX20" s="165">
        <v>2.64</v>
      </c>
      <c r="BY20" s="165">
        <v>-19.02</v>
      </c>
      <c r="BZ20" s="165">
        <v>-3.8</v>
      </c>
      <c r="CA20" s="165">
        <v>-16.070699999999999</v>
      </c>
      <c r="CB20" s="165">
        <v>-16.070699999999999</v>
      </c>
      <c r="CC20" s="165">
        <v>12.206899999999999</v>
      </c>
      <c r="CD20" s="165">
        <v>11.0421</v>
      </c>
      <c r="CE20" s="165">
        <v>-4.3011999999999997</v>
      </c>
      <c r="CF20" s="165">
        <v>-32.445700000000002</v>
      </c>
      <c r="CG20" s="165">
        <v>-33.458399999999997</v>
      </c>
      <c r="CH20" s="165">
        <v>0.98470000000000002</v>
      </c>
      <c r="CI20" s="166"/>
      <c r="CJ20" s="166"/>
      <c r="CK20" s="166"/>
      <c r="CL20" s="165">
        <v>6.7</v>
      </c>
      <c r="CM20" s="165">
        <v>4.4000000000000004</v>
      </c>
      <c r="CN20" s="165">
        <v>-1.2</v>
      </c>
      <c r="CO20" s="165">
        <v>7.2140000000000004</v>
      </c>
      <c r="CP20" s="165">
        <v>7.4847000000000001</v>
      </c>
      <c r="CQ20" s="165">
        <v>6.1817000000000002</v>
      </c>
      <c r="CR20" s="165">
        <v>63.122900000000001</v>
      </c>
      <c r="CS20" s="165">
        <v>62.7042</v>
      </c>
      <c r="CT20" s="165">
        <v>-26.155799999999999</v>
      </c>
      <c r="CU20" s="165">
        <v>-34.9863</v>
      </c>
      <c r="CV20" s="165">
        <v>-29.207000000000001</v>
      </c>
      <c r="CW20" s="165">
        <v>1.7030000000000001</v>
      </c>
      <c r="CX20" s="165">
        <v>23.55</v>
      </c>
      <c r="CY20" s="165">
        <v>14.52</v>
      </c>
      <c r="CZ20" s="165">
        <v>4.2236000000000002</v>
      </c>
      <c r="DA20" s="165">
        <v>4.4951999999999996</v>
      </c>
      <c r="DB20" s="165">
        <v>-6.27</v>
      </c>
      <c r="DC20" s="166"/>
      <c r="DD20" s="166"/>
      <c r="DE20" s="166"/>
      <c r="DF20" s="165">
        <v>30.9848</v>
      </c>
      <c r="DG20" s="165">
        <v>1.5800000000000002E-2</v>
      </c>
      <c r="DH20" s="165">
        <v>-2.9590999999999998</v>
      </c>
      <c r="DI20" s="166"/>
      <c r="DJ20" s="166"/>
      <c r="DK20" s="165">
        <v>-5.4345999999999997</v>
      </c>
      <c r="DL20" s="165">
        <v>-3.9272</v>
      </c>
      <c r="DM20" s="165">
        <v>2.3706999999999998</v>
      </c>
      <c r="DN20" s="165">
        <v>1.6757</v>
      </c>
      <c r="DO20" s="165">
        <v>-3.62</v>
      </c>
      <c r="DP20" s="165">
        <v>-1.21</v>
      </c>
      <c r="DQ20" s="165">
        <v>1.7515000000000001</v>
      </c>
      <c r="DR20" s="165">
        <v>-35.531999999999996</v>
      </c>
      <c r="DS20" s="166"/>
      <c r="DT20" s="165">
        <v>-19.079999999999998</v>
      </c>
      <c r="DU20" s="165">
        <v>2.64</v>
      </c>
      <c r="DV20" s="165">
        <v>27.57</v>
      </c>
      <c r="DW20" s="165">
        <v>-32.418199999999999</v>
      </c>
      <c r="DX20" s="165">
        <v>-16.7727</v>
      </c>
      <c r="DY20" s="165">
        <v>-32.498100000000001</v>
      </c>
      <c r="DZ20" s="165">
        <v>-32.636400000000002</v>
      </c>
      <c r="EA20" s="165">
        <v>-15.9291</v>
      </c>
      <c r="EB20" s="165">
        <v>-30.370799999999999</v>
      </c>
      <c r="EC20" s="165">
        <v>-38.827100000000002</v>
      </c>
      <c r="ED20" s="165">
        <v>-38.779600000000002</v>
      </c>
      <c r="EE20" s="165">
        <v>-26.431799999999999</v>
      </c>
      <c r="EF20" s="165">
        <v>-26.0045</v>
      </c>
      <c r="EG20" s="165">
        <v>-8.6020000000000003</v>
      </c>
      <c r="EH20" s="165">
        <v>-155.11670000000001</v>
      </c>
      <c r="EI20" s="165">
        <v>-20.661100000000001</v>
      </c>
      <c r="EJ20" s="166"/>
      <c r="EK20" s="165">
        <v>-6.0608000000000004</v>
      </c>
      <c r="EL20" s="165">
        <v>-6.5388999999999999</v>
      </c>
      <c r="EM20" s="165">
        <v>12.053900000000001</v>
      </c>
      <c r="EN20" s="165">
        <v>8.4400000000000003E-2</v>
      </c>
      <c r="EO20" s="165">
        <v>-2.9186999999999999</v>
      </c>
      <c r="EP20" s="165">
        <v>-10.756</v>
      </c>
      <c r="EQ20" s="165">
        <v>-26.145199999999999</v>
      </c>
      <c r="ER20" s="165">
        <v>-24.594999999999999</v>
      </c>
      <c r="ES20" s="165">
        <v>-0.86850000000000005</v>
      </c>
      <c r="ET20" s="165">
        <v>6.3</v>
      </c>
      <c r="EU20" s="165">
        <v>-8.74</v>
      </c>
      <c r="EV20" s="165">
        <v>22.5</v>
      </c>
      <c r="EW20" s="165">
        <v>1.7478</v>
      </c>
      <c r="EX20" s="165">
        <v>11.773099999999999</v>
      </c>
      <c r="EY20" s="165">
        <v>-5.6139000000000001</v>
      </c>
      <c r="EZ20" s="165">
        <v>-6.0175000000000001</v>
      </c>
      <c r="FA20" s="165">
        <v>6.3742999999999999</v>
      </c>
      <c r="FB20" s="165">
        <v>3.4891999999999999</v>
      </c>
      <c r="FC20" s="165">
        <v>-20.502400000000002</v>
      </c>
      <c r="FD20" s="165">
        <v>3.7231000000000001</v>
      </c>
      <c r="FE20" s="166"/>
      <c r="FF20" s="165">
        <v>3.3525999999999998</v>
      </c>
      <c r="FG20" s="165">
        <v>4.0613000000000001</v>
      </c>
      <c r="FH20" s="165">
        <v>5.1398999999999999</v>
      </c>
      <c r="FI20" s="165">
        <v>3.5714999999999999</v>
      </c>
      <c r="FJ20" s="165">
        <v>2.0095000000000001</v>
      </c>
      <c r="FK20" s="165">
        <v>2.1768999999999998</v>
      </c>
      <c r="FL20" s="165">
        <v>-25.620799999999999</v>
      </c>
      <c r="FM20" s="165">
        <v>14.762700000000001</v>
      </c>
      <c r="FN20" s="165">
        <v>14.9183</v>
      </c>
      <c r="FO20" s="165">
        <v>-12.8314</v>
      </c>
      <c r="FP20" s="166"/>
      <c r="FQ20" s="165">
        <v>23.790600000000001</v>
      </c>
      <c r="FR20" s="165">
        <v>-20.079999999999998</v>
      </c>
      <c r="FS20" s="165">
        <v>-1.3069</v>
      </c>
      <c r="FT20" s="165">
        <v>0.28860000000000002</v>
      </c>
      <c r="FU20" s="165">
        <v>0.47</v>
      </c>
      <c r="FV20" s="165">
        <v>2.1800000000000002</v>
      </c>
      <c r="FW20" s="165">
        <v>-23.1066</v>
      </c>
      <c r="FX20" s="166"/>
      <c r="FY20" s="165">
        <v>1.3380000000000001</v>
      </c>
      <c r="FZ20" s="165">
        <v>-1.5629999999999999</v>
      </c>
      <c r="GA20" s="166"/>
      <c r="GB20" s="165">
        <v>1.43</v>
      </c>
      <c r="GC20" s="165">
        <v>-7.4077000000000002</v>
      </c>
      <c r="GD20" s="165">
        <v>0.18459999999999999</v>
      </c>
      <c r="GE20" s="165">
        <v>-2.83</v>
      </c>
      <c r="GF20" s="165">
        <v>18.264199999999999</v>
      </c>
      <c r="GG20" s="166"/>
      <c r="GH20" s="165">
        <v>20.7805</v>
      </c>
      <c r="GI20" s="165">
        <v>-2.9807000000000001</v>
      </c>
      <c r="GJ20" s="165">
        <v>-3.1966000000000001</v>
      </c>
      <c r="GK20" s="165">
        <v>1.9044000000000001</v>
      </c>
      <c r="GL20" s="166"/>
      <c r="GM20" s="166"/>
      <c r="GN20" s="165">
        <v>-11.819699999999999</v>
      </c>
      <c r="GO20" s="165">
        <v>-6.8490000000000002</v>
      </c>
      <c r="GP20" s="165">
        <v>-0.24179999999999999</v>
      </c>
      <c r="GQ20" s="165">
        <v>-22.966200000000001</v>
      </c>
      <c r="GR20" s="165">
        <v>6.94</v>
      </c>
      <c r="GS20" s="165">
        <v>7.2469999999999999</v>
      </c>
      <c r="GT20" s="165">
        <v>107.1232</v>
      </c>
      <c r="GU20" s="165">
        <v>-5.1970999999999998</v>
      </c>
      <c r="GV20" s="165">
        <v>-11.4375</v>
      </c>
      <c r="GW20" s="165">
        <v>10.2583</v>
      </c>
      <c r="GX20" s="165">
        <v>3.6383000000000001</v>
      </c>
      <c r="GY20" s="165">
        <v>5.5528000000000004</v>
      </c>
      <c r="GZ20" s="165">
        <v>5.6173999999999999</v>
      </c>
      <c r="HA20" s="166"/>
      <c r="HB20" s="165">
        <v>21.175699999999999</v>
      </c>
      <c r="HC20" s="165">
        <v>22.771699999999999</v>
      </c>
      <c r="HD20" s="165">
        <v>-3.77</v>
      </c>
      <c r="HE20" s="165">
        <v>0</v>
      </c>
      <c r="HF20" s="165">
        <v>0</v>
      </c>
      <c r="HG20" s="165">
        <v>25.406400000000001</v>
      </c>
      <c r="HH20" s="165">
        <v>1.7766</v>
      </c>
      <c r="HI20" s="165">
        <v>0</v>
      </c>
      <c r="HJ20" s="165">
        <v>0</v>
      </c>
      <c r="HK20" s="165">
        <v>-9.2791999999999994</v>
      </c>
      <c r="HL20" s="165">
        <v>0</v>
      </c>
      <c r="HM20" s="165">
        <v>-11.5999</v>
      </c>
      <c r="HN20" s="165">
        <v>-12.7372</v>
      </c>
      <c r="HO20" s="166"/>
      <c r="HP20" s="166"/>
      <c r="HQ20" s="165">
        <v>-13.847099999999999</v>
      </c>
      <c r="HR20" s="165">
        <v>-13.665800000000001</v>
      </c>
      <c r="HS20" s="165">
        <v>7.1829000000000001</v>
      </c>
      <c r="HT20" s="165">
        <v>7.2843999999999998</v>
      </c>
      <c r="HU20" s="165">
        <v>12.4</v>
      </c>
      <c r="HV20" s="165">
        <v>12.33</v>
      </c>
      <c r="HW20" s="165">
        <v>-29</v>
      </c>
      <c r="HX20" s="165">
        <v>-29.1</v>
      </c>
      <c r="HY20" s="165">
        <v>0.9677</v>
      </c>
      <c r="HZ20" s="165">
        <v>-14.8</v>
      </c>
      <c r="IA20" s="165">
        <v>105.62260000000001</v>
      </c>
      <c r="IB20" s="165">
        <v>18.811199999999999</v>
      </c>
      <c r="IC20" s="165">
        <v>18.648099999999999</v>
      </c>
      <c r="ID20" s="165">
        <v>-20.8</v>
      </c>
      <c r="IE20" s="165">
        <v>-38.4</v>
      </c>
      <c r="IF20" s="165">
        <v>-2.5</v>
      </c>
      <c r="IG20" s="165">
        <v>-3</v>
      </c>
      <c r="IH20" s="165">
        <v>-17.7454</v>
      </c>
      <c r="II20" s="165">
        <v>-17.924299999999999</v>
      </c>
      <c r="IJ20" s="165">
        <v>-69.271900000000002</v>
      </c>
      <c r="IK20" s="165">
        <v>-37.781399999999998</v>
      </c>
      <c r="IL20" s="165">
        <v>-243.2989</v>
      </c>
      <c r="IM20" s="165">
        <v>-29.598700000000001</v>
      </c>
      <c r="IN20" s="165">
        <v>-22.671500000000002</v>
      </c>
      <c r="IO20" s="165">
        <v>105.70399999999999</v>
      </c>
      <c r="IP20" s="165">
        <v>53.443899999999999</v>
      </c>
      <c r="IQ20" s="165">
        <v>120.1469</v>
      </c>
      <c r="IR20" s="165">
        <v>165.4494</v>
      </c>
      <c r="IS20" s="165">
        <v>46.149500000000003</v>
      </c>
      <c r="IT20" s="165">
        <v>21.632899999999999</v>
      </c>
      <c r="IU20" s="165">
        <v>19.0564</v>
      </c>
      <c r="IV20" s="165">
        <v>-8.9710999999999999</v>
      </c>
      <c r="IW20" s="165">
        <v>163.053</v>
      </c>
      <c r="IX20" s="166"/>
      <c r="IY20" s="165">
        <v>41.62</v>
      </c>
      <c r="IZ20" s="165">
        <v>-32.184800000000003</v>
      </c>
      <c r="JA20" s="165">
        <v>1.1999999999999999E-3</v>
      </c>
      <c r="JB20" s="166"/>
      <c r="JC20" s="165">
        <v>-10.24</v>
      </c>
      <c r="JD20" s="165">
        <v>-0.33200000000000002</v>
      </c>
      <c r="JE20" s="165">
        <v>-0.34100000000000003</v>
      </c>
      <c r="JF20" s="165">
        <v>5.44</v>
      </c>
      <c r="JG20" s="165">
        <v>-1.44</v>
      </c>
      <c r="JH20" s="165">
        <v>-4.2842000000000002</v>
      </c>
      <c r="JI20" s="165">
        <v>-5.0095000000000001</v>
      </c>
      <c r="JJ20" s="165">
        <v>7.1214000000000004</v>
      </c>
      <c r="JK20" s="165">
        <v>-4.9485000000000001</v>
      </c>
      <c r="JL20" s="165">
        <v>-3.5</v>
      </c>
      <c r="JM20" s="165">
        <v>-2.915</v>
      </c>
      <c r="JN20" s="165">
        <v>-2.27</v>
      </c>
      <c r="JO20" s="166"/>
      <c r="JP20" s="166"/>
      <c r="JQ20" s="165">
        <v>3.6345000000000001</v>
      </c>
      <c r="JR20" s="165">
        <v>4.0511999999999997</v>
      </c>
      <c r="JS20" s="165">
        <v>3.6650999999999998</v>
      </c>
      <c r="JT20" s="166"/>
      <c r="JU20" s="165">
        <v>23.4</v>
      </c>
      <c r="JV20" s="165">
        <v>3.5076000000000001</v>
      </c>
      <c r="JW20" s="165">
        <v>-0.27</v>
      </c>
      <c r="JX20" s="166"/>
      <c r="JY20" s="165">
        <v>-13.239100000000001</v>
      </c>
      <c r="JZ20" s="165">
        <v>-1.4799</v>
      </c>
      <c r="KA20" s="165">
        <v>-21.635200000000001</v>
      </c>
      <c r="KB20" s="165">
        <v>-12.032</v>
      </c>
      <c r="KC20" s="165">
        <v>-5.3593999999999999</v>
      </c>
      <c r="KD20" s="165">
        <v>-20.7896</v>
      </c>
      <c r="KE20" s="165">
        <v>-3.9413999999999998</v>
      </c>
      <c r="KF20" s="165">
        <v>-25.2</v>
      </c>
      <c r="KG20" s="165">
        <v>7.7</v>
      </c>
      <c r="KH20" s="166"/>
      <c r="KI20" s="165">
        <v>-63.991100000000003</v>
      </c>
    </row>
    <row r="21" spans="1:295" ht="18" customHeight="1" x14ac:dyDescent="0.3">
      <c r="A21" s="162" t="s">
        <v>35</v>
      </c>
      <c r="B21" s="162" t="s">
        <v>794</v>
      </c>
      <c r="C21" s="165">
        <v>0</v>
      </c>
      <c r="D21" s="165">
        <v>3.6307999999999998</v>
      </c>
      <c r="E21" s="165">
        <v>-8.3949999999999996</v>
      </c>
      <c r="F21" s="165">
        <v>2.2612000000000001</v>
      </c>
      <c r="G21" s="165">
        <v>6.2233999999999998</v>
      </c>
      <c r="H21" s="166"/>
      <c r="I21" s="165">
        <v>10.0466</v>
      </c>
      <c r="J21" s="166"/>
      <c r="K21" s="165">
        <v>6.7534000000000001</v>
      </c>
      <c r="L21" s="165">
        <v>2.2378999999999998</v>
      </c>
      <c r="M21" s="165">
        <v>3.8149000000000002</v>
      </c>
      <c r="N21" s="165">
        <v>-8.8800000000000008</v>
      </c>
      <c r="O21" s="165">
        <v>-19.8</v>
      </c>
      <c r="P21" s="165">
        <v>-4.4000000000000004</v>
      </c>
      <c r="Q21" s="165">
        <v>1.6559999999999999</v>
      </c>
      <c r="R21" s="165">
        <v>-13.2</v>
      </c>
      <c r="S21" s="165">
        <v>2.8812000000000002</v>
      </c>
      <c r="T21" s="165">
        <v>1.8095000000000001</v>
      </c>
      <c r="U21" s="165">
        <v>2.0741999999999998</v>
      </c>
      <c r="V21" s="165">
        <v>1.8781000000000001</v>
      </c>
      <c r="W21" s="165">
        <v>3.8043</v>
      </c>
      <c r="X21" s="165">
        <v>1.0823</v>
      </c>
      <c r="Y21" s="165">
        <v>0.18179999999999999</v>
      </c>
      <c r="Z21" s="165">
        <v>2.3542999999999998</v>
      </c>
      <c r="AA21" s="166"/>
      <c r="AB21" s="165">
        <v>-1.054</v>
      </c>
      <c r="AC21" s="165">
        <v>-1.522</v>
      </c>
      <c r="AD21" s="165">
        <v>-1.51</v>
      </c>
      <c r="AE21" s="165">
        <v>-3.806</v>
      </c>
      <c r="AF21" s="165">
        <v>-11.1</v>
      </c>
      <c r="AG21" s="165">
        <v>-15.4</v>
      </c>
      <c r="AH21" s="165">
        <v>-1.3240000000000001</v>
      </c>
      <c r="AI21" s="165">
        <v>0.38300000000000001</v>
      </c>
      <c r="AJ21" s="165">
        <v>-17.22</v>
      </c>
      <c r="AK21" s="165">
        <v>-17.27</v>
      </c>
      <c r="AL21" s="166"/>
      <c r="AM21" s="165">
        <v>-9.9499999999999993</v>
      </c>
      <c r="AN21" s="165">
        <v>-9.8800000000000008</v>
      </c>
      <c r="AO21" s="165">
        <v>-2.1956000000000002</v>
      </c>
      <c r="AP21" s="165">
        <v>3.4024000000000001</v>
      </c>
      <c r="AQ21" s="165">
        <v>14.933400000000001</v>
      </c>
      <c r="AR21" s="165">
        <v>15.9887</v>
      </c>
      <c r="AS21" s="165">
        <v>-13.161199999999999</v>
      </c>
      <c r="AT21" s="165">
        <v>-16.477</v>
      </c>
      <c r="AU21" s="165">
        <v>-16.296600000000002</v>
      </c>
      <c r="AV21" s="165">
        <v>13.0123</v>
      </c>
      <c r="AW21" s="165">
        <v>14.927</v>
      </c>
      <c r="AX21" s="165">
        <v>-12.5922</v>
      </c>
      <c r="AY21" s="165">
        <v>-15.003399999999999</v>
      </c>
      <c r="AZ21" s="165">
        <v>2.3795999999999999</v>
      </c>
      <c r="BA21" s="165">
        <v>12.594799999999999</v>
      </c>
      <c r="BB21" s="165">
        <v>19.542400000000001</v>
      </c>
      <c r="BC21" s="165">
        <v>11.7028</v>
      </c>
      <c r="BD21" s="165">
        <v>-6</v>
      </c>
      <c r="BE21" s="165">
        <v>-6.8</v>
      </c>
      <c r="BF21" s="165">
        <v>-20.655899999999999</v>
      </c>
      <c r="BG21" s="165">
        <v>-20.952300000000001</v>
      </c>
      <c r="BH21" s="165">
        <v>-0.93910000000000005</v>
      </c>
      <c r="BI21" s="166"/>
      <c r="BJ21" s="165">
        <v>-0.77300000000000002</v>
      </c>
      <c r="BK21" s="165">
        <v>-2.5131999999999999</v>
      </c>
      <c r="BL21" s="166"/>
      <c r="BM21" s="165">
        <v>-0.61460000000000004</v>
      </c>
      <c r="BN21" s="165">
        <v>-111.9419</v>
      </c>
      <c r="BO21" s="165">
        <v>-3.1434000000000002</v>
      </c>
      <c r="BP21" s="165">
        <v>-3.2654999999999998</v>
      </c>
      <c r="BQ21" s="165">
        <v>72.387500000000003</v>
      </c>
      <c r="BR21" s="165">
        <v>-240.80940000000001</v>
      </c>
      <c r="BS21" s="166"/>
      <c r="BT21" s="166"/>
      <c r="BU21" s="166"/>
      <c r="BV21" s="165">
        <v>-0.53890000000000005</v>
      </c>
      <c r="BW21" s="165">
        <v>5.8</v>
      </c>
      <c r="BX21" s="165">
        <v>1.53</v>
      </c>
      <c r="BY21" s="165">
        <v>-20.34</v>
      </c>
      <c r="BZ21" s="165">
        <v>-6.09</v>
      </c>
      <c r="CA21" s="165">
        <v>-14.865</v>
      </c>
      <c r="CB21" s="165">
        <v>-14.7311</v>
      </c>
      <c r="CC21" s="165">
        <v>11.4811</v>
      </c>
      <c r="CD21" s="165">
        <v>11.2789</v>
      </c>
      <c r="CE21" s="165">
        <v>-3.2277999999999998</v>
      </c>
      <c r="CF21" s="165">
        <v>-33.912500000000001</v>
      </c>
      <c r="CG21" s="165">
        <v>-34.0396</v>
      </c>
      <c r="CH21" s="165">
        <v>-1.4024000000000001</v>
      </c>
      <c r="CI21" s="166"/>
      <c r="CJ21" s="166"/>
      <c r="CK21" s="166"/>
      <c r="CL21" s="165">
        <v>6.4</v>
      </c>
      <c r="CM21" s="165">
        <v>3.6</v>
      </c>
      <c r="CN21" s="165">
        <v>-1.23</v>
      </c>
      <c r="CO21" s="165">
        <v>5.9454000000000002</v>
      </c>
      <c r="CP21" s="165">
        <v>6.0438999999999998</v>
      </c>
      <c r="CQ21" s="165">
        <v>4.8106999999999998</v>
      </c>
      <c r="CR21" s="165">
        <v>66.863900000000001</v>
      </c>
      <c r="CS21" s="165">
        <v>66.563000000000002</v>
      </c>
      <c r="CT21" s="165">
        <v>-29.9039</v>
      </c>
      <c r="CU21" s="165">
        <v>-34.145000000000003</v>
      </c>
      <c r="CV21" s="165">
        <v>-31.3126</v>
      </c>
      <c r="CW21" s="165">
        <v>1.9695</v>
      </c>
      <c r="CX21" s="165">
        <v>22.71</v>
      </c>
      <c r="CY21" s="165">
        <v>13.92</v>
      </c>
      <c r="CZ21" s="165">
        <v>4.2236000000000002</v>
      </c>
      <c r="DA21" s="165">
        <v>4.5929000000000002</v>
      </c>
      <c r="DB21" s="165">
        <v>-6.31</v>
      </c>
      <c r="DC21" s="166"/>
      <c r="DD21" s="166"/>
      <c r="DE21" s="166"/>
      <c r="DF21" s="165">
        <v>36.951900000000002</v>
      </c>
      <c r="DG21" s="165">
        <v>1.6E-2</v>
      </c>
      <c r="DH21" s="165">
        <v>-2.8552</v>
      </c>
      <c r="DI21" s="166"/>
      <c r="DJ21" s="166"/>
      <c r="DK21" s="165">
        <v>-5.4455999999999998</v>
      </c>
      <c r="DL21" s="165">
        <v>-3.1791</v>
      </c>
      <c r="DM21" s="165">
        <v>1.8975</v>
      </c>
      <c r="DN21" s="165">
        <v>2.7890000000000001</v>
      </c>
      <c r="DO21" s="165">
        <v>-3.12</v>
      </c>
      <c r="DP21" s="165">
        <v>-0.96</v>
      </c>
      <c r="DQ21" s="165">
        <v>1.0229999999999999</v>
      </c>
      <c r="DR21" s="165">
        <v>-37.627099999999999</v>
      </c>
      <c r="DS21" s="166"/>
      <c r="DT21" s="165">
        <v>-19.64</v>
      </c>
      <c r="DU21" s="165">
        <v>3.62</v>
      </c>
      <c r="DV21" s="165">
        <v>28.45</v>
      </c>
      <c r="DW21" s="165">
        <v>-36.4</v>
      </c>
      <c r="DX21" s="165">
        <v>-19.0091</v>
      </c>
      <c r="DY21" s="165">
        <v>-34.051600000000001</v>
      </c>
      <c r="DZ21" s="165">
        <v>-34.445500000000003</v>
      </c>
      <c r="EA21" s="165">
        <v>-16.287500000000001</v>
      </c>
      <c r="EB21" s="165">
        <v>-31.557400000000001</v>
      </c>
      <c r="EC21" s="165">
        <v>-39.222999999999999</v>
      </c>
      <c r="ED21" s="165">
        <v>-39.577300000000001</v>
      </c>
      <c r="EE21" s="165">
        <v>-25.3277</v>
      </c>
      <c r="EF21" s="165">
        <v>-20.866299999999999</v>
      </c>
      <c r="EG21" s="165">
        <v>-6.8719999999999999</v>
      </c>
      <c r="EH21" s="165">
        <v>-164.17939999999999</v>
      </c>
      <c r="EI21" s="165">
        <v>-16.8887</v>
      </c>
      <c r="EJ21" s="166"/>
      <c r="EK21" s="165">
        <v>-6.1280999999999999</v>
      </c>
      <c r="EL21" s="165">
        <v>-5.5566000000000004</v>
      </c>
      <c r="EM21" s="165">
        <v>0</v>
      </c>
      <c r="EN21" s="165">
        <v>2.9607000000000001</v>
      </c>
      <c r="EO21" s="165">
        <v>1.1665000000000001</v>
      </c>
      <c r="EP21" s="165">
        <v>0</v>
      </c>
      <c r="EQ21" s="165">
        <v>-25.152799999999999</v>
      </c>
      <c r="ER21" s="165">
        <v>-24.842099999999999</v>
      </c>
      <c r="ES21" s="165">
        <v>0.501</v>
      </c>
      <c r="ET21" s="165">
        <v>0</v>
      </c>
      <c r="EU21" s="165">
        <v>-8.0500000000000007</v>
      </c>
      <c r="EV21" s="165">
        <v>2.2000000000000002</v>
      </c>
      <c r="EW21" s="165">
        <v>2.2290999999999999</v>
      </c>
      <c r="EX21" s="165">
        <v>17.790500000000002</v>
      </c>
      <c r="EY21" s="165">
        <v>-5.7891000000000004</v>
      </c>
      <c r="EZ21" s="165">
        <v>-6.1687000000000003</v>
      </c>
      <c r="FA21" s="165">
        <v>5.9642999999999997</v>
      </c>
      <c r="FB21" s="165">
        <v>5.2725999999999997</v>
      </c>
      <c r="FC21" s="165">
        <v>-18.563300000000002</v>
      </c>
      <c r="FD21" s="165">
        <v>3.6831</v>
      </c>
      <c r="FE21" s="166"/>
      <c r="FF21" s="165">
        <v>3.681</v>
      </c>
      <c r="FG21" s="165">
        <v>2.9226000000000001</v>
      </c>
      <c r="FH21" s="165">
        <v>3.1461999999999999</v>
      </c>
      <c r="FI21" s="165">
        <v>0</v>
      </c>
      <c r="FJ21" s="165">
        <v>0</v>
      </c>
      <c r="FK21" s="165">
        <v>1.6746000000000001</v>
      </c>
      <c r="FL21" s="165">
        <v>-26.9605</v>
      </c>
      <c r="FM21" s="165">
        <v>16.399999999999999</v>
      </c>
      <c r="FN21" s="165">
        <v>16.546399999999998</v>
      </c>
      <c r="FO21" s="165">
        <v>-12.7483</v>
      </c>
      <c r="FP21" s="166"/>
      <c r="FQ21" s="165">
        <v>23.092400000000001</v>
      </c>
      <c r="FR21" s="165">
        <v>-19.7</v>
      </c>
      <c r="FS21" s="165">
        <v>-1.5229999999999999</v>
      </c>
      <c r="FT21" s="165">
        <v>0.27950000000000003</v>
      </c>
      <c r="FU21" s="165">
        <v>0.54</v>
      </c>
      <c r="FV21" s="165">
        <v>2.11</v>
      </c>
      <c r="FW21" s="165">
        <v>-22.895199999999999</v>
      </c>
      <c r="FX21" s="166"/>
      <c r="FY21" s="165">
        <v>1.615</v>
      </c>
      <c r="FZ21" s="165">
        <v>-1.5229999999999999</v>
      </c>
      <c r="GA21" s="166"/>
      <c r="GB21" s="165">
        <v>0.72</v>
      </c>
      <c r="GC21" s="165">
        <v>-9.3221000000000007</v>
      </c>
      <c r="GD21" s="165">
        <v>-0.82550000000000001</v>
      </c>
      <c r="GE21" s="165">
        <v>-3.37</v>
      </c>
      <c r="GF21" s="165">
        <v>17.1614</v>
      </c>
      <c r="GG21" s="166"/>
      <c r="GH21" s="165">
        <v>19.1557</v>
      </c>
      <c r="GI21" s="165">
        <v>-3.0198999999999998</v>
      </c>
      <c r="GJ21" s="165">
        <v>-3.2284000000000002</v>
      </c>
      <c r="GK21" s="165">
        <v>1.3756999999999999</v>
      </c>
      <c r="GL21" s="166"/>
      <c r="GM21" s="166"/>
      <c r="GN21" s="165">
        <v>-11.1899</v>
      </c>
      <c r="GO21" s="165">
        <v>-7.4043000000000001</v>
      </c>
      <c r="GP21" s="165">
        <v>-1.7031000000000001</v>
      </c>
      <c r="GQ21" s="165">
        <v>-22.247199999999999</v>
      </c>
      <c r="GR21" s="165">
        <v>6.5759999999999996</v>
      </c>
      <c r="GS21" s="165">
        <v>6.2412000000000001</v>
      </c>
      <c r="GT21" s="165">
        <v>100.81780000000001</v>
      </c>
      <c r="GU21" s="165">
        <v>-5.5171999999999999</v>
      </c>
      <c r="GV21" s="165">
        <v>-9.3564000000000007</v>
      </c>
      <c r="GW21" s="165">
        <v>10.1752</v>
      </c>
      <c r="GX21" s="165">
        <v>3.222</v>
      </c>
      <c r="GY21" s="165">
        <v>5.2817999999999996</v>
      </c>
      <c r="GZ21" s="165">
        <v>5.2693000000000003</v>
      </c>
      <c r="HA21" s="165">
        <v>2.9681999999999999</v>
      </c>
      <c r="HB21" s="165">
        <v>21.851800000000001</v>
      </c>
      <c r="HC21" s="165">
        <v>23.9986</v>
      </c>
      <c r="HD21" s="165">
        <v>-4.6100000000000003</v>
      </c>
      <c r="HE21" s="165">
        <v>0</v>
      </c>
      <c r="HF21" s="165">
        <v>0</v>
      </c>
      <c r="HG21" s="165">
        <v>25.959499999999998</v>
      </c>
      <c r="HH21" s="165">
        <v>0</v>
      </c>
      <c r="HI21" s="165">
        <v>0</v>
      </c>
      <c r="HJ21" s="165">
        <v>0</v>
      </c>
      <c r="HK21" s="165">
        <v>-9.9266000000000005</v>
      </c>
      <c r="HL21" s="166"/>
      <c r="HM21" s="165">
        <v>-10.9999</v>
      </c>
      <c r="HN21" s="165">
        <v>-11.4544</v>
      </c>
      <c r="HO21" s="166"/>
      <c r="HP21" s="166"/>
      <c r="HQ21" s="165">
        <v>-15.1051</v>
      </c>
      <c r="HR21" s="165">
        <v>-14.8634</v>
      </c>
      <c r="HS21" s="165">
        <v>7.3368000000000002</v>
      </c>
      <c r="HT21" s="165">
        <v>7.3308999999999997</v>
      </c>
      <c r="HU21" s="165">
        <v>12.59</v>
      </c>
      <c r="HV21" s="165">
        <v>12.73</v>
      </c>
      <c r="HW21" s="165">
        <v>-31.2</v>
      </c>
      <c r="HX21" s="165">
        <v>-30.9</v>
      </c>
      <c r="HY21" s="165">
        <v>0.9677</v>
      </c>
      <c r="HZ21" s="165">
        <v>-14.16</v>
      </c>
      <c r="IA21" s="165">
        <v>107.081</v>
      </c>
      <c r="IB21" s="165">
        <v>17.0214</v>
      </c>
      <c r="IC21" s="165">
        <v>17.0183</v>
      </c>
      <c r="ID21" s="165">
        <v>-21.2</v>
      </c>
      <c r="IE21" s="165">
        <v>-40.1</v>
      </c>
      <c r="IF21" s="165">
        <v>-1.6</v>
      </c>
      <c r="IG21" s="165">
        <v>-2.1</v>
      </c>
      <c r="IH21" s="165">
        <v>-18.116800000000001</v>
      </c>
      <c r="II21" s="166"/>
      <c r="IJ21" s="165">
        <v>-81.138000000000005</v>
      </c>
      <c r="IK21" s="165">
        <v>-41.848700000000001</v>
      </c>
      <c r="IL21" s="165">
        <v>-249.98560000000001</v>
      </c>
      <c r="IM21" s="165">
        <v>-27.5076</v>
      </c>
      <c r="IN21" s="165">
        <v>-25.319900000000001</v>
      </c>
      <c r="IO21" s="165">
        <v>106.7186</v>
      </c>
      <c r="IP21" s="165">
        <v>59.911799999999999</v>
      </c>
      <c r="IQ21" s="165">
        <v>127.6645</v>
      </c>
      <c r="IR21" s="165">
        <v>168.48840000000001</v>
      </c>
      <c r="IS21" s="165">
        <v>38.911499999999997</v>
      </c>
      <c r="IT21" s="165">
        <v>15.3439</v>
      </c>
      <c r="IU21" s="165">
        <v>17.404499999999999</v>
      </c>
      <c r="IV21" s="165">
        <v>-16.148299999999999</v>
      </c>
      <c r="IW21" s="165">
        <v>163.6234</v>
      </c>
      <c r="IX21" s="165">
        <v>-273.541</v>
      </c>
      <c r="IY21" s="165">
        <v>36.633200000000002</v>
      </c>
      <c r="IZ21" s="165">
        <v>-27.0167</v>
      </c>
      <c r="JA21" s="165">
        <v>0.4456</v>
      </c>
      <c r="JB21" s="166"/>
      <c r="JC21" s="165">
        <v>-11.36</v>
      </c>
      <c r="JD21" s="165">
        <v>-0.41</v>
      </c>
      <c r="JE21" s="165">
        <v>-0.42299999999999999</v>
      </c>
      <c r="JF21" s="165">
        <v>6.96</v>
      </c>
      <c r="JG21" s="165">
        <v>-3.04</v>
      </c>
      <c r="JH21" s="165">
        <v>-4.1524000000000001</v>
      </c>
      <c r="JI21" s="165">
        <v>-3.3096999999999999</v>
      </c>
      <c r="JJ21" s="165">
        <v>8.2628000000000004</v>
      </c>
      <c r="JK21" s="165">
        <v>-7.9393000000000002</v>
      </c>
      <c r="JL21" s="165">
        <v>-2.5</v>
      </c>
      <c r="JM21" s="165">
        <v>-2.1930000000000001</v>
      </c>
      <c r="JN21" s="165">
        <v>-2.6560000000000001</v>
      </c>
      <c r="JO21" s="166"/>
      <c r="JP21" s="165">
        <v>2.9925000000000002</v>
      </c>
      <c r="JQ21" s="165">
        <v>4.0538999999999996</v>
      </c>
      <c r="JR21" s="165">
        <v>3.0895000000000001</v>
      </c>
      <c r="JS21" s="165">
        <v>3.1507000000000001</v>
      </c>
      <c r="JT21" s="166"/>
      <c r="JU21" s="165">
        <v>25.1</v>
      </c>
      <c r="JV21" s="165">
        <v>3.9716</v>
      </c>
      <c r="JW21" s="165">
        <v>-0.1</v>
      </c>
      <c r="JX21" s="166"/>
      <c r="JY21" s="165">
        <v>-11.4642</v>
      </c>
      <c r="JZ21" s="165">
        <v>-1.5062</v>
      </c>
      <c r="KA21" s="165">
        <v>-21.429099999999998</v>
      </c>
      <c r="KB21" s="165">
        <v>-10.078799999999999</v>
      </c>
      <c r="KC21" s="165">
        <v>-5.2187999999999999</v>
      </c>
      <c r="KD21" s="165">
        <v>-20.778099999999998</v>
      </c>
      <c r="KE21" s="165">
        <v>-5.0178000000000003</v>
      </c>
      <c r="KF21" s="165">
        <v>-27.4</v>
      </c>
      <c r="KG21" s="165">
        <v>10.5</v>
      </c>
      <c r="KH21" s="166"/>
      <c r="KI21" s="165">
        <v>-65.841700000000003</v>
      </c>
    </row>
    <row r="22" spans="1:295" ht="18" customHeight="1" x14ac:dyDescent="0.3">
      <c r="A22" s="162" t="s">
        <v>35</v>
      </c>
      <c r="B22" s="162" t="s">
        <v>795</v>
      </c>
      <c r="C22" s="165">
        <v>0</v>
      </c>
      <c r="D22" s="165">
        <v>3.6511999999999998</v>
      </c>
      <c r="E22" s="165">
        <v>-8.5000999999999998</v>
      </c>
      <c r="F22" s="165">
        <v>2.4521000000000002</v>
      </c>
      <c r="G22" s="165">
        <v>6.0963000000000003</v>
      </c>
      <c r="H22" s="166"/>
      <c r="I22" s="165">
        <v>9.5227000000000004</v>
      </c>
      <c r="J22" s="166"/>
      <c r="K22" s="165">
        <v>5.8658999999999999</v>
      </c>
      <c r="L22" s="165">
        <v>1.7419</v>
      </c>
      <c r="M22" s="165">
        <v>3.2014999999999998</v>
      </c>
      <c r="N22" s="165">
        <v>-8.8800000000000008</v>
      </c>
      <c r="O22" s="165">
        <v>-17.600000000000001</v>
      </c>
      <c r="P22" s="165">
        <v>-6.6</v>
      </c>
      <c r="Q22" s="165">
        <v>-1.6559999999999999</v>
      </c>
      <c r="R22" s="165">
        <v>-11</v>
      </c>
      <c r="S22" s="165">
        <v>2.8169</v>
      </c>
      <c r="T22" s="165">
        <v>2.133</v>
      </c>
      <c r="U22" s="165">
        <v>1.9346000000000001</v>
      </c>
      <c r="V22" s="165">
        <v>1.9378</v>
      </c>
      <c r="W22" s="165">
        <v>3.9073000000000002</v>
      </c>
      <c r="X22" s="165">
        <v>0.9</v>
      </c>
      <c r="Y22" s="165">
        <v>0.12330000000000001</v>
      </c>
      <c r="Z22" s="165">
        <v>2.5722</v>
      </c>
      <c r="AA22" s="166"/>
      <c r="AB22" s="165">
        <v>-1.1506000000000001</v>
      </c>
      <c r="AC22" s="165">
        <v>-1.6379999999999999</v>
      </c>
      <c r="AD22" s="165">
        <v>-1.6279999999999999</v>
      </c>
      <c r="AE22" s="165">
        <v>-3.6389999999999998</v>
      </c>
      <c r="AF22" s="165">
        <v>-11.1</v>
      </c>
      <c r="AG22" s="165">
        <v>-19.8</v>
      </c>
      <c r="AH22" s="165">
        <v>-1.042</v>
      </c>
      <c r="AI22" s="165">
        <v>0.39300000000000002</v>
      </c>
      <c r="AJ22" s="165">
        <v>-17.73</v>
      </c>
      <c r="AK22" s="165">
        <v>-17.77</v>
      </c>
      <c r="AL22" s="165">
        <v>-10</v>
      </c>
      <c r="AM22" s="165">
        <v>-10.24</v>
      </c>
      <c r="AN22" s="165">
        <v>-10.119999999999999</v>
      </c>
      <c r="AO22" s="165">
        <v>-1.9219999999999999</v>
      </c>
      <c r="AP22" s="165">
        <v>3.4861</v>
      </c>
      <c r="AQ22" s="165">
        <v>14.9465</v>
      </c>
      <c r="AR22" s="165">
        <v>15.882400000000001</v>
      </c>
      <c r="AS22" s="165">
        <v>-13.143800000000001</v>
      </c>
      <c r="AT22" s="165">
        <v>-17.4147</v>
      </c>
      <c r="AU22" s="165">
        <v>-17.404</v>
      </c>
      <c r="AV22" s="165">
        <v>6.3353000000000002</v>
      </c>
      <c r="AW22" s="165">
        <v>5.9984999999999999</v>
      </c>
      <c r="AX22" s="165">
        <v>-15.2713</v>
      </c>
      <c r="AY22" s="165">
        <v>-13.262</v>
      </c>
      <c r="AZ22" s="165">
        <v>3.1686999999999999</v>
      </c>
      <c r="BA22" s="165">
        <v>12.5031</v>
      </c>
      <c r="BB22" s="165">
        <v>12.6297</v>
      </c>
      <c r="BC22" s="165">
        <v>14.096</v>
      </c>
      <c r="BD22" s="165">
        <v>-6.7</v>
      </c>
      <c r="BE22" s="165">
        <v>-7.2</v>
      </c>
      <c r="BF22" s="165">
        <v>-20.234300000000001</v>
      </c>
      <c r="BG22" s="165">
        <v>-21.369199999999999</v>
      </c>
      <c r="BH22" s="165">
        <v>-0.94799999999999995</v>
      </c>
      <c r="BI22" s="166"/>
      <c r="BJ22" s="165">
        <v>-3.1945999999999999</v>
      </c>
      <c r="BK22" s="165">
        <v>-4.6013000000000002</v>
      </c>
      <c r="BL22" s="166"/>
      <c r="BM22" s="165">
        <v>-0.71950000000000003</v>
      </c>
      <c r="BN22" s="165">
        <v>-112.39960000000001</v>
      </c>
      <c r="BO22" s="165">
        <v>-5.1881000000000004</v>
      </c>
      <c r="BP22" s="165">
        <v>-5.3102</v>
      </c>
      <c r="BQ22" s="165">
        <v>81.514799999999994</v>
      </c>
      <c r="BR22" s="165">
        <v>-248.99870000000001</v>
      </c>
      <c r="BS22" s="166"/>
      <c r="BT22" s="166"/>
      <c r="BU22" s="166"/>
      <c r="BV22" s="165">
        <v>-2.4948999999999999</v>
      </c>
      <c r="BW22" s="165">
        <v>5.76</v>
      </c>
      <c r="BX22" s="165">
        <v>1.43</v>
      </c>
      <c r="BY22" s="165">
        <v>-21.48</v>
      </c>
      <c r="BZ22" s="165">
        <v>-7.12</v>
      </c>
      <c r="CA22" s="165">
        <v>-15.668799999999999</v>
      </c>
      <c r="CB22" s="165">
        <v>-15.4009</v>
      </c>
      <c r="CC22" s="165">
        <v>11.5044</v>
      </c>
      <c r="CD22" s="165">
        <v>10.8058</v>
      </c>
      <c r="CE22" s="165">
        <v>-4.5720000000000001</v>
      </c>
      <c r="CF22" s="165">
        <v>-30.723199999999999</v>
      </c>
      <c r="CG22" s="165">
        <v>-31.174299999999999</v>
      </c>
      <c r="CH22" s="165">
        <v>-2.8445</v>
      </c>
      <c r="CI22" s="166"/>
      <c r="CJ22" s="166"/>
      <c r="CK22" s="166"/>
      <c r="CL22" s="165">
        <v>5.6</v>
      </c>
      <c r="CM22" s="165">
        <v>3.2</v>
      </c>
      <c r="CN22" s="165">
        <v>-1.08</v>
      </c>
      <c r="CO22" s="165">
        <v>6.1867000000000001</v>
      </c>
      <c r="CP22" s="165">
        <v>6.3150000000000004</v>
      </c>
      <c r="CQ22" s="165">
        <v>5.6783999999999999</v>
      </c>
      <c r="CR22" s="165">
        <v>64.965100000000007</v>
      </c>
      <c r="CS22" s="165">
        <v>66.092600000000004</v>
      </c>
      <c r="CT22" s="165">
        <v>-28.2392</v>
      </c>
      <c r="CU22" s="165">
        <v>-33.363599999999998</v>
      </c>
      <c r="CV22" s="165">
        <v>-32.283000000000001</v>
      </c>
      <c r="CW22" s="165">
        <v>1.4809000000000001</v>
      </c>
      <c r="CX22" s="165">
        <v>21.41</v>
      </c>
      <c r="CY22" s="165">
        <v>13.27</v>
      </c>
      <c r="CZ22" s="165">
        <v>3.5985999999999998</v>
      </c>
      <c r="DA22" s="165">
        <v>3.9093</v>
      </c>
      <c r="DB22" s="165">
        <v>-5.16</v>
      </c>
      <c r="DC22" s="166"/>
      <c r="DD22" s="166"/>
      <c r="DE22" s="166"/>
      <c r="DF22" s="165">
        <v>36.951900000000002</v>
      </c>
      <c r="DG22" s="165">
        <v>1.6299999999999999E-2</v>
      </c>
      <c r="DH22" s="165">
        <v>-2.4098999999999999</v>
      </c>
      <c r="DI22" s="165">
        <v>24.5</v>
      </c>
      <c r="DJ22" s="165">
        <v>24.9</v>
      </c>
      <c r="DK22" s="165">
        <v>-5.4211</v>
      </c>
      <c r="DL22" s="165">
        <v>-3.3660999999999999</v>
      </c>
      <c r="DM22" s="165">
        <v>1.7398</v>
      </c>
      <c r="DN22" s="165">
        <v>2.4178999999999999</v>
      </c>
      <c r="DO22" s="165">
        <v>-3.35</v>
      </c>
      <c r="DP22" s="165">
        <v>-1.03</v>
      </c>
      <c r="DQ22" s="165">
        <v>-0.44950000000000001</v>
      </c>
      <c r="DR22" s="165">
        <v>-38.344700000000003</v>
      </c>
      <c r="DS22" s="166"/>
      <c r="DT22" s="165">
        <v>-18.84</v>
      </c>
      <c r="DU22" s="165">
        <v>2.0699999999999998</v>
      </c>
      <c r="DV22" s="165">
        <v>26.64</v>
      </c>
      <c r="DW22" s="165">
        <v>-36.836399999999998</v>
      </c>
      <c r="DX22" s="165">
        <v>-19.063600000000001</v>
      </c>
      <c r="DY22" s="165">
        <v>-34.0184</v>
      </c>
      <c r="DZ22" s="165">
        <v>-33.081800000000001</v>
      </c>
      <c r="EA22" s="165">
        <v>-22.374700000000001</v>
      </c>
      <c r="EB22" s="165">
        <v>-35.988199999999999</v>
      </c>
      <c r="EC22" s="165">
        <v>-42.945</v>
      </c>
      <c r="ED22" s="165">
        <v>-42.418599999999998</v>
      </c>
      <c r="EE22" s="165">
        <v>-20.731200000000001</v>
      </c>
      <c r="EF22" s="165">
        <v>-22.181000000000001</v>
      </c>
      <c r="EG22" s="165">
        <v>-5.5469999999999997</v>
      </c>
      <c r="EH22" s="165">
        <v>-171.1337</v>
      </c>
      <c r="EI22" s="165">
        <v>0</v>
      </c>
      <c r="EJ22" s="166"/>
      <c r="EK22" s="165">
        <v>-5.2927</v>
      </c>
      <c r="EL22" s="165">
        <v>-5.0575000000000001</v>
      </c>
      <c r="EM22" s="165">
        <v>0</v>
      </c>
      <c r="EN22" s="165">
        <v>4.5411999999999999</v>
      </c>
      <c r="EO22" s="165">
        <v>3.6040000000000001</v>
      </c>
      <c r="EP22" s="165">
        <v>4.1120000000000001</v>
      </c>
      <c r="EQ22" s="165">
        <v>-24.1373</v>
      </c>
      <c r="ER22" s="165">
        <v>-23.698</v>
      </c>
      <c r="ES22" s="165">
        <v>-1.5851</v>
      </c>
      <c r="ET22" s="165">
        <v>0</v>
      </c>
      <c r="EU22" s="165">
        <v>-8.26</v>
      </c>
      <c r="EV22" s="165">
        <v>0.1</v>
      </c>
      <c r="EW22" s="165">
        <v>2.9159000000000002</v>
      </c>
      <c r="EX22" s="165">
        <v>17.502199999999998</v>
      </c>
      <c r="EY22" s="165">
        <v>-5.3022</v>
      </c>
      <c r="EZ22" s="165">
        <v>-5.6868999999999996</v>
      </c>
      <c r="FA22" s="165">
        <v>4.8624000000000001</v>
      </c>
      <c r="FB22" s="165">
        <v>4.3383000000000003</v>
      </c>
      <c r="FC22" s="165">
        <v>-18.439399999999999</v>
      </c>
      <c r="FD22" s="165">
        <v>3.8986999999999998</v>
      </c>
      <c r="FE22" s="166"/>
      <c r="FF22" s="165">
        <v>3.6778</v>
      </c>
      <c r="FG22" s="165">
        <v>3.7986</v>
      </c>
      <c r="FH22" s="165">
        <v>3.5301</v>
      </c>
      <c r="FI22" s="165">
        <v>0</v>
      </c>
      <c r="FJ22" s="165">
        <v>1.6746000000000001</v>
      </c>
      <c r="FK22" s="165">
        <v>1.3395999999999999</v>
      </c>
      <c r="FL22" s="165">
        <v>-27.295400000000001</v>
      </c>
      <c r="FM22" s="165">
        <v>14.870699999999999</v>
      </c>
      <c r="FN22" s="165">
        <v>15.2775</v>
      </c>
      <c r="FO22" s="165">
        <v>-13.2615</v>
      </c>
      <c r="FP22" s="166"/>
      <c r="FQ22" s="165">
        <v>23.61</v>
      </c>
      <c r="FR22" s="165">
        <v>-18.79</v>
      </c>
      <c r="FS22" s="165">
        <v>-1.5229999999999999</v>
      </c>
      <c r="FT22" s="165">
        <v>0.27950000000000003</v>
      </c>
      <c r="FU22" s="165">
        <v>0.76</v>
      </c>
      <c r="FV22" s="165">
        <v>1.93</v>
      </c>
      <c r="FW22" s="165">
        <v>-23.228100000000001</v>
      </c>
      <c r="FX22" s="166"/>
      <c r="FY22" s="165">
        <v>1.6</v>
      </c>
      <c r="FZ22" s="165">
        <v>-1.99</v>
      </c>
      <c r="GA22" s="166"/>
      <c r="GB22" s="165">
        <v>2.99</v>
      </c>
      <c r="GC22" s="165">
        <v>-8.8171999999999997</v>
      </c>
      <c r="GD22" s="165">
        <v>0.58779999999999999</v>
      </c>
      <c r="GE22" s="165">
        <v>-3.68</v>
      </c>
      <c r="GF22" s="165">
        <v>11.762499999999999</v>
      </c>
      <c r="GG22" s="166"/>
      <c r="GH22" s="165">
        <v>19.795100000000001</v>
      </c>
      <c r="GI22" s="165">
        <v>-3.3620000000000001</v>
      </c>
      <c r="GJ22" s="165">
        <v>-3.6808000000000001</v>
      </c>
      <c r="GK22" s="165">
        <v>1.3733</v>
      </c>
      <c r="GL22" s="166"/>
      <c r="GM22" s="166"/>
      <c r="GN22" s="165">
        <v>-9.3126999999999995</v>
      </c>
      <c r="GO22" s="165">
        <v>-3.5811999999999999</v>
      </c>
      <c r="GP22" s="165">
        <v>-1.6415</v>
      </c>
      <c r="GQ22" s="165">
        <v>-22.631799999999998</v>
      </c>
      <c r="GR22" s="165">
        <v>6.0876999999999999</v>
      </c>
      <c r="GS22" s="165">
        <v>6.4042000000000003</v>
      </c>
      <c r="GT22" s="165">
        <v>99.716899999999995</v>
      </c>
      <c r="GU22" s="165">
        <v>-5.1927000000000003</v>
      </c>
      <c r="GV22" s="165">
        <v>-9.1709999999999994</v>
      </c>
      <c r="GW22" s="165">
        <v>9.3638999999999992</v>
      </c>
      <c r="GX22" s="165">
        <v>4.0435999999999996</v>
      </c>
      <c r="GY22" s="165">
        <v>4.5347</v>
      </c>
      <c r="GZ22" s="165">
        <v>4.4941000000000004</v>
      </c>
      <c r="HA22" s="165">
        <v>2.5522999999999998</v>
      </c>
      <c r="HB22" s="165">
        <v>22.169799999999999</v>
      </c>
      <c r="HC22" s="165">
        <v>22.6981</v>
      </c>
      <c r="HD22" s="165">
        <v>-2.5099999999999998</v>
      </c>
      <c r="HE22" s="165">
        <v>-4.0762999999999998</v>
      </c>
      <c r="HF22" s="165">
        <v>-8.1096000000000004</v>
      </c>
      <c r="HG22" s="165">
        <v>28.352499999999999</v>
      </c>
      <c r="HH22" s="165">
        <v>8.5370000000000008</v>
      </c>
      <c r="HI22" s="165">
        <v>-0.86870000000000003</v>
      </c>
      <c r="HJ22" s="165">
        <v>-0.83379999999999999</v>
      </c>
      <c r="HK22" s="165">
        <v>-9.1870999999999992</v>
      </c>
      <c r="HL22" s="165">
        <v>0</v>
      </c>
      <c r="HM22" s="165">
        <v>-11.2623</v>
      </c>
      <c r="HN22" s="165">
        <v>-11.6318</v>
      </c>
      <c r="HO22" s="165">
        <v>35.8232</v>
      </c>
      <c r="HP22" s="165">
        <v>37.054600000000001</v>
      </c>
      <c r="HQ22" s="165">
        <v>-16.467400000000001</v>
      </c>
      <c r="HR22" s="165">
        <v>-16.220199999999998</v>
      </c>
      <c r="HS22" s="165">
        <v>6.3673000000000002</v>
      </c>
      <c r="HT22" s="165">
        <v>6.5566000000000004</v>
      </c>
      <c r="HU22" s="165">
        <v>12.21</v>
      </c>
      <c r="HV22" s="165">
        <v>12.17</v>
      </c>
      <c r="HW22" s="165">
        <v>-32.200000000000003</v>
      </c>
      <c r="HX22" s="165">
        <v>-31.7</v>
      </c>
      <c r="HY22" s="165">
        <v>1.0904</v>
      </c>
      <c r="HZ22" s="165">
        <v>-14.16</v>
      </c>
      <c r="IA22" s="165">
        <v>113.63200000000001</v>
      </c>
      <c r="IB22" s="165">
        <v>10.463800000000001</v>
      </c>
      <c r="IC22" s="165">
        <v>10.459300000000001</v>
      </c>
      <c r="ID22" s="165">
        <v>-20.399999999999999</v>
      </c>
      <c r="IE22" s="166"/>
      <c r="IF22" s="165">
        <v>-0.3</v>
      </c>
      <c r="IG22" s="165">
        <v>-0.8</v>
      </c>
      <c r="IH22" s="166"/>
      <c r="II22" s="165">
        <v>-17.909199999999998</v>
      </c>
      <c r="IJ22" s="165">
        <v>-88.212299999999999</v>
      </c>
      <c r="IK22" s="165">
        <v>0</v>
      </c>
      <c r="IL22" s="165">
        <v>-255.82149999999999</v>
      </c>
      <c r="IM22" s="165">
        <v>-39.220199999999998</v>
      </c>
      <c r="IN22" s="165">
        <v>-21.3552</v>
      </c>
      <c r="IO22" s="165">
        <v>108.6827</v>
      </c>
      <c r="IP22" s="165">
        <v>58.144199999999998</v>
      </c>
      <c r="IQ22" s="165">
        <v>135.3536</v>
      </c>
      <c r="IR22" s="165">
        <v>168.81209999999999</v>
      </c>
      <c r="IS22" s="165">
        <v>38.4253</v>
      </c>
      <c r="IT22" s="165">
        <v>14.106</v>
      </c>
      <c r="IU22" s="165">
        <v>12.8567</v>
      </c>
      <c r="IV22" s="165">
        <v>-25.3566</v>
      </c>
      <c r="IW22" s="165">
        <v>165.1891</v>
      </c>
      <c r="IX22" s="165">
        <v>-275.0763</v>
      </c>
      <c r="IY22" s="165">
        <v>32.158999999999999</v>
      </c>
      <c r="IZ22" s="165">
        <v>-24.1081</v>
      </c>
      <c r="JA22" s="165">
        <v>-0.3967</v>
      </c>
      <c r="JB22" s="166"/>
      <c r="JC22" s="165">
        <v>-11.68</v>
      </c>
      <c r="JD22" s="165">
        <v>-0.378</v>
      </c>
      <c r="JE22" s="165">
        <v>-0.39100000000000001</v>
      </c>
      <c r="JF22" s="165">
        <v>7.52</v>
      </c>
      <c r="JG22" s="165">
        <v>-3.2</v>
      </c>
      <c r="JH22" s="165">
        <v>-4.3489000000000004</v>
      </c>
      <c r="JI22" s="165">
        <v>-2.7237</v>
      </c>
      <c r="JJ22" s="165">
        <v>7.8842999999999996</v>
      </c>
      <c r="JK22" s="165">
        <v>-8.2902000000000005</v>
      </c>
      <c r="JL22" s="165">
        <v>-2.5</v>
      </c>
      <c r="JM22" s="165">
        <v>-3.0840000000000001</v>
      </c>
      <c r="JN22" s="165">
        <v>-2.93</v>
      </c>
      <c r="JO22" s="166"/>
      <c r="JP22" s="166"/>
      <c r="JQ22" s="165">
        <v>4.0704000000000002</v>
      </c>
      <c r="JR22" s="165">
        <v>3.4685999999999999</v>
      </c>
      <c r="JS22" s="165">
        <v>3.6775000000000002</v>
      </c>
      <c r="JT22" s="166"/>
      <c r="JU22" s="165">
        <v>25.3</v>
      </c>
      <c r="JV22" s="165">
        <v>2.8963000000000001</v>
      </c>
      <c r="JW22" s="165">
        <v>-0.08</v>
      </c>
      <c r="JX22" s="166"/>
      <c r="JY22" s="165">
        <v>-10.346299999999999</v>
      </c>
      <c r="JZ22" s="165">
        <v>-2.0606</v>
      </c>
      <c r="KA22" s="165">
        <v>-21.997199999999999</v>
      </c>
      <c r="KB22" s="165">
        <v>-9.3297000000000008</v>
      </c>
      <c r="KC22" s="165">
        <v>-4.6665000000000001</v>
      </c>
      <c r="KD22" s="165">
        <v>-20.7424</v>
      </c>
      <c r="KE22" s="165">
        <v>-4.7626999999999997</v>
      </c>
      <c r="KF22" s="165">
        <v>-27.9</v>
      </c>
      <c r="KG22" s="165">
        <v>10</v>
      </c>
      <c r="KH22" s="166"/>
      <c r="KI22" s="165">
        <v>-67.568299999999994</v>
      </c>
    </row>
    <row r="23" spans="1:295" ht="18" customHeight="1" x14ac:dyDescent="0.3">
      <c r="A23" s="162" t="s">
        <v>35</v>
      </c>
      <c r="B23" s="162" t="s">
        <v>796</v>
      </c>
      <c r="C23" s="165">
        <v>0</v>
      </c>
      <c r="D23" s="165">
        <v>3.4466000000000001</v>
      </c>
      <c r="E23" s="165">
        <v>-8.2775999999999996</v>
      </c>
      <c r="F23" s="165">
        <v>2.5150000000000001</v>
      </c>
      <c r="G23" s="165">
        <v>7.9733999999999998</v>
      </c>
      <c r="H23" s="166"/>
      <c r="I23" s="165">
        <v>10.547700000000001</v>
      </c>
      <c r="J23" s="166"/>
      <c r="K23" s="165">
        <v>6.6326999999999998</v>
      </c>
      <c r="L23" s="165">
        <v>2.0899000000000001</v>
      </c>
      <c r="M23" s="165">
        <v>3.4882</v>
      </c>
      <c r="N23" s="165">
        <v>-6.66</v>
      </c>
      <c r="O23" s="166"/>
      <c r="P23" s="166"/>
      <c r="Q23" s="165">
        <v>0</v>
      </c>
      <c r="R23" s="166"/>
      <c r="S23" s="165">
        <v>2.3199999999999998</v>
      </c>
      <c r="T23" s="165">
        <v>-6.8471000000000002</v>
      </c>
      <c r="U23" s="165">
        <v>2.3309000000000002</v>
      </c>
      <c r="V23" s="165">
        <v>2.2290000000000001</v>
      </c>
      <c r="W23" s="165">
        <v>3.9636</v>
      </c>
      <c r="X23" s="165">
        <v>1.0161</v>
      </c>
      <c r="Y23" s="165">
        <v>6.9699999999999998E-2</v>
      </c>
      <c r="Z23" s="165">
        <v>2.4443000000000001</v>
      </c>
      <c r="AA23" s="166"/>
      <c r="AB23" s="165">
        <v>-1.2251000000000001</v>
      </c>
      <c r="AC23" s="165">
        <v>-1.657</v>
      </c>
      <c r="AD23" s="165">
        <v>-1.635</v>
      </c>
      <c r="AE23" s="165">
        <v>-3.7490000000000001</v>
      </c>
      <c r="AF23" s="165">
        <v>-13.32</v>
      </c>
      <c r="AG23" s="165">
        <v>-17.600000000000001</v>
      </c>
      <c r="AH23" s="165">
        <v>-0.96799999999999997</v>
      </c>
      <c r="AI23" s="165">
        <v>0.39300000000000002</v>
      </c>
      <c r="AJ23" s="165">
        <v>-17.25</v>
      </c>
      <c r="AK23" s="165">
        <v>-17.28</v>
      </c>
      <c r="AL23" s="165">
        <v>-10</v>
      </c>
      <c r="AM23" s="165">
        <v>-10.34</v>
      </c>
      <c r="AN23" s="165">
        <v>-10.64</v>
      </c>
      <c r="AO23" s="165">
        <v>-2.2277999999999998</v>
      </c>
      <c r="AP23" s="165">
        <v>3.1198000000000001</v>
      </c>
      <c r="AQ23" s="165">
        <v>13.0733</v>
      </c>
      <c r="AR23" s="165">
        <v>15.6335</v>
      </c>
      <c r="AS23" s="165">
        <v>-17.150600000000001</v>
      </c>
      <c r="AT23" s="165">
        <v>-17.146799999999999</v>
      </c>
      <c r="AU23" s="165">
        <v>-18.194900000000001</v>
      </c>
      <c r="AV23" s="165">
        <v>15.807499999999999</v>
      </c>
      <c r="AW23" s="165">
        <v>16.730499999999999</v>
      </c>
      <c r="AX23" s="165">
        <v>-14.467599999999999</v>
      </c>
      <c r="AY23" s="165">
        <v>-9.1091999999999995</v>
      </c>
      <c r="AZ23" s="165">
        <v>2.3795999999999999</v>
      </c>
      <c r="BA23" s="165">
        <v>8.6835000000000004</v>
      </c>
      <c r="BB23" s="165">
        <v>19.075600000000001</v>
      </c>
      <c r="BC23" s="165">
        <v>13.438499999999999</v>
      </c>
      <c r="BD23" s="165">
        <v>-6.9</v>
      </c>
      <c r="BE23" s="165">
        <v>-7.3</v>
      </c>
      <c r="BF23" s="165">
        <v>-21.4176</v>
      </c>
      <c r="BG23" s="165">
        <v>-20.035599999999999</v>
      </c>
      <c r="BH23" s="165">
        <v>-0.94750000000000001</v>
      </c>
      <c r="BI23" s="166"/>
      <c r="BJ23" s="165">
        <v>-2.2397</v>
      </c>
      <c r="BK23" s="165">
        <v>-4.4363999999999999</v>
      </c>
      <c r="BL23" s="166"/>
      <c r="BM23" s="165">
        <v>-1.1586000000000001</v>
      </c>
      <c r="BN23" s="165">
        <v>-120.2124</v>
      </c>
      <c r="BO23" s="165">
        <v>-3.9979</v>
      </c>
      <c r="BP23" s="165">
        <v>-3.9369000000000001</v>
      </c>
      <c r="BQ23" s="165">
        <v>80.100899999999996</v>
      </c>
      <c r="BR23" s="165">
        <v>-247.58619999999999</v>
      </c>
      <c r="BS23" s="166"/>
      <c r="BT23" s="166"/>
      <c r="BU23" s="166"/>
      <c r="BV23" s="165">
        <v>-2.4849000000000001</v>
      </c>
      <c r="BW23" s="165">
        <v>5.81</v>
      </c>
      <c r="BX23" s="165">
        <v>1.58</v>
      </c>
      <c r="BY23" s="165">
        <v>-21.02</v>
      </c>
      <c r="BZ23" s="165">
        <v>-7.26</v>
      </c>
      <c r="CA23" s="165">
        <v>-11.784000000000001</v>
      </c>
      <c r="CB23" s="165">
        <v>-11.917999999999999</v>
      </c>
      <c r="CC23" s="165">
        <v>7.3201999999999998</v>
      </c>
      <c r="CD23" s="165">
        <v>5.9436999999999998</v>
      </c>
      <c r="CE23" s="165">
        <v>-3.6374</v>
      </c>
      <c r="CF23" s="165">
        <v>-29.966799999999999</v>
      </c>
      <c r="CG23" s="165">
        <v>-30.3599</v>
      </c>
      <c r="CH23" s="165">
        <v>-2.9369000000000001</v>
      </c>
      <c r="CI23" s="165">
        <v>0</v>
      </c>
      <c r="CJ23" s="166"/>
      <c r="CK23" s="166"/>
      <c r="CL23" s="165">
        <v>6.1</v>
      </c>
      <c r="CM23" s="165">
        <v>3.7</v>
      </c>
      <c r="CN23" s="165">
        <v>-0.97</v>
      </c>
      <c r="CO23" s="165">
        <v>6.9577999999999998</v>
      </c>
      <c r="CP23" s="165">
        <v>7.2125000000000004</v>
      </c>
      <c r="CQ23" s="165">
        <v>6.6573000000000002</v>
      </c>
      <c r="CR23" s="165">
        <v>64.752799999999993</v>
      </c>
      <c r="CS23" s="165">
        <v>64.888800000000003</v>
      </c>
      <c r="CT23" s="165">
        <v>-29.180199999999999</v>
      </c>
      <c r="CU23" s="165">
        <v>-30.677299999999999</v>
      </c>
      <c r="CV23" s="165">
        <v>-32.706200000000003</v>
      </c>
      <c r="CW23" s="165">
        <v>1.4329000000000001</v>
      </c>
      <c r="CX23" s="165">
        <v>20.98</v>
      </c>
      <c r="CY23" s="165">
        <v>12.91</v>
      </c>
      <c r="CZ23" s="165">
        <v>4.0674000000000001</v>
      </c>
      <c r="DA23" s="165">
        <v>4.3975999999999997</v>
      </c>
      <c r="DB23" s="165">
        <v>-5.21</v>
      </c>
      <c r="DC23" s="166"/>
      <c r="DD23" s="166"/>
      <c r="DE23" s="166"/>
      <c r="DF23" s="165">
        <v>39.295499999999997</v>
      </c>
      <c r="DG23" s="165">
        <v>1.6299999999999999E-2</v>
      </c>
      <c r="DH23" s="165">
        <v>-2.5613000000000001</v>
      </c>
      <c r="DI23" s="166"/>
      <c r="DJ23" s="166"/>
      <c r="DK23" s="165">
        <v>-5.4992999999999999</v>
      </c>
      <c r="DL23" s="165">
        <v>-2.8050999999999999</v>
      </c>
      <c r="DM23" s="165">
        <v>1.8975</v>
      </c>
      <c r="DN23" s="165">
        <v>2.9744999999999999</v>
      </c>
      <c r="DO23" s="165">
        <v>-2.73</v>
      </c>
      <c r="DP23" s="165">
        <v>-1.28</v>
      </c>
      <c r="DQ23" s="165">
        <v>-0.63549999999999995</v>
      </c>
      <c r="DR23" s="165">
        <v>-39.002200000000002</v>
      </c>
      <c r="DS23" s="166"/>
      <c r="DT23" s="165">
        <v>-19.04</v>
      </c>
      <c r="DU23" s="165">
        <v>2.6</v>
      </c>
      <c r="DV23" s="165">
        <v>27.58</v>
      </c>
      <c r="DW23" s="165">
        <v>-39.054499999999997</v>
      </c>
      <c r="DX23" s="165">
        <v>-19.2364</v>
      </c>
      <c r="DY23" s="165">
        <v>-30.4682</v>
      </c>
      <c r="DZ23" s="165">
        <v>-30.445499999999999</v>
      </c>
      <c r="EA23" s="165">
        <v>-19.020199999999999</v>
      </c>
      <c r="EB23" s="165">
        <v>-33.343000000000004</v>
      </c>
      <c r="EC23" s="165">
        <v>-40.2485</v>
      </c>
      <c r="ED23" s="165">
        <v>-40.320500000000003</v>
      </c>
      <c r="EE23" s="165">
        <v>-15.9003</v>
      </c>
      <c r="EF23" s="165">
        <v>-18.423999999999999</v>
      </c>
      <c r="EG23" s="165">
        <v>-5.0369999999999999</v>
      </c>
      <c r="EH23" s="165">
        <v>-168.98740000000001</v>
      </c>
      <c r="EI23" s="166"/>
      <c r="EJ23" s="166"/>
      <c r="EK23" s="165">
        <v>-5.5328999999999997</v>
      </c>
      <c r="EL23" s="165">
        <v>-5.0736999999999997</v>
      </c>
      <c r="EM23" s="165">
        <v>0</v>
      </c>
      <c r="EN23" s="165">
        <v>7.3052000000000001</v>
      </c>
      <c r="EO23" s="165">
        <v>6.1536999999999997</v>
      </c>
      <c r="EP23" s="165">
        <v>-1.54</v>
      </c>
      <c r="EQ23" s="165">
        <v>-24.070399999999999</v>
      </c>
      <c r="ER23" s="165">
        <v>-22.614000000000001</v>
      </c>
      <c r="ES23" s="165">
        <v>-5.2427999999999999</v>
      </c>
      <c r="ET23" s="165">
        <v>0</v>
      </c>
      <c r="EU23" s="165">
        <v>-8.7100000000000009</v>
      </c>
      <c r="EV23" s="165">
        <v>-3.9</v>
      </c>
      <c r="EW23" s="165">
        <v>2.0802</v>
      </c>
      <c r="EX23" s="165">
        <v>20.250299999999999</v>
      </c>
      <c r="EY23" s="165">
        <v>-5.7122999999999999</v>
      </c>
      <c r="EZ23" s="165">
        <v>-6.0822000000000003</v>
      </c>
      <c r="FA23" s="165">
        <v>5.9755000000000003</v>
      </c>
      <c r="FB23" s="165">
        <v>0.60819999999999996</v>
      </c>
      <c r="FC23" s="165">
        <v>-11.6126</v>
      </c>
      <c r="FD23" s="165">
        <v>3.6320999999999999</v>
      </c>
      <c r="FE23" s="166"/>
      <c r="FF23" s="165">
        <v>3.4113000000000002</v>
      </c>
      <c r="FG23" s="165">
        <v>2.8866000000000001</v>
      </c>
      <c r="FH23" s="165">
        <v>3.2368999999999999</v>
      </c>
      <c r="FI23" s="165">
        <v>0</v>
      </c>
      <c r="FJ23" s="165">
        <v>-2.0095000000000001</v>
      </c>
      <c r="FK23" s="165">
        <v>-2.5118</v>
      </c>
      <c r="FL23" s="165">
        <v>-26.123200000000001</v>
      </c>
      <c r="FM23" s="165">
        <v>11.4323</v>
      </c>
      <c r="FN23" s="165">
        <v>11.5932</v>
      </c>
      <c r="FO23" s="165">
        <v>-13.377800000000001</v>
      </c>
      <c r="FP23" s="166"/>
      <c r="FQ23" s="165">
        <v>20.113800000000001</v>
      </c>
      <c r="FR23" s="165">
        <v>-20.62</v>
      </c>
      <c r="FS23" s="165">
        <v>-0.49940000000000001</v>
      </c>
      <c r="FT23" s="165">
        <v>0.2273</v>
      </c>
      <c r="FU23" s="165">
        <v>0</v>
      </c>
      <c r="FV23" s="165">
        <v>5.88</v>
      </c>
      <c r="FW23" s="165">
        <v>-20.464600000000001</v>
      </c>
      <c r="FX23" s="166"/>
      <c r="FY23" s="165">
        <v>1.5369999999999999</v>
      </c>
      <c r="FZ23" s="165">
        <v>-1.8129999999999999</v>
      </c>
      <c r="GA23" s="166"/>
      <c r="GB23" s="165">
        <v>4.2300000000000004</v>
      </c>
      <c r="GC23" s="165">
        <v>-6.6073000000000004</v>
      </c>
      <c r="GD23" s="165">
        <v>1.7161999999999999</v>
      </c>
      <c r="GE23" s="165">
        <v>-2.93</v>
      </c>
      <c r="GF23" s="165">
        <v>12.857900000000001</v>
      </c>
      <c r="GG23" s="166"/>
      <c r="GH23" s="165">
        <v>21.4941</v>
      </c>
      <c r="GI23" s="165">
        <v>-3.1063999999999998</v>
      </c>
      <c r="GJ23" s="165">
        <v>-3.3351999999999999</v>
      </c>
      <c r="GK23" s="165">
        <v>1.4460999999999999</v>
      </c>
      <c r="GL23" s="166"/>
      <c r="GM23" s="166"/>
      <c r="GN23" s="165">
        <v>-9.3390000000000004</v>
      </c>
      <c r="GO23" s="165">
        <v>-3.4863</v>
      </c>
      <c r="GP23" s="165">
        <v>-1.1119000000000001</v>
      </c>
      <c r="GQ23" s="165">
        <v>-23.541499999999999</v>
      </c>
      <c r="GR23" s="165">
        <v>5.8025000000000002</v>
      </c>
      <c r="GS23" s="165">
        <v>5.8935000000000004</v>
      </c>
      <c r="GT23" s="165">
        <v>105.6279</v>
      </c>
      <c r="GU23" s="165">
        <v>-4.8117000000000001</v>
      </c>
      <c r="GV23" s="165">
        <v>-11.3254</v>
      </c>
      <c r="GW23" s="165">
        <v>9.9436</v>
      </c>
      <c r="GX23" s="165">
        <v>2.5299999999999998</v>
      </c>
      <c r="GY23" s="165">
        <v>4.5860000000000003</v>
      </c>
      <c r="GZ23" s="165">
        <v>4.6444000000000001</v>
      </c>
      <c r="HA23" s="165">
        <v>1.7705</v>
      </c>
      <c r="HB23" s="165">
        <v>21.045400000000001</v>
      </c>
      <c r="HC23" s="165">
        <v>21.504100000000001</v>
      </c>
      <c r="HD23" s="165">
        <v>-3.35</v>
      </c>
      <c r="HE23" s="165">
        <v>0</v>
      </c>
      <c r="HF23" s="165">
        <v>-11.311199999999999</v>
      </c>
      <c r="HG23" s="165">
        <v>15.8955</v>
      </c>
      <c r="HH23" s="165">
        <v>12.731400000000001</v>
      </c>
      <c r="HI23" s="165">
        <v>-18.1995</v>
      </c>
      <c r="HJ23" s="165">
        <v>-18.052099999999999</v>
      </c>
      <c r="HK23" s="165">
        <v>-6.3825000000000003</v>
      </c>
      <c r="HL23" s="166"/>
      <c r="HM23" s="165">
        <v>-11.527200000000001</v>
      </c>
      <c r="HN23" s="165">
        <v>-12.807</v>
      </c>
      <c r="HO23" s="165">
        <v>13.3812</v>
      </c>
      <c r="HP23" s="165">
        <v>12.545299999999999</v>
      </c>
      <c r="HQ23" s="165">
        <v>-13.797700000000001</v>
      </c>
      <c r="HR23" s="165">
        <v>-13.2538</v>
      </c>
      <c r="HS23" s="165">
        <v>5.8544999999999998</v>
      </c>
      <c r="HT23" s="165">
        <v>5.6879</v>
      </c>
      <c r="HU23" s="165">
        <v>18.489999999999998</v>
      </c>
      <c r="HV23" s="165">
        <v>18.59</v>
      </c>
      <c r="HW23" s="165">
        <v>-30.5</v>
      </c>
      <c r="HX23" s="165">
        <v>-30.2</v>
      </c>
      <c r="HY23" s="165">
        <v>0.89810000000000001</v>
      </c>
      <c r="HZ23" s="165">
        <v>-13.04</v>
      </c>
      <c r="IA23" s="165">
        <v>125.13679999999999</v>
      </c>
      <c r="IB23" s="165">
        <v>8.8535000000000004</v>
      </c>
      <c r="IC23" s="165">
        <v>9.1508000000000003</v>
      </c>
      <c r="ID23" s="165">
        <v>-19.899999999999999</v>
      </c>
      <c r="IE23" s="165">
        <v>-39.299999999999997</v>
      </c>
      <c r="IF23" s="165">
        <v>-3.7</v>
      </c>
      <c r="IG23" s="165">
        <v>-3.8</v>
      </c>
      <c r="IH23" s="165">
        <v>-18.377500000000001</v>
      </c>
      <c r="II23" s="165">
        <v>-18.115500000000001</v>
      </c>
      <c r="IJ23" s="165">
        <v>-110.3306</v>
      </c>
      <c r="IK23" s="166"/>
      <c r="IL23" s="165">
        <v>-252.37360000000001</v>
      </c>
      <c r="IM23" s="165">
        <v>-33.745600000000003</v>
      </c>
      <c r="IN23" s="165">
        <v>-27.1768</v>
      </c>
      <c r="IO23" s="165">
        <v>84.271000000000001</v>
      </c>
      <c r="IP23" s="165">
        <v>89.217600000000004</v>
      </c>
      <c r="IQ23" s="165">
        <v>138.2466</v>
      </c>
      <c r="IR23" s="165">
        <v>146.9984</v>
      </c>
      <c r="IS23" s="165">
        <v>4.0189000000000004</v>
      </c>
      <c r="IT23" s="165">
        <v>4.3848000000000003</v>
      </c>
      <c r="IU23" s="165">
        <v>0.80300000000000005</v>
      </c>
      <c r="IV23" s="165">
        <v>-20.659500000000001</v>
      </c>
      <c r="IW23" s="165">
        <v>131.39760000000001</v>
      </c>
      <c r="IX23" s="165">
        <v>-261.66860000000003</v>
      </c>
      <c r="IY23" s="165">
        <v>18.692399999999999</v>
      </c>
      <c r="IZ23" s="165">
        <v>-11.0456</v>
      </c>
      <c r="JA23" s="165">
        <v>0.18920000000000001</v>
      </c>
      <c r="JB23" s="166"/>
      <c r="JC23" s="165">
        <v>-11.2</v>
      </c>
      <c r="JD23" s="165">
        <v>-0.33200000000000002</v>
      </c>
      <c r="JE23" s="165">
        <v>-0.34300000000000003</v>
      </c>
      <c r="JF23" s="165">
        <v>7.2</v>
      </c>
      <c r="JG23" s="165">
        <v>-3.68</v>
      </c>
      <c r="JH23" s="165">
        <v>-4.1081000000000003</v>
      </c>
      <c r="JI23" s="165">
        <v>-2.6932</v>
      </c>
      <c r="JJ23" s="165">
        <v>4.3075999999999999</v>
      </c>
      <c r="JK23" s="165">
        <v>-7.0877999999999997</v>
      </c>
      <c r="JL23" s="165">
        <v>-1.1000000000000001</v>
      </c>
      <c r="JM23" s="165">
        <v>-1.994</v>
      </c>
      <c r="JN23" s="165">
        <v>-1.4179999999999999</v>
      </c>
      <c r="JO23" s="165">
        <v>2.677</v>
      </c>
      <c r="JP23" s="166"/>
      <c r="JQ23" s="165">
        <v>3.5023</v>
      </c>
      <c r="JR23" s="165">
        <v>4.0228999999999999</v>
      </c>
      <c r="JS23" s="165">
        <v>3.5960999999999999</v>
      </c>
      <c r="JT23" s="166"/>
      <c r="JU23" s="165">
        <v>24.7</v>
      </c>
      <c r="JV23" s="165">
        <v>3.6956000000000002</v>
      </c>
      <c r="JW23" s="165">
        <v>0</v>
      </c>
      <c r="JX23" s="166"/>
      <c r="JY23" s="165">
        <v>-6.3110999999999997</v>
      </c>
      <c r="JZ23" s="165">
        <v>-2.8302</v>
      </c>
      <c r="KA23" s="165">
        <v>-23.988199999999999</v>
      </c>
      <c r="KB23" s="165">
        <v>-4.5343</v>
      </c>
      <c r="KC23" s="165">
        <v>-3.5091999999999999</v>
      </c>
      <c r="KD23" s="165">
        <v>-24.1205</v>
      </c>
      <c r="KE23" s="165">
        <v>-3.2399</v>
      </c>
      <c r="KF23" s="165">
        <v>-27.2</v>
      </c>
      <c r="KG23" s="165">
        <v>10.1</v>
      </c>
      <c r="KH23" s="166"/>
      <c r="KI23" s="165">
        <v>-70.131900000000002</v>
      </c>
    </row>
    <row r="24" spans="1:295" ht="18" customHeight="1" x14ac:dyDescent="0.3">
      <c r="A24" s="162" t="s">
        <v>35</v>
      </c>
      <c r="B24" s="162" t="s">
        <v>797</v>
      </c>
      <c r="C24" s="167">
        <v>0</v>
      </c>
      <c r="D24" s="167">
        <v>3.3864999999999998</v>
      </c>
      <c r="E24" s="167">
        <v>0</v>
      </c>
      <c r="F24" s="167">
        <v>2.5448</v>
      </c>
      <c r="G24" s="167">
        <v>6.9668999999999999</v>
      </c>
      <c r="H24" s="168"/>
      <c r="I24" s="167">
        <v>10.628500000000001</v>
      </c>
      <c r="J24" s="168"/>
      <c r="K24" s="167">
        <v>7.4382999999999999</v>
      </c>
      <c r="L24" s="167">
        <v>2.5268999999999999</v>
      </c>
      <c r="M24" s="167">
        <v>4.0711000000000004</v>
      </c>
      <c r="N24" s="167">
        <v>-11.1</v>
      </c>
      <c r="O24" s="167">
        <v>-17.600000000000001</v>
      </c>
      <c r="P24" s="167">
        <v>-4.4000000000000004</v>
      </c>
      <c r="Q24" s="167">
        <v>-0.82799999999999996</v>
      </c>
      <c r="R24" s="167">
        <v>-13.2</v>
      </c>
      <c r="S24" s="167">
        <v>2.3512</v>
      </c>
      <c r="T24" s="167">
        <v>-10.7148</v>
      </c>
      <c r="U24" s="167">
        <v>2.7368000000000001</v>
      </c>
      <c r="V24" s="167">
        <v>2.5560999999999998</v>
      </c>
      <c r="W24" s="167">
        <v>4.8815999999999997</v>
      </c>
      <c r="X24" s="167">
        <v>1.5521</v>
      </c>
      <c r="Y24" s="167">
        <v>0.18529999999999999</v>
      </c>
      <c r="Z24" s="167">
        <v>2.4904000000000002</v>
      </c>
      <c r="AA24" s="168"/>
      <c r="AB24" s="167">
        <v>-1.2491000000000001</v>
      </c>
      <c r="AC24" s="167">
        <v>-1.3029999999999999</v>
      </c>
      <c r="AD24" s="167">
        <v>-1.294</v>
      </c>
      <c r="AE24" s="167">
        <v>-3.7210000000000001</v>
      </c>
      <c r="AF24" s="167">
        <v>-8.8800000000000008</v>
      </c>
      <c r="AG24" s="167">
        <v>-17.600000000000001</v>
      </c>
      <c r="AH24" s="167">
        <v>-1.0629999999999999</v>
      </c>
      <c r="AI24" s="167">
        <v>0.39700000000000002</v>
      </c>
      <c r="AJ24" s="167">
        <v>-20.54</v>
      </c>
      <c r="AK24" s="167">
        <v>-20.63</v>
      </c>
      <c r="AL24" s="168"/>
      <c r="AM24" s="167">
        <v>-7.26</v>
      </c>
      <c r="AN24" s="167">
        <v>-7.3</v>
      </c>
      <c r="AO24" s="167">
        <v>-0.91779999999999995</v>
      </c>
      <c r="AP24" s="167">
        <v>3.7368000000000001</v>
      </c>
      <c r="AQ24" s="167">
        <v>11.7456</v>
      </c>
      <c r="AR24" s="167">
        <v>12.864000000000001</v>
      </c>
      <c r="AS24" s="167">
        <v>-8.8867999999999991</v>
      </c>
      <c r="AT24" s="167">
        <v>-17.012799999999999</v>
      </c>
      <c r="AU24" s="167">
        <v>-16.831600000000002</v>
      </c>
      <c r="AV24" s="167">
        <v>1.6504000000000001</v>
      </c>
      <c r="AW24" s="167">
        <v>1.7007000000000001</v>
      </c>
      <c r="AX24" s="167">
        <v>-8.7073</v>
      </c>
      <c r="AY24" s="167">
        <v>-6.9659000000000004</v>
      </c>
      <c r="AZ24" s="167">
        <v>1.5905</v>
      </c>
      <c r="BA24" s="167">
        <v>9.6241000000000003</v>
      </c>
      <c r="BB24" s="167">
        <v>15.592700000000001</v>
      </c>
      <c r="BC24" s="167">
        <v>12.4382</v>
      </c>
      <c r="BD24" s="167">
        <v>-6.1</v>
      </c>
      <c r="BE24" s="167">
        <v>-6.7</v>
      </c>
      <c r="BF24" s="167">
        <v>-21.149799999999999</v>
      </c>
      <c r="BG24" s="167">
        <v>-20.903500000000001</v>
      </c>
      <c r="BH24" s="167">
        <v>-0.9133</v>
      </c>
      <c r="BI24" s="168"/>
      <c r="BJ24" s="167">
        <v>-2.3649</v>
      </c>
      <c r="BK24" s="167">
        <v>-4.2098000000000004</v>
      </c>
      <c r="BL24" s="168"/>
      <c r="BM24" s="167">
        <v>-1.0147999999999999</v>
      </c>
      <c r="BN24" s="167">
        <v>-113.1626</v>
      </c>
      <c r="BO24" s="167">
        <v>-1.7396</v>
      </c>
      <c r="BP24" s="167">
        <v>-1.8006</v>
      </c>
      <c r="BQ24" s="167">
        <v>65.273300000000006</v>
      </c>
      <c r="BR24" s="167">
        <v>-248.4297</v>
      </c>
      <c r="BS24" s="168"/>
      <c r="BT24" s="168"/>
      <c r="BU24" s="168"/>
      <c r="BV24" s="167">
        <v>-1.4171</v>
      </c>
      <c r="BW24" s="167">
        <v>6.17</v>
      </c>
      <c r="BX24" s="167">
        <v>1.74</v>
      </c>
      <c r="BY24" s="167">
        <v>-20.309999999999999</v>
      </c>
      <c r="BZ24" s="167">
        <v>-6.16</v>
      </c>
      <c r="CA24" s="167">
        <v>-11.1142</v>
      </c>
      <c r="CB24" s="167">
        <v>-11.5161</v>
      </c>
      <c r="CC24" s="167">
        <v>5.6489000000000003</v>
      </c>
      <c r="CD24" s="167">
        <v>4.6215000000000002</v>
      </c>
      <c r="CE24" s="167">
        <v>-5.1208999999999998</v>
      </c>
      <c r="CF24" s="167">
        <v>-28.559899999999999</v>
      </c>
      <c r="CG24" s="167">
        <v>-28.159600000000001</v>
      </c>
      <c r="CH24" s="167">
        <v>-2.1686000000000001</v>
      </c>
      <c r="CI24" s="168"/>
      <c r="CJ24" s="168"/>
      <c r="CK24" s="168"/>
      <c r="CL24" s="167">
        <v>7.3</v>
      </c>
      <c r="CM24" s="167">
        <v>4.8</v>
      </c>
      <c r="CN24" s="167">
        <v>-1</v>
      </c>
      <c r="CO24" s="167">
        <v>9.1173999999999999</v>
      </c>
      <c r="CP24" s="167">
        <v>9.5536999999999992</v>
      </c>
      <c r="CQ24" s="167">
        <v>8.8986000000000001</v>
      </c>
      <c r="CR24" s="167">
        <v>63.4255</v>
      </c>
      <c r="CS24" s="167">
        <v>63.050199999999997</v>
      </c>
      <c r="CT24" s="167">
        <v>-27.145199999999999</v>
      </c>
      <c r="CU24" s="167">
        <v>-33.345500000000001</v>
      </c>
      <c r="CV24" s="167">
        <v>-29.592199999999998</v>
      </c>
      <c r="CW24" s="167">
        <v>1.6167</v>
      </c>
      <c r="CX24" s="167">
        <v>22.76</v>
      </c>
      <c r="CY24" s="167">
        <v>13.31</v>
      </c>
      <c r="CZ24" s="167">
        <v>4.2236000000000002</v>
      </c>
      <c r="DA24" s="167">
        <v>4.4951999999999996</v>
      </c>
      <c r="DB24" s="167">
        <v>-5.52</v>
      </c>
      <c r="DC24" s="168"/>
      <c r="DD24" s="168"/>
      <c r="DE24" s="168"/>
      <c r="DF24" s="167">
        <v>34.793199999999999</v>
      </c>
      <c r="DG24" s="167">
        <v>1.6299999999999999E-2</v>
      </c>
      <c r="DH24" s="167">
        <v>-2.5327000000000002</v>
      </c>
      <c r="DI24" s="167">
        <v>22.2</v>
      </c>
      <c r="DJ24" s="167">
        <v>22.5</v>
      </c>
      <c r="DK24" s="167">
        <v>-6.1877000000000004</v>
      </c>
      <c r="DL24" s="167">
        <v>-2.6181000000000001</v>
      </c>
      <c r="DM24" s="167">
        <v>4.2632000000000003</v>
      </c>
      <c r="DN24" s="167">
        <v>3.7166999999999999</v>
      </c>
      <c r="DO24" s="167">
        <v>-2.2200000000000002</v>
      </c>
      <c r="DP24" s="167">
        <v>-1.85</v>
      </c>
      <c r="DQ24" s="167">
        <v>7.7499999999999999E-2</v>
      </c>
      <c r="DR24" s="167">
        <v>-34.904499999999999</v>
      </c>
      <c r="DS24" s="168"/>
      <c r="DT24" s="167">
        <v>-19.54</v>
      </c>
      <c r="DU24" s="167">
        <v>2.84</v>
      </c>
      <c r="DV24" s="167">
        <v>27.66</v>
      </c>
      <c r="DW24" s="167">
        <v>-36.363599999999998</v>
      </c>
      <c r="DX24" s="167">
        <v>-17.863600000000002</v>
      </c>
      <c r="DY24" s="167">
        <v>-30.597799999999999</v>
      </c>
      <c r="DZ24" s="167">
        <v>-29.890899999999998</v>
      </c>
      <c r="EA24" s="167">
        <v>-16.3475</v>
      </c>
      <c r="EB24" s="167">
        <v>-29.637699999999999</v>
      </c>
      <c r="EC24" s="167">
        <v>-36.636600000000001</v>
      </c>
      <c r="ED24" s="167">
        <v>-37.400599999999997</v>
      </c>
      <c r="EE24" s="167">
        <v>-25.5809</v>
      </c>
      <c r="EF24" s="167">
        <v>-22.439800000000002</v>
      </c>
      <c r="EG24" s="167">
        <v>-5.2389999999999999</v>
      </c>
      <c r="EH24" s="167">
        <v>-156.26339999999999</v>
      </c>
      <c r="EI24" s="168"/>
      <c r="EJ24" s="168"/>
      <c r="EK24" s="167">
        <v>-6.4405999999999999</v>
      </c>
      <c r="EL24" s="167">
        <v>-5.5084</v>
      </c>
      <c r="EM24" s="167">
        <v>0</v>
      </c>
      <c r="EN24" s="167">
        <v>8.2935999999999996</v>
      </c>
      <c r="EO24" s="167">
        <v>5.9519000000000002</v>
      </c>
      <c r="EP24" s="167">
        <v>-10.244</v>
      </c>
      <c r="EQ24" s="167">
        <v>-20.1632</v>
      </c>
      <c r="ER24" s="167">
        <v>-19.886800000000001</v>
      </c>
      <c r="ES24" s="167">
        <v>-1.7025999999999999</v>
      </c>
      <c r="ET24" s="167">
        <v>13.31</v>
      </c>
      <c r="EU24" s="167">
        <v>-8.41</v>
      </c>
      <c r="EV24" s="167">
        <v>-4.9000000000000004</v>
      </c>
      <c r="EW24" s="167">
        <v>2.5287999999999999</v>
      </c>
      <c r="EX24" s="167">
        <v>22.765699999999999</v>
      </c>
      <c r="EY24" s="167">
        <v>-4.6816000000000004</v>
      </c>
      <c r="EZ24" s="167">
        <v>-5.0872000000000002</v>
      </c>
      <c r="FA24" s="167">
        <v>4.6630000000000003</v>
      </c>
      <c r="FB24" s="167">
        <v>1.2518</v>
      </c>
      <c r="FC24" s="167">
        <v>-12.638999999999999</v>
      </c>
      <c r="FD24" s="167">
        <v>2.9878999999999998</v>
      </c>
      <c r="FE24" s="168"/>
      <c r="FF24" s="167">
        <v>2.8942000000000001</v>
      </c>
      <c r="FG24" s="167">
        <v>3.5636000000000001</v>
      </c>
      <c r="FH24" s="167">
        <v>3.2273999999999998</v>
      </c>
      <c r="FI24" s="167">
        <v>0</v>
      </c>
      <c r="FJ24" s="167">
        <v>-1.5071000000000001</v>
      </c>
      <c r="FK24" s="167">
        <v>-2.1768999999999998</v>
      </c>
      <c r="FL24" s="167">
        <v>-23.6113</v>
      </c>
      <c r="FM24" s="167">
        <v>10.1752</v>
      </c>
      <c r="FN24" s="167">
        <v>9.4358000000000004</v>
      </c>
      <c r="FO24" s="167">
        <v>-12.960100000000001</v>
      </c>
      <c r="FP24" s="168"/>
      <c r="FQ24" s="167">
        <v>18.4878</v>
      </c>
      <c r="FR24" s="167">
        <v>-21.03</v>
      </c>
      <c r="FS24" s="167">
        <v>-0.17169999999999999</v>
      </c>
      <c r="FT24" s="167">
        <v>0.23369999999999999</v>
      </c>
      <c r="FU24" s="167">
        <v>-0.31</v>
      </c>
      <c r="FV24" s="167">
        <v>6.66</v>
      </c>
      <c r="FW24" s="167">
        <v>-19.821100000000001</v>
      </c>
      <c r="FX24" s="168"/>
      <c r="FY24" s="167">
        <v>1.6359999999999999</v>
      </c>
      <c r="FZ24" s="167">
        <v>-1.67</v>
      </c>
      <c r="GA24" s="168"/>
      <c r="GB24" s="167">
        <v>4.42</v>
      </c>
      <c r="GC24" s="167">
        <v>-5.8118999999999996</v>
      </c>
      <c r="GD24" s="167">
        <v>1.4428000000000001</v>
      </c>
      <c r="GE24" s="167">
        <v>-2.84</v>
      </c>
      <c r="GF24" s="167">
        <v>13.357900000000001</v>
      </c>
      <c r="GG24" s="168"/>
      <c r="GH24" s="167">
        <v>21.9603</v>
      </c>
      <c r="GI24" s="167">
        <v>-3.4045999999999998</v>
      </c>
      <c r="GJ24" s="167">
        <v>-3.6581999999999999</v>
      </c>
      <c r="GK24" s="167">
        <v>1.4966999999999999</v>
      </c>
      <c r="GL24" s="168"/>
      <c r="GM24" s="168"/>
      <c r="GN24" s="167">
        <v>-9.4335000000000004</v>
      </c>
      <c r="GO24" s="167">
        <v>-3.6015000000000001</v>
      </c>
      <c r="GP24" s="167">
        <v>-0.64480000000000004</v>
      </c>
      <c r="GQ24" s="167">
        <v>-23.561900000000001</v>
      </c>
      <c r="GR24" s="167">
        <v>7.9208999999999996</v>
      </c>
      <c r="GS24" s="167">
        <v>6.1696</v>
      </c>
      <c r="GT24" s="167">
        <v>104.595</v>
      </c>
      <c r="GU24" s="167">
        <v>-4.1238999999999999</v>
      </c>
      <c r="GV24" s="167">
        <v>-11.0905</v>
      </c>
      <c r="GW24" s="167">
        <v>9.5536999999999992</v>
      </c>
      <c r="GX24" s="167">
        <v>1.7428999999999999</v>
      </c>
      <c r="GY24" s="167">
        <v>4.6738999999999997</v>
      </c>
      <c r="GZ24" s="167">
        <v>4.7393000000000001</v>
      </c>
      <c r="HA24" s="167">
        <v>0.98429999999999995</v>
      </c>
      <c r="HB24" s="167">
        <v>25.3123</v>
      </c>
      <c r="HC24" s="167">
        <v>25.200600000000001</v>
      </c>
      <c r="HD24" s="167">
        <v>-2.1</v>
      </c>
      <c r="HE24" s="167">
        <v>-6.7237</v>
      </c>
      <c r="HF24" s="167">
        <v>-10.9724</v>
      </c>
      <c r="HG24" s="167">
        <v>18.322500000000002</v>
      </c>
      <c r="HH24" s="167">
        <v>16.140999999999998</v>
      </c>
      <c r="HI24" s="167">
        <v>-18.151199999999999</v>
      </c>
      <c r="HJ24" s="167">
        <v>-19.498799999999999</v>
      </c>
      <c r="HK24" s="167">
        <v>-8.2228999999999992</v>
      </c>
      <c r="HL24" s="168"/>
      <c r="HM24" s="167">
        <v>0</v>
      </c>
      <c r="HN24" s="167">
        <v>0</v>
      </c>
      <c r="HO24" s="168"/>
      <c r="HP24" s="168"/>
      <c r="HQ24" s="167">
        <v>-12.6441</v>
      </c>
      <c r="HR24" s="167">
        <v>-12.413399999999999</v>
      </c>
      <c r="HS24" s="167">
        <v>4.4992000000000001</v>
      </c>
      <c r="HT24" s="167">
        <v>5.1806000000000001</v>
      </c>
      <c r="HU24" s="167">
        <v>23.59</v>
      </c>
      <c r="HV24" s="167">
        <v>23.38</v>
      </c>
      <c r="HW24" s="167">
        <v>-28.3</v>
      </c>
      <c r="HX24" s="167">
        <v>-28</v>
      </c>
      <c r="HY24" s="167">
        <v>0.94940000000000002</v>
      </c>
      <c r="HZ24" s="167">
        <v>-11.28</v>
      </c>
      <c r="IA24" s="167">
        <v>124.43729999999999</v>
      </c>
      <c r="IB24" s="167">
        <v>8.1390999999999991</v>
      </c>
      <c r="IC24" s="167">
        <v>8.1431000000000004</v>
      </c>
      <c r="ID24" s="167">
        <v>-19.5</v>
      </c>
      <c r="IE24" s="167">
        <v>-39.299999999999997</v>
      </c>
      <c r="IF24" s="167">
        <v>-4.5999999999999996</v>
      </c>
      <c r="IG24" s="167">
        <v>-4.7</v>
      </c>
      <c r="IH24" s="167">
        <v>-18.151199999999999</v>
      </c>
      <c r="II24" s="167">
        <v>-17.9039</v>
      </c>
      <c r="IJ24" s="167">
        <v>-111.0363</v>
      </c>
      <c r="IK24" s="168"/>
      <c r="IL24" s="167">
        <v>-246.88499999999999</v>
      </c>
      <c r="IM24" s="167">
        <v>-26.7438</v>
      </c>
      <c r="IN24" s="167">
        <v>-24.735700000000001</v>
      </c>
      <c r="IO24" s="167">
        <v>77.063999999999993</v>
      </c>
      <c r="IP24" s="167">
        <v>93.662300000000002</v>
      </c>
      <c r="IQ24" s="167">
        <v>148.17599999999999</v>
      </c>
      <c r="IR24" s="167">
        <v>135.76929999999999</v>
      </c>
      <c r="IS24" s="167">
        <v>0.90790000000000004</v>
      </c>
      <c r="IT24" s="167">
        <v>21.597100000000001</v>
      </c>
      <c r="IU24" s="167">
        <v>18.914200000000001</v>
      </c>
      <c r="IV24" s="167">
        <v>-35.3611</v>
      </c>
      <c r="IW24" s="167">
        <v>127.4362</v>
      </c>
      <c r="IX24" s="167">
        <v>-252.78309999999999</v>
      </c>
      <c r="IY24" s="167">
        <v>17.711500000000001</v>
      </c>
      <c r="IZ24" s="167">
        <v>-15.604100000000001</v>
      </c>
      <c r="JA24" s="167">
        <v>-0.23319999999999999</v>
      </c>
      <c r="JB24" s="168"/>
      <c r="JC24" s="167">
        <v>-10.8</v>
      </c>
      <c r="JD24" s="167">
        <v>-0.17</v>
      </c>
      <c r="JE24" s="167">
        <v>-0.17799999999999999</v>
      </c>
      <c r="JF24" s="167">
        <v>7.76</v>
      </c>
      <c r="JG24" s="167">
        <v>-4.4000000000000004</v>
      </c>
      <c r="JH24" s="167">
        <v>-3.6276000000000002</v>
      </c>
      <c r="JI24" s="167">
        <v>-1.2863</v>
      </c>
      <c r="JJ24" s="167">
        <v>0.14799999999999999</v>
      </c>
      <c r="JK24" s="167">
        <v>-5.3605</v>
      </c>
      <c r="JL24" s="167">
        <v>0.2</v>
      </c>
      <c r="JM24" s="167">
        <v>-0.47799999999999998</v>
      </c>
      <c r="JN24" s="167">
        <v>-0.27900000000000003</v>
      </c>
      <c r="JO24" s="167">
        <v>2.3925999999999998</v>
      </c>
      <c r="JP24" s="167">
        <v>2.6987999999999999</v>
      </c>
      <c r="JQ24" s="167">
        <v>4.2596999999999996</v>
      </c>
      <c r="JR24" s="167">
        <v>2.9529999999999998</v>
      </c>
      <c r="JS24" s="167">
        <v>4.109</v>
      </c>
      <c r="JT24" s="168"/>
      <c r="JU24" s="167">
        <v>24.7</v>
      </c>
      <c r="JV24" s="167">
        <v>4.3136999999999999</v>
      </c>
      <c r="JW24" s="167">
        <v>0.1</v>
      </c>
      <c r="JX24" s="168"/>
      <c r="JY24" s="167">
        <v>-8.4166000000000007</v>
      </c>
      <c r="JZ24" s="167">
        <v>-2.1238999999999999</v>
      </c>
      <c r="KA24" s="167">
        <v>-24.285399999999999</v>
      </c>
      <c r="KB24" s="167">
        <v>-7.3388999999999998</v>
      </c>
      <c r="KC24" s="167">
        <v>-4.8403999999999998</v>
      </c>
      <c r="KD24" s="167">
        <v>-23.221900000000002</v>
      </c>
      <c r="KE24" s="167">
        <v>-2.7252000000000001</v>
      </c>
      <c r="KF24" s="167">
        <v>-27</v>
      </c>
      <c r="KG24" s="167">
        <v>9.6</v>
      </c>
      <c r="KH24" s="168"/>
      <c r="KI24" s="167">
        <v>-72.057100000000005</v>
      </c>
    </row>
    <row r="25" spans="1:295" ht="18" customHeight="1" x14ac:dyDescent="0.3">
      <c r="A25" s="162" t="s">
        <v>35</v>
      </c>
      <c r="B25" s="162" t="s">
        <v>798</v>
      </c>
      <c r="C25" s="163">
        <v>0</v>
      </c>
      <c r="D25" s="163">
        <v>3.3498999999999999</v>
      </c>
      <c r="E25" s="164"/>
      <c r="F25" s="163">
        <v>2.7797999999999998</v>
      </c>
      <c r="G25" s="163">
        <v>6.1288</v>
      </c>
      <c r="H25" s="164"/>
      <c r="I25" s="163">
        <v>10.552</v>
      </c>
      <c r="J25" s="164"/>
      <c r="K25" s="163">
        <v>8.3294999999999995</v>
      </c>
      <c r="L25" s="163">
        <v>2.8839000000000001</v>
      </c>
      <c r="M25" s="163">
        <v>4.2537000000000003</v>
      </c>
      <c r="N25" s="163">
        <v>-15.54</v>
      </c>
      <c r="O25" s="163">
        <v>-19.8</v>
      </c>
      <c r="P25" s="163">
        <v>-2.2000000000000002</v>
      </c>
      <c r="Q25" s="163">
        <v>0</v>
      </c>
      <c r="R25" s="164"/>
      <c r="S25" s="163">
        <v>2.2231999999999998</v>
      </c>
      <c r="T25" s="163">
        <v>-12.1142</v>
      </c>
      <c r="U25" s="163">
        <v>3.1932999999999998</v>
      </c>
      <c r="V25" s="163">
        <v>3.1459000000000001</v>
      </c>
      <c r="W25" s="163">
        <v>5.77</v>
      </c>
      <c r="X25" s="163">
        <v>2.3136000000000001</v>
      </c>
      <c r="Y25" s="163">
        <v>0.12809999999999999</v>
      </c>
      <c r="Z25" s="163">
        <v>2.1253000000000002</v>
      </c>
      <c r="AA25" s="164"/>
      <c r="AB25" s="163">
        <v>-1.2262999999999999</v>
      </c>
      <c r="AC25" s="163">
        <v>-1.1459999999999999</v>
      </c>
      <c r="AD25" s="163">
        <v>-1.137</v>
      </c>
      <c r="AE25" s="163">
        <v>-3.68</v>
      </c>
      <c r="AF25" s="163">
        <v>-6.66</v>
      </c>
      <c r="AG25" s="163">
        <v>-15.4</v>
      </c>
      <c r="AH25" s="163">
        <v>-0.94799999999999995</v>
      </c>
      <c r="AI25" s="163">
        <v>0.4</v>
      </c>
      <c r="AJ25" s="163">
        <v>-20.260000000000002</v>
      </c>
      <c r="AK25" s="163">
        <v>-20.440000000000001</v>
      </c>
      <c r="AL25" s="164"/>
      <c r="AM25" s="163">
        <v>-6.6</v>
      </c>
      <c r="AN25" s="163">
        <v>-6.58</v>
      </c>
      <c r="AO25" s="163">
        <v>0.23400000000000001</v>
      </c>
      <c r="AP25" s="163">
        <v>3.8683000000000001</v>
      </c>
      <c r="AQ25" s="163">
        <v>8.9361999999999995</v>
      </c>
      <c r="AR25" s="163">
        <v>8.4346999999999994</v>
      </c>
      <c r="AS25" s="163">
        <v>-9.1167999999999996</v>
      </c>
      <c r="AT25" s="163">
        <v>-18.218399999999999</v>
      </c>
      <c r="AU25" s="163">
        <v>-17.677199999999999</v>
      </c>
      <c r="AV25" s="163">
        <v>15.308999999999999</v>
      </c>
      <c r="AW25" s="163">
        <v>18.335000000000001</v>
      </c>
      <c r="AX25" s="163">
        <v>-12.994</v>
      </c>
      <c r="AY25" s="163">
        <v>-10.8507</v>
      </c>
      <c r="AZ25" s="163">
        <v>3.5632999999999999</v>
      </c>
      <c r="BA25" s="163">
        <v>18.5608</v>
      </c>
      <c r="BB25" s="163">
        <v>21.834900000000001</v>
      </c>
      <c r="BC25" s="163">
        <v>9.7207000000000008</v>
      </c>
      <c r="BD25" s="163">
        <v>-6</v>
      </c>
      <c r="BE25" s="163">
        <v>-6.5</v>
      </c>
      <c r="BF25" s="163">
        <v>-18.5837</v>
      </c>
      <c r="BG25" s="163">
        <v>-19.084299999999999</v>
      </c>
      <c r="BH25" s="163">
        <v>-0.78700000000000003</v>
      </c>
      <c r="BI25" s="164"/>
      <c r="BJ25" s="163">
        <v>-2.0619000000000001</v>
      </c>
      <c r="BK25" s="163">
        <v>-4.2446000000000002</v>
      </c>
      <c r="BL25" s="164"/>
      <c r="BM25" s="163">
        <v>-1.3882000000000001</v>
      </c>
      <c r="BN25" s="163">
        <v>-97.384500000000003</v>
      </c>
      <c r="BO25" s="163">
        <v>-6.1646999999999998</v>
      </c>
      <c r="BP25" s="163">
        <v>-6.2257999999999996</v>
      </c>
      <c r="BQ25" s="163">
        <v>64.187799999999996</v>
      </c>
      <c r="BR25" s="163">
        <v>-232.55619999999999</v>
      </c>
      <c r="BS25" s="164"/>
      <c r="BT25" s="164"/>
      <c r="BU25" s="164"/>
      <c r="BV25" s="163">
        <v>-0.40920000000000001</v>
      </c>
      <c r="BW25" s="163">
        <v>6.23</v>
      </c>
      <c r="BX25" s="163">
        <v>1.77</v>
      </c>
      <c r="BY25" s="163">
        <v>-19.04</v>
      </c>
      <c r="BZ25" s="163">
        <v>-5.66</v>
      </c>
      <c r="CA25" s="163">
        <v>-13.2576</v>
      </c>
      <c r="CB25" s="163">
        <v>-11.917999999999999</v>
      </c>
      <c r="CC25" s="163">
        <v>8.6204999999999998</v>
      </c>
      <c r="CD25" s="163">
        <v>7.6387</v>
      </c>
      <c r="CE25" s="163">
        <v>-6.1254999999999997</v>
      </c>
      <c r="CF25" s="163">
        <v>-23.271599999999999</v>
      </c>
      <c r="CG25" s="163">
        <v>-22.999400000000001</v>
      </c>
      <c r="CH25" s="163">
        <v>-1.9105000000000001</v>
      </c>
      <c r="CI25" s="164"/>
      <c r="CJ25" s="164"/>
      <c r="CK25" s="164"/>
      <c r="CL25" s="163">
        <v>8.5</v>
      </c>
      <c r="CM25" s="163">
        <v>5.8</v>
      </c>
      <c r="CN25" s="163">
        <v>-1.04</v>
      </c>
      <c r="CO25" s="163">
        <v>13.1972</v>
      </c>
      <c r="CP25" s="163">
        <v>12.8474</v>
      </c>
      <c r="CQ25" s="163">
        <v>12.2393</v>
      </c>
      <c r="CR25" s="163">
        <v>57.3752</v>
      </c>
      <c r="CS25" s="163">
        <v>56.469700000000003</v>
      </c>
      <c r="CT25" s="163">
        <v>-26.048400000000001</v>
      </c>
      <c r="CU25" s="163">
        <v>-27.545200000000001</v>
      </c>
      <c r="CV25" s="163">
        <v>-30.282399999999999</v>
      </c>
      <c r="CW25" s="163">
        <v>1.8152999999999999</v>
      </c>
      <c r="CX25" s="163">
        <v>22.41</v>
      </c>
      <c r="CY25" s="163">
        <v>13.45</v>
      </c>
      <c r="CZ25" s="163">
        <v>4.8486000000000002</v>
      </c>
      <c r="DA25" s="163">
        <v>5.1787999999999998</v>
      </c>
      <c r="DB25" s="163">
        <v>-6.23</v>
      </c>
      <c r="DC25" s="164"/>
      <c r="DD25" s="164"/>
      <c r="DE25" s="164"/>
      <c r="DF25" s="163">
        <v>35.422199999999997</v>
      </c>
      <c r="DG25" s="163">
        <v>1.5900000000000001E-2</v>
      </c>
      <c r="DH25" s="163">
        <v>-3.0405000000000002</v>
      </c>
      <c r="DI25" s="164"/>
      <c r="DJ25" s="164"/>
      <c r="DK25" s="163">
        <v>-5.9229000000000003</v>
      </c>
      <c r="DL25" s="163">
        <v>-1.8701000000000001</v>
      </c>
      <c r="DM25" s="163">
        <v>5.9981</v>
      </c>
      <c r="DN25" s="163">
        <v>4.6444999999999999</v>
      </c>
      <c r="DO25" s="163">
        <v>-1.58</v>
      </c>
      <c r="DP25" s="163">
        <v>-2.19</v>
      </c>
      <c r="DQ25" s="163">
        <v>0.66649999999999998</v>
      </c>
      <c r="DR25" s="163">
        <v>-35.902000000000001</v>
      </c>
      <c r="DS25" s="164"/>
      <c r="DT25" s="163">
        <v>-19.46</v>
      </c>
      <c r="DU25" s="163">
        <v>3.65</v>
      </c>
      <c r="DV25" s="163">
        <v>28.54</v>
      </c>
      <c r="DW25" s="163">
        <v>-34.181800000000003</v>
      </c>
      <c r="DX25" s="163">
        <v>-17.190899999999999</v>
      </c>
      <c r="DY25" s="163">
        <v>-31.1038</v>
      </c>
      <c r="DZ25" s="163">
        <v>-31.072700000000001</v>
      </c>
      <c r="EA25" s="163">
        <v>-10.2392</v>
      </c>
      <c r="EB25" s="163">
        <v>-25.095800000000001</v>
      </c>
      <c r="EC25" s="163">
        <v>-32.554600000000001</v>
      </c>
      <c r="ED25" s="163">
        <v>-33.620800000000003</v>
      </c>
      <c r="EE25" s="163">
        <v>-19.158200000000001</v>
      </c>
      <c r="EF25" s="163">
        <v>-22.831</v>
      </c>
      <c r="EG25" s="163">
        <v>-5.9909999999999997</v>
      </c>
      <c r="EH25" s="163">
        <v>-152.4529</v>
      </c>
      <c r="EI25" s="164"/>
      <c r="EJ25" s="164"/>
      <c r="EK25" s="163">
        <v>-6.0724</v>
      </c>
      <c r="EL25" s="163">
        <v>-5.8131000000000004</v>
      </c>
      <c r="EM25" s="163">
        <v>0</v>
      </c>
      <c r="EN25" s="163">
        <v>5.4634</v>
      </c>
      <c r="EO25" s="163">
        <v>3.4405000000000001</v>
      </c>
      <c r="EP25" s="163">
        <v>-4.0999999999999996</v>
      </c>
      <c r="EQ25" s="163">
        <v>-22.3718</v>
      </c>
      <c r="ER25" s="163">
        <v>-21.794799999999999</v>
      </c>
      <c r="ES25" s="163">
        <v>-2.5303</v>
      </c>
      <c r="ET25" s="163">
        <v>0</v>
      </c>
      <c r="EU25" s="163">
        <v>-6.05</v>
      </c>
      <c r="EV25" s="163">
        <v>0.7</v>
      </c>
      <c r="EW25" s="163">
        <v>2.6223000000000001</v>
      </c>
      <c r="EX25" s="163">
        <v>17.5487</v>
      </c>
      <c r="EY25" s="163">
        <v>-5.0781999999999998</v>
      </c>
      <c r="EZ25" s="163">
        <v>-5.3821000000000003</v>
      </c>
      <c r="FA25" s="163">
        <v>4.8226000000000004</v>
      </c>
      <c r="FB25" s="163">
        <v>2.9016999999999999</v>
      </c>
      <c r="FC25" s="163">
        <v>-16.121200000000002</v>
      </c>
      <c r="FD25" s="163">
        <v>3.1972</v>
      </c>
      <c r="FE25" s="164"/>
      <c r="FF25" s="163">
        <v>2.9548999999999999</v>
      </c>
      <c r="FG25" s="163">
        <v>0</v>
      </c>
      <c r="FH25" s="163">
        <v>3.8731</v>
      </c>
      <c r="FI25" s="163">
        <v>3.0407999999999999</v>
      </c>
      <c r="FJ25" s="163">
        <v>-0.33489999999999998</v>
      </c>
      <c r="FK25" s="163">
        <v>-1.1721999999999999</v>
      </c>
      <c r="FL25" s="163">
        <v>-27.630299999999998</v>
      </c>
      <c r="FM25" s="163">
        <v>11.5633</v>
      </c>
      <c r="FN25" s="163">
        <v>11.510199999999999</v>
      </c>
      <c r="FO25" s="163">
        <v>-13.8437</v>
      </c>
      <c r="FP25" s="164"/>
      <c r="FQ25" s="163">
        <v>23.5123</v>
      </c>
      <c r="FR25" s="163">
        <v>-19.29</v>
      </c>
      <c r="FS25" s="163">
        <v>1.14E-2</v>
      </c>
      <c r="FT25" s="163">
        <v>0.25290000000000001</v>
      </c>
      <c r="FU25" s="163">
        <v>0.28000000000000003</v>
      </c>
      <c r="FV25" s="163">
        <v>3.63</v>
      </c>
      <c r="FW25" s="163">
        <v>-23.484400000000001</v>
      </c>
      <c r="FX25" s="164"/>
      <c r="FY25" s="163">
        <v>1.6419999999999999</v>
      </c>
      <c r="FZ25" s="163">
        <v>-1.5429999999999999</v>
      </c>
      <c r="GA25" s="164"/>
      <c r="GB25" s="163">
        <v>4.76</v>
      </c>
      <c r="GC25" s="163">
        <v>-4.7001999999999997</v>
      </c>
      <c r="GD25" s="163">
        <v>3.9796</v>
      </c>
      <c r="GE25" s="163">
        <v>-2.44</v>
      </c>
      <c r="GF25" s="163">
        <v>14.342700000000001</v>
      </c>
      <c r="GG25" s="164"/>
      <c r="GH25" s="163">
        <v>22.792899999999999</v>
      </c>
      <c r="GI25" s="163">
        <v>-3.8843000000000001</v>
      </c>
      <c r="GJ25" s="163">
        <v>-4.1181000000000001</v>
      </c>
      <c r="GK25" s="163">
        <v>1.5466</v>
      </c>
      <c r="GL25" s="164"/>
      <c r="GM25" s="164"/>
      <c r="GN25" s="163">
        <v>-10.0443</v>
      </c>
      <c r="GO25" s="163">
        <v>-3.7277</v>
      </c>
      <c r="GP25" s="163">
        <v>-0.74760000000000004</v>
      </c>
      <c r="GQ25" s="163">
        <v>-23.595400000000001</v>
      </c>
      <c r="GR25" s="163">
        <v>7.9569999999999999</v>
      </c>
      <c r="GS25" s="163">
        <v>7.1330999999999998</v>
      </c>
      <c r="GT25" s="163">
        <v>112.7938</v>
      </c>
      <c r="GU25" s="163">
        <v>-3.5057999999999998</v>
      </c>
      <c r="GV25" s="163">
        <v>-11.049200000000001</v>
      </c>
      <c r="GW25" s="163">
        <v>9.2423000000000002</v>
      </c>
      <c r="GX25" s="163">
        <v>1.6168</v>
      </c>
      <c r="GY25" s="163">
        <v>4.8716999999999997</v>
      </c>
      <c r="GZ25" s="163">
        <v>4.9450000000000003</v>
      </c>
      <c r="HA25" s="163">
        <v>1</v>
      </c>
      <c r="HB25" s="163">
        <v>21.959</v>
      </c>
      <c r="HC25" s="163">
        <v>24.390599999999999</v>
      </c>
      <c r="HD25" s="163">
        <v>-1.26</v>
      </c>
      <c r="HE25" s="163">
        <v>-5.9221000000000004</v>
      </c>
      <c r="HF25" s="163">
        <v>-11.5863</v>
      </c>
      <c r="HG25" s="163">
        <v>17.248799999999999</v>
      </c>
      <c r="HH25" s="163">
        <v>13.620699999999999</v>
      </c>
      <c r="HI25" s="163">
        <v>-18.149100000000001</v>
      </c>
      <c r="HJ25" s="163">
        <v>-17.7197</v>
      </c>
      <c r="HK25" s="163">
        <v>-8.4667999999999992</v>
      </c>
      <c r="HL25" s="164"/>
      <c r="HM25" s="163">
        <v>-11.5634</v>
      </c>
      <c r="HN25" s="163">
        <v>-11.1408</v>
      </c>
      <c r="HO25" s="163">
        <v>4.5221</v>
      </c>
      <c r="HP25" s="163">
        <v>0</v>
      </c>
      <c r="HQ25" s="163">
        <v>-11.7432</v>
      </c>
      <c r="HR25" s="163">
        <v>-11.5564</v>
      </c>
      <c r="HS25" s="163">
        <v>4.1795</v>
      </c>
      <c r="HT25" s="163">
        <v>4.2159000000000004</v>
      </c>
      <c r="HU25" s="163">
        <v>22.99</v>
      </c>
      <c r="HV25" s="163">
        <v>23.12</v>
      </c>
      <c r="HW25" s="163">
        <v>-28.9</v>
      </c>
      <c r="HX25" s="163">
        <v>-28.8</v>
      </c>
      <c r="HY25" s="163">
        <v>1.1087</v>
      </c>
      <c r="HZ25" s="163">
        <v>-9.76</v>
      </c>
      <c r="IA25" s="163">
        <v>117.01819999999999</v>
      </c>
      <c r="IB25" s="163">
        <v>11.333500000000001</v>
      </c>
      <c r="IC25" s="163">
        <v>11.3384</v>
      </c>
      <c r="ID25" s="163">
        <v>-19.5</v>
      </c>
      <c r="IE25" s="163">
        <v>-38.4</v>
      </c>
      <c r="IF25" s="163">
        <v>-5.2</v>
      </c>
      <c r="IG25" s="163">
        <v>-5.5</v>
      </c>
      <c r="IH25" s="163">
        <v>-17.968599999999999</v>
      </c>
      <c r="II25" s="164"/>
      <c r="IJ25" s="163">
        <v>-107.4355</v>
      </c>
      <c r="IK25" s="164"/>
      <c r="IL25" s="163">
        <v>-246.62690000000001</v>
      </c>
      <c r="IM25" s="163">
        <v>-26.8673</v>
      </c>
      <c r="IN25" s="163">
        <v>-23.443300000000001</v>
      </c>
      <c r="IO25" s="163">
        <v>78.204800000000006</v>
      </c>
      <c r="IP25" s="163">
        <v>95.398499999999999</v>
      </c>
      <c r="IQ25" s="163">
        <v>145.68950000000001</v>
      </c>
      <c r="IR25" s="163">
        <v>133.77199999999999</v>
      </c>
      <c r="IS25" s="163">
        <v>-1.2391000000000001</v>
      </c>
      <c r="IT25" s="163">
        <v>21.8873</v>
      </c>
      <c r="IU25" s="163">
        <v>20.965199999999999</v>
      </c>
      <c r="IV25" s="163">
        <v>-33.973500000000001</v>
      </c>
      <c r="IW25" s="163">
        <v>124.75539999999999</v>
      </c>
      <c r="IX25" s="163">
        <v>-253.20490000000001</v>
      </c>
      <c r="IY25" s="163">
        <v>16.494399999999999</v>
      </c>
      <c r="IZ25" s="163">
        <v>-13.917199999999999</v>
      </c>
      <c r="JA25" s="163">
        <v>-0.65549999999999997</v>
      </c>
      <c r="JB25" s="164"/>
      <c r="JC25" s="163">
        <v>-11.12</v>
      </c>
      <c r="JD25" s="163">
        <v>-0.105</v>
      </c>
      <c r="JE25" s="163">
        <v>-0.114</v>
      </c>
      <c r="JF25" s="163">
        <v>7.36</v>
      </c>
      <c r="JG25" s="163">
        <v>-4.6399999999999997</v>
      </c>
      <c r="JH25" s="163">
        <v>-3.6450999999999998</v>
      </c>
      <c r="JI25" s="163">
        <v>-1.2009000000000001</v>
      </c>
      <c r="JJ25" s="163">
        <v>0.47149999999999997</v>
      </c>
      <c r="JK25" s="163">
        <v>-5.742</v>
      </c>
      <c r="JL25" s="163">
        <v>0.7</v>
      </c>
      <c r="JM25" s="163">
        <v>-1.847</v>
      </c>
      <c r="JN25" s="163">
        <v>-1.3720000000000001</v>
      </c>
      <c r="JO25" s="164"/>
      <c r="JP25" s="164"/>
      <c r="JQ25" s="163">
        <v>3.7363</v>
      </c>
      <c r="JR25" s="163">
        <v>3.9039000000000001</v>
      </c>
      <c r="JS25" s="163">
        <v>3.4087000000000001</v>
      </c>
      <c r="JT25" s="164"/>
      <c r="JU25" s="163">
        <v>24.3</v>
      </c>
      <c r="JV25" s="163">
        <v>3.5876999999999999</v>
      </c>
      <c r="JW25" s="163">
        <v>0.16</v>
      </c>
      <c r="JX25" s="164"/>
      <c r="JY25" s="163">
        <v>-8.1306999999999992</v>
      </c>
      <c r="JZ25" s="163">
        <v>-2.5316999999999998</v>
      </c>
      <c r="KA25" s="163">
        <v>-24.901299999999999</v>
      </c>
      <c r="KB25" s="163">
        <v>-7.4385000000000003</v>
      </c>
      <c r="KC25" s="163">
        <v>-4.7831000000000001</v>
      </c>
      <c r="KD25" s="163">
        <v>-23.694500000000001</v>
      </c>
      <c r="KE25" s="163">
        <v>-2.8856000000000002</v>
      </c>
      <c r="KF25" s="163">
        <v>-26.6</v>
      </c>
      <c r="KG25" s="163">
        <v>9.6999999999999993</v>
      </c>
      <c r="KH25" s="164"/>
      <c r="KI25" s="163">
        <v>-68.768299999999996</v>
      </c>
    </row>
    <row r="26" spans="1:295" ht="18" customHeight="1" x14ac:dyDescent="0.3">
      <c r="A26" s="162" t="s">
        <v>35</v>
      </c>
      <c r="B26" s="162" t="s">
        <v>799</v>
      </c>
      <c r="C26" s="165">
        <v>0</v>
      </c>
      <c r="D26" s="165">
        <v>3.109</v>
      </c>
      <c r="E26" s="166"/>
      <c r="F26" s="165">
        <v>2.6852</v>
      </c>
      <c r="G26" s="165">
        <v>6.5420999999999996</v>
      </c>
      <c r="H26" s="166"/>
      <c r="I26" s="165">
        <v>10.5939</v>
      </c>
      <c r="J26" s="166"/>
      <c r="K26" s="165">
        <v>8.4863999999999997</v>
      </c>
      <c r="L26" s="165">
        <v>3.2408999999999999</v>
      </c>
      <c r="M26" s="165">
        <v>4.6509</v>
      </c>
      <c r="N26" s="165">
        <v>-15.54</v>
      </c>
      <c r="O26" s="165">
        <v>-13.2</v>
      </c>
      <c r="P26" s="165">
        <v>-11</v>
      </c>
      <c r="Q26" s="165">
        <v>0</v>
      </c>
      <c r="R26" s="165">
        <v>-6.6</v>
      </c>
      <c r="S26" s="165">
        <v>2.2616000000000001</v>
      </c>
      <c r="T26" s="165">
        <v>-11.974600000000001</v>
      </c>
      <c r="U26" s="165">
        <v>3.5903999999999998</v>
      </c>
      <c r="V26" s="165">
        <v>3.3517000000000001</v>
      </c>
      <c r="W26" s="165">
        <v>6.3852000000000002</v>
      </c>
      <c r="X26" s="165">
        <v>2.4942000000000002</v>
      </c>
      <c r="Y26" s="165">
        <v>0.18859999999999999</v>
      </c>
      <c r="Z26" s="165">
        <v>2.3420000000000001</v>
      </c>
      <c r="AA26" s="166"/>
      <c r="AB26" s="165">
        <v>-1.1253</v>
      </c>
      <c r="AC26" s="165">
        <v>-1.1120000000000001</v>
      </c>
      <c r="AD26" s="165">
        <v>-1.2090000000000001</v>
      </c>
      <c r="AE26" s="165">
        <v>-3.6459999999999999</v>
      </c>
      <c r="AF26" s="165">
        <v>-4.4400000000000004</v>
      </c>
      <c r="AG26" s="165">
        <v>-22</v>
      </c>
      <c r="AH26" s="165">
        <v>-0.97099999999999997</v>
      </c>
      <c r="AI26" s="165">
        <v>0.39200000000000002</v>
      </c>
      <c r="AJ26" s="165">
        <v>-21.23</v>
      </c>
      <c r="AK26" s="165">
        <v>-21.09</v>
      </c>
      <c r="AL26" s="166"/>
      <c r="AM26" s="165">
        <v>-6</v>
      </c>
      <c r="AN26" s="165">
        <v>-5.39</v>
      </c>
      <c r="AO26" s="165">
        <v>1.8838999999999999</v>
      </c>
      <c r="AP26" s="165">
        <v>3.9893999999999998</v>
      </c>
      <c r="AQ26" s="165">
        <v>7.6698000000000004</v>
      </c>
      <c r="AR26" s="165">
        <v>11.2401</v>
      </c>
      <c r="AS26" s="165">
        <v>-7.9349999999999996</v>
      </c>
      <c r="AT26" s="165">
        <v>-18.352399999999999</v>
      </c>
      <c r="AU26" s="165">
        <v>-17.166</v>
      </c>
      <c r="AV26" s="165">
        <v>7.1041999999999996</v>
      </c>
      <c r="AW26" s="165">
        <v>7.5545</v>
      </c>
      <c r="AX26" s="165">
        <v>-12.726100000000001</v>
      </c>
      <c r="AY26" s="165">
        <v>-11.654400000000001</v>
      </c>
      <c r="AZ26" s="165">
        <v>1.9851000000000001</v>
      </c>
      <c r="BA26" s="165">
        <v>13.442500000000001</v>
      </c>
      <c r="BB26" s="165">
        <v>24.222799999999999</v>
      </c>
      <c r="BC26" s="165">
        <v>10.445499999999999</v>
      </c>
      <c r="BD26" s="165">
        <v>-5.5</v>
      </c>
      <c r="BE26" s="165">
        <v>-5.9</v>
      </c>
      <c r="BF26" s="165">
        <v>-16.570399999999999</v>
      </c>
      <c r="BG26" s="165">
        <v>-18.6907</v>
      </c>
      <c r="BH26" s="165">
        <v>-0.64419999999999999</v>
      </c>
      <c r="BI26" s="166"/>
      <c r="BJ26" s="165">
        <v>-0.4143</v>
      </c>
      <c r="BK26" s="165">
        <v>-3.9521999999999999</v>
      </c>
      <c r="BL26" s="166"/>
      <c r="BM26" s="165">
        <v>-0.98150000000000004</v>
      </c>
      <c r="BN26" s="165">
        <v>-100.4059</v>
      </c>
      <c r="BO26" s="165">
        <v>-4.6082999999999998</v>
      </c>
      <c r="BP26" s="165">
        <v>-4.5167000000000002</v>
      </c>
      <c r="BQ26" s="165">
        <v>65.303600000000003</v>
      </c>
      <c r="BR26" s="165">
        <v>-234.43219999999999</v>
      </c>
      <c r="BS26" s="166"/>
      <c r="BT26" s="166"/>
      <c r="BU26" s="166"/>
      <c r="BV26" s="165">
        <v>1.5468</v>
      </c>
      <c r="BW26" s="165">
        <v>6.29</v>
      </c>
      <c r="BX26" s="165">
        <v>1.78</v>
      </c>
      <c r="BY26" s="165">
        <v>-18.510000000000002</v>
      </c>
      <c r="BZ26" s="165">
        <v>-4.88</v>
      </c>
      <c r="CA26" s="165">
        <v>-12.1859</v>
      </c>
      <c r="CB26" s="165">
        <v>-11.784000000000001</v>
      </c>
      <c r="CC26" s="165">
        <v>8.7424999999999997</v>
      </c>
      <c r="CD26" s="165">
        <v>7.5625</v>
      </c>
      <c r="CE26" s="165">
        <v>-6.0061</v>
      </c>
      <c r="CF26" s="165">
        <v>-28.675799999999999</v>
      </c>
      <c r="CG26" s="165">
        <v>-29.1404</v>
      </c>
      <c r="CH26" s="165">
        <v>-1.1672</v>
      </c>
      <c r="CI26" s="166"/>
      <c r="CJ26" s="166"/>
      <c r="CK26" s="166"/>
      <c r="CL26" s="165">
        <v>14.2</v>
      </c>
      <c r="CM26" s="165">
        <v>0</v>
      </c>
      <c r="CN26" s="165">
        <v>-1.38</v>
      </c>
      <c r="CO26" s="165">
        <v>12.4481</v>
      </c>
      <c r="CP26" s="165">
        <v>12.4481</v>
      </c>
      <c r="CQ26" s="165">
        <v>11.1815</v>
      </c>
      <c r="CR26" s="165">
        <v>60.368600000000001</v>
      </c>
      <c r="CS26" s="165">
        <v>60.703800000000001</v>
      </c>
      <c r="CT26" s="165">
        <v>-27.471800000000002</v>
      </c>
      <c r="CU26" s="165">
        <v>-30.606300000000001</v>
      </c>
      <c r="CV26" s="165">
        <v>-31.4528</v>
      </c>
      <c r="CW26" s="165">
        <v>2.0674999999999999</v>
      </c>
      <c r="CX26" s="165">
        <v>22.99</v>
      </c>
      <c r="CY26" s="165">
        <v>13.86</v>
      </c>
      <c r="CZ26" s="165">
        <v>4.6924000000000001</v>
      </c>
      <c r="DA26" s="165">
        <v>5.0811999999999999</v>
      </c>
      <c r="DB26" s="165">
        <v>-6.25</v>
      </c>
      <c r="DC26" s="166"/>
      <c r="DD26" s="166"/>
      <c r="DE26" s="166"/>
      <c r="DF26" s="165">
        <v>35.014099999999999</v>
      </c>
      <c r="DG26" s="165">
        <v>1.5900000000000001E-2</v>
      </c>
      <c r="DH26" s="165">
        <v>-3.0733000000000001</v>
      </c>
      <c r="DI26" s="165">
        <v>20.3</v>
      </c>
      <c r="DJ26" s="165">
        <v>20.5</v>
      </c>
      <c r="DK26" s="165">
        <v>-5.9874999999999998</v>
      </c>
      <c r="DL26" s="165">
        <v>-1.1220000000000001</v>
      </c>
      <c r="DM26" s="165">
        <v>6.3135000000000003</v>
      </c>
      <c r="DN26" s="165">
        <v>5.3867000000000003</v>
      </c>
      <c r="DO26" s="165">
        <v>-0.92</v>
      </c>
      <c r="DP26" s="165">
        <v>-2</v>
      </c>
      <c r="DQ26" s="165">
        <v>1.488</v>
      </c>
      <c r="DR26" s="165">
        <v>-34.752000000000002</v>
      </c>
      <c r="DS26" s="166"/>
      <c r="DT26" s="165">
        <v>-17.760000000000002</v>
      </c>
      <c r="DU26" s="165">
        <v>3.11</v>
      </c>
      <c r="DV26" s="165">
        <v>28.26</v>
      </c>
      <c r="DW26" s="165">
        <v>-31.6</v>
      </c>
      <c r="DX26" s="165">
        <v>-16.190899999999999</v>
      </c>
      <c r="DY26" s="165">
        <v>-30.366099999999999</v>
      </c>
      <c r="DZ26" s="165">
        <v>-30.127300000000002</v>
      </c>
      <c r="EA26" s="165">
        <v>-9.6504999999999992</v>
      </c>
      <c r="EB26" s="165">
        <v>-22.3598</v>
      </c>
      <c r="EC26" s="165">
        <v>-30.9938</v>
      </c>
      <c r="ED26" s="165">
        <v>-31.2623</v>
      </c>
      <c r="EE26" s="165">
        <v>-20.793199999999999</v>
      </c>
      <c r="EF26" s="165">
        <v>-20.6615</v>
      </c>
      <c r="EG26" s="165">
        <v>-5.8019999999999996</v>
      </c>
      <c r="EH26" s="165">
        <v>-150.30410000000001</v>
      </c>
      <c r="EI26" s="166"/>
      <c r="EJ26" s="166"/>
      <c r="EK26" s="165">
        <v>-6.3963000000000001</v>
      </c>
      <c r="EL26" s="165">
        <v>-6.1490999999999998</v>
      </c>
      <c r="EM26" s="165">
        <v>0</v>
      </c>
      <c r="EN26" s="165">
        <v>6.9173</v>
      </c>
      <c r="EO26" s="165">
        <v>5.1407999999999996</v>
      </c>
      <c r="EP26" s="165">
        <v>-12.804</v>
      </c>
      <c r="EQ26" s="165">
        <v>-22.53</v>
      </c>
      <c r="ER26" s="165">
        <v>-22.2102</v>
      </c>
      <c r="ES26" s="165">
        <v>-2.7747000000000002</v>
      </c>
      <c r="ET26" s="165">
        <v>0</v>
      </c>
      <c r="EU26" s="165">
        <v>-5.66</v>
      </c>
      <c r="EV26" s="165">
        <v>0.1</v>
      </c>
      <c r="EW26" s="165">
        <v>2.8454000000000002</v>
      </c>
      <c r="EX26" s="165">
        <v>20.0214</v>
      </c>
      <c r="EY26" s="165">
        <v>-5.5292000000000003</v>
      </c>
      <c r="EZ26" s="165">
        <v>-5.8849999999999998</v>
      </c>
      <c r="FA26" s="165">
        <v>5.5022000000000002</v>
      </c>
      <c r="FB26" s="165">
        <v>0.27210000000000001</v>
      </c>
      <c r="FC26" s="165">
        <v>-16.6021</v>
      </c>
      <c r="FD26" s="165">
        <v>3.1206999999999998</v>
      </c>
      <c r="FE26" s="166"/>
      <c r="FF26" s="165">
        <v>2.8677000000000001</v>
      </c>
      <c r="FG26" s="165">
        <v>3.1825000000000001</v>
      </c>
      <c r="FH26" s="165">
        <v>3.3207</v>
      </c>
      <c r="FI26" s="165">
        <v>0</v>
      </c>
      <c r="FJ26" s="165">
        <v>-1.3396999999999999</v>
      </c>
      <c r="FK26" s="165">
        <v>-1.6746000000000001</v>
      </c>
      <c r="FL26" s="165">
        <v>-29.472300000000001</v>
      </c>
      <c r="FM26" s="165">
        <v>11.6654</v>
      </c>
      <c r="FN26" s="165">
        <v>11.412000000000001</v>
      </c>
      <c r="FO26" s="165">
        <v>-15.7879</v>
      </c>
      <c r="FP26" s="166"/>
      <c r="FQ26" s="165">
        <v>24.488900000000001</v>
      </c>
      <c r="FR26" s="165">
        <v>-19.170000000000002</v>
      </c>
      <c r="FS26" s="165">
        <v>0.69810000000000005</v>
      </c>
      <c r="FT26" s="165">
        <v>0.252</v>
      </c>
      <c r="FU26" s="165">
        <v>-0.64</v>
      </c>
      <c r="FV26" s="165">
        <v>3.47</v>
      </c>
      <c r="FW26" s="165">
        <v>-25.1494</v>
      </c>
      <c r="FX26" s="166"/>
      <c r="FY26" s="165">
        <v>1.5189999999999999</v>
      </c>
      <c r="FZ26" s="165">
        <v>-1.554</v>
      </c>
      <c r="GA26" s="166"/>
      <c r="GB26" s="165">
        <v>4.2300000000000004</v>
      </c>
      <c r="GC26" s="165">
        <v>-2.6242999999999999</v>
      </c>
      <c r="GD26" s="165">
        <v>6.8562000000000003</v>
      </c>
      <c r="GE26" s="166"/>
      <c r="GF26" s="165">
        <v>14.2019</v>
      </c>
      <c r="GG26" s="166"/>
      <c r="GH26" s="165">
        <v>28.166</v>
      </c>
      <c r="GI26" s="165">
        <v>-4.7427000000000001</v>
      </c>
      <c r="GJ26" s="165">
        <v>-5.2439</v>
      </c>
      <c r="GK26" s="165">
        <v>1.6849000000000001</v>
      </c>
      <c r="GL26" s="166"/>
      <c r="GM26" s="166"/>
      <c r="GN26" s="166"/>
      <c r="GO26" s="165">
        <v>-0.80810000000000004</v>
      </c>
      <c r="GP26" s="165">
        <v>-7.9500000000000001E-2</v>
      </c>
      <c r="GQ26" s="165">
        <v>-27.068899999999999</v>
      </c>
      <c r="GR26" s="165">
        <v>6.4962</v>
      </c>
      <c r="GS26" s="165">
        <v>5.4939999999999998</v>
      </c>
      <c r="GT26" s="165">
        <v>110.5898</v>
      </c>
      <c r="GU26" s="165">
        <v>-8.1488999999999994</v>
      </c>
      <c r="GV26" s="165">
        <v>-14.408799999999999</v>
      </c>
      <c r="GW26" s="165">
        <v>-0.90539999999999998</v>
      </c>
      <c r="GX26" s="165">
        <v>1.6640999999999999</v>
      </c>
      <c r="GY26" s="165">
        <v>4.9302999999999999</v>
      </c>
      <c r="GZ26" s="165">
        <v>5.0795000000000003</v>
      </c>
      <c r="HA26" s="165">
        <v>0.92910000000000004</v>
      </c>
      <c r="HB26" s="165">
        <v>23.146000000000001</v>
      </c>
      <c r="HC26" s="165">
        <v>24.889500000000002</v>
      </c>
      <c r="HD26" s="165">
        <v>-1.26</v>
      </c>
      <c r="HE26" s="165">
        <v>-5.2596999999999996</v>
      </c>
      <c r="HF26" s="165">
        <v>-14.656499999999999</v>
      </c>
      <c r="HG26" s="165">
        <v>16.699100000000001</v>
      </c>
      <c r="HH26" s="165">
        <v>14.810499999999999</v>
      </c>
      <c r="HI26" s="165">
        <v>-19.761099999999999</v>
      </c>
      <c r="HJ26" s="165">
        <v>-19.595500000000001</v>
      </c>
      <c r="HK26" s="165">
        <v>-9.2620000000000005</v>
      </c>
      <c r="HL26" s="166"/>
      <c r="HM26" s="165">
        <v>0</v>
      </c>
      <c r="HN26" s="165">
        <v>0</v>
      </c>
      <c r="HO26" s="166"/>
      <c r="HP26" s="166"/>
      <c r="HQ26" s="165">
        <v>-11.3147</v>
      </c>
      <c r="HR26" s="165">
        <v>-11.1279</v>
      </c>
      <c r="HS26" s="165">
        <v>1.1771</v>
      </c>
      <c r="HT26" s="165">
        <v>1.681</v>
      </c>
      <c r="HU26" s="165">
        <v>20.95</v>
      </c>
      <c r="HV26" s="165">
        <v>20.92</v>
      </c>
      <c r="HW26" s="165">
        <v>-28.6</v>
      </c>
      <c r="HX26" s="165">
        <v>-28.7</v>
      </c>
      <c r="HY26" s="165">
        <v>1.0739000000000001</v>
      </c>
      <c r="HZ26" s="165">
        <v>-2.2400000000000002</v>
      </c>
      <c r="IA26" s="165">
        <v>115.12139999999999</v>
      </c>
      <c r="IB26" s="165">
        <v>12.138400000000001</v>
      </c>
      <c r="IC26" s="165">
        <v>12.1341</v>
      </c>
      <c r="ID26" s="165">
        <v>-19.5</v>
      </c>
      <c r="IE26" s="165">
        <v>-38.4</v>
      </c>
      <c r="IF26" s="165">
        <v>-5.9</v>
      </c>
      <c r="IG26" s="165">
        <v>-6</v>
      </c>
      <c r="IH26" s="166"/>
      <c r="II26" s="166"/>
      <c r="IJ26" s="165">
        <v>-111.848</v>
      </c>
      <c r="IK26" s="166"/>
      <c r="IL26" s="165">
        <v>-246.35400000000001</v>
      </c>
      <c r="IM26" s="165">
        <v>-27.133099999999999</v>
      </c>
      <c r="IN26" s="165">
        <v>-24.998100000000001</v>
      </c>
      <c r="IO26" s="165">
        <v>75.118300000000005</v>
      </c>
      <c r="IP26" s="165">
        <v>96.717799999999997</v>
      </c>
      <c r="IQ26" s="165">
        <v>146.23269999999999</v>
      </c>
      <c r="IR26" s="165">
        <v>133.75399999999999</v>
      </c>
      <c r="IS26" s="165">
        <v>-0.97970000000000002</v>
      </c>
      <c r="IT26" s="165">
        <v>19.524899999999999</v>
      </c>
      <c r="IU26" s="165">
        <v>19.1234</v>
      </c>
      <c r="IV26" s="165">
        <v>-30.692299999999999</v>
      </c>
      <c r="IW26" s="165">
        <v>123.52800000000001</v>
      </c>
      <c r="IX26" s="165">
        <v>-250.1825</v>
      </c>
      <c r="IY26" s="165">
        <v>16.8796</v>
      </c>
      <c r="IZ26" s="165">
        <v>-14.3207</v>
      </c>
      <c r="JA26" s="165">
        <v>-0.67749999999999999</v>
      </c>
      <c r="JB26" s="166"/>
      <c r="JC26" s="165">
        <v>-11.28</v>
      </c>
      <c r="JD26" s="165">
        <v>-1.7999999999999999E-2</v>
      </c>
      <c r="JE26" s="165">
        <v>-2.5999999999999999E-2</v>
      </c>
      <c r="JF26" s="165">
        <v>8.48</v>
      </c>
      <c r="JG26" s="165">
        <v>-6.08</v>
      </c>
      <c r="JH26" s="165">
        <v>-2.5589</v>
      </c>
      <c r="JI26" s="165">
        <v>3.2000000000000001E-2</v>
      </c>
      <c r="JJ26" s="165">
        <v>-0.78890000000000005</v>
      </c>
      <c r="JK26" s="165">
        <v>-5.6535000000000002</v>
      </c>
      <c r="JL26" s="165">
        <v>1.5</v>
      </c>
      <c r="JM26" s="165">
        <v>0.41899999999999998</v>
      </c>
      <c r="JN26" s="165">
        <v>0.248</v>
      </c>
      <c r="JO26" s="165">
        <v>2.6600999999999999</v>
      </c>
      <c r="JP26" s="165">
        <v>2.9777</v>
      </c>
      <c r="JQ26" s="165">
        <v>3.6549999999999998</v>
      </c>
      <c r="JR26" s="165">
        <v>3.7456</v>
      </c>
      <c r="JS26" s="165">
        <v>3.6154999999999999</v>
      </c>
      <c r="JT26" s="166"/>
      <c r="JU26" s="165">
        <v>24.1</v>
      </c>
      <c r="JV26" s="165">
        <v>3.8791000000000002</v>
      </c>
      <c r="JW26" s="165">
        <v>0.25</v>
      </c>
      <c r="JX26" s="166"/>
      <c r="JY26" s="165">
        <v>-9.0891999999999999</v>
      </c>
      <c r="JZ26" s="165">
        <v>-2.5413999999999999</v>
      </c>
      <c r="KA26" s="165">
        <v>-23.217199999999998</v>
      </c>
      <c r="KB26" s="165">
        <v>-8.0114999999999998</v>
      </c>
      <c r="KC26" s="165">
        <v>-5.2267999999999999</v>
      </c>
      <c r="KD26" s="165">
        <v>-23.020800000000001</v>
      </c>
      <c r="KE26" s="165">
        <v>-3.6204000000000001</v>
      </c>
      <c r="KF26" s="165">
        <v>-26.8</v>
      </c>
      <c r="KG26" s="165">
        <v>9.9</v>
      </c>
      <c r="KH26" s="166"/>
      <c r="KI26" s="165">
        <v>-68.108000000000004</v>
      </c>
    </row>
    <row r="27" spans="1:295" ht="18" customHeight="1" x14ac:dyDescent="0.3">
      <c r="A27" s="162" t="s">
        <v>35</v>
      </c>
      <c r="B27" s="162" t="s">
        <v>800</v>
      </c>
      <c r="C27" s="165">
        <v>0</v>
      </c>
      <c r="D27" s="165">
        <v>2.9378000000000002</v>
      </c>
      <c r="E27" s="166"/>
      <c r="F27" s="165">
        <v>2.7454000000000001</v>
      </c>
      <c r="G27" s="165">
        <v>6.2140000000000004</v>
      </c>
      <c r="H27" s="166"/>
      <c r="I27" s="165">
        <v>10.9922</v>
      </c>
      <c r="J27" s="166"/>
      <c r="K27" s="165">
        <v>9.4146000000000001</v>
      </c>
      <c r="L27" s="165">
        <v>3.6939000000000002</v>
      </c>
      <c r="M27" s="165">
        <v>5.0591999999999997</v>
      </c>
      <c r="N27" s="165">
        <v>-13.32</v>
      </c>
      <c r="O27" s="165">
        <v>0</v>
      </c>
      <c r="P27" s="165">
        <v>0</v>
      </c>
      <c r="Q27" s="166"/>
      <c r="R27" s="165">
        <v>0</v>
      </c>
      <c r="S27" s="165">
        <v>2.1905000000000001</v>
      </c>
      <c r="T27" s="165">
        <v>-12.375299999999999</v>
      </c>
      <c r="U27" s="165">
        <v>2.8382999999999998</v>
      </c>
      <c r="V27" s="165">
        <v>2.8429000000000002</v>
      </c>
      <c r="W27" s="165">
        <v>5.0072000000000001</v>
      </c>
      <c r="X27" s="165">
        <v>0.26240000000000002</v>
      </c>
      <c r="Y27" s="165">
        <v>-0.78449999999999998</v>
      </c>
      <c r="Z27" s="165">
        <v>2.4011999999999998</v>
      </c>
      <c r="AA27" s="166"/>
      <c r="AB27" s="165">
        <v>-0.93459999999999999</v>
      </c>
      <c r="AC27" s="165">
        <v>-1.323</v>
      </c>
      <c r="AD27" s="165">
        <v>-1.3</v>
      </c>
      <c r="AE27" s="165">
        <v>-3.375</v>
      </c>
      <c r="AF27" s="165">
        <v>-6.66</v>
      </c>
      <c r="AG27" s="165">
        <v>0</v>
      </c>
      <c r="AH27" s="165">
        <v>-0.90600000000000003</v>
      </c>
      <c r="AI27" s="165">
        <v>0.39700000000000002</v>
      </c>
      <c r="AJ27" s="165">
        <v>-21.05</v>
      </c>
      <c r="AK27" s="165">
        <v>-21.01</v>
      </c>
      <c r="AL27" s="166"/>
      <c r="AM27" s="165">
        <v>-6.27</v>
      </c>
      <c r="AN27" s="165">
        <v>-6.15</v>
      </c>
      <c r="AO27" s="165">
        <v>3.1063000000000001</v>
      </c>
      <c r="AP27" s="165">
        <v>4.0153999999999996</v>
      </c>
      <c r="AQ27" s="165">
        <v>8.7391000000000005</v>
      </c>
      <c r="AR27" s="165">
        <v>9.9672000000000001</v>
      </c>
      <c r="AS27" s="165">
        <v>-9.5322999999999993</v>
      </c>
      <c r="AT27" s="165">
        <v>-16.343</v>
      </c>
      <c r="AU27" s="165">
        <v>-16.060600000000001</v>
      </c>
      <c r="AV27" s="165">
        <v>14.963100000000001</v>
      </c>
      <c r="AW27" s="165">
        <v>22.296500000000002</v>
      </c>
      <c r="AX27" s="165">
        <v>-13.262</v>
      </c>
      <c r="AY27" s="165">
        <v>-10.4488</v>
      </c>
      <c r="AZ27" s="165">
        <v>3.5632999999999999</v>
      </c>
      <c r="BA27" s="165">
        <v>19.4207</v>
      </c>
      <c r="BB27" s="165">
        <v>22.607299999999999</v>
      </c>
      <c r="BC27" s="165">
        <v>9.0318000000000005</v>
      </c>
      <c r="BD27" s="165">
        <v>-5.9</v>
      </c>
      <c r="BE27" s="165">
        <v>-6.2</v>
      </c>
      <c r="BF27" s="165">
        <v>-20.012899999999998</v>
      </c>
      <c r="BG27" s="165">
        <v>-17.864699999999999</v>
      </c>
      <c r="BH27" s="165">
        <v>-0.88859999999999995</v>
      </c>
      <c r="BI27" s="166"/>
      <c r="BJ27" s="165">
        <v>0.36109999999999998</v>
      </c>
      <c r="BK27" s="165">
        <v>-3.9396</v>
      </c>
      <c r="BL27" s="166"/>
      <c r="BM27" s="165">
        <v>-1.0118</v>
      </c>
      <c r="BN27" s="165">
        <v>-99.124099999999999</v>
      </c>
      <c r="BO27" s="165">
        <v>-3.4180999999999999</v>
      </c>
      <c r="BP27" s="165">
        <v>-3.4485999999999999</v>
      </c>
      <c r="BQ27" s="165">
        <v>62.436900000000001</v>
      </c>
      <c r="BR27" s="165">
        <v>-232.5599</v>
      </c>
      <c r="BS27" s="166"/>
      <c r="BT27" s="166"/>
      <c r="BU27" s="166"/>
      <c r="BV27" s="165">
        <v>1.1076999999999999</v>
      </c>
      <c r="BW27" s="165">
        <v>5.42</v>
      </c>
      <c r="BX27" s="165">
        <v>2.4900000000000002</v>
      </c>
      <c r="BY27" s="165">
        <v>-14.98</v>
      </c>
      <c r="BZ27" s="165">
        <v>-5.86</v>
      </c>
      <c r="CA27" s="165">
        <v>-13.6594</v>
      </c>
      <c r="CB27" s="165">
        <v>-13.525499999999999</v>
      </c>
      <c r="CC27" s="165">
        <v>10.2433</v>
      </c>
      <c r="CD27" s="165">
        <v>8.9185999999999996</v>
      </c>
      <c r="CE27" s="165">
        <v>-6.1481000000000003</v>
      </c>
      <c r="CF27" s="165">
        <v>-28.210899999999999</v>
      </c>
      <c r="CG27" s="165">
        <v>-27.7059</v>
      </c>
      <c r="CH27" s="165">
        <v>-0.60389999999999999</v>
      </c>
      <c r="CI27" s="166"/>
      <c r="CJ27" s="166"/>
      <c r="CK27" s="166"/>
      <c r="CL27" s="165">
        <v>16.100000000000001</v>
      </c>
      <c r="CM27" s="166"/>
      <c r="CN27" s="165">
        <v>-1.41</v>
      </c>
      <c r="CO27" s="165">
        <v>14.9337</v>
      </c>
      <c r="CP27" s="165">
        <v>14.168100000000001</v>
      </c>
      <c r="CQ27" s="165">
        <v>14.037000000000001</v>
      </c>
      <c r="CR27" s="165">
        <v>59.120800000000003</v>
      </c>
      <c r="CS27" s="165">
        <v>59.633899999999997</v>
      </c>
      <c r="CT27" s="165">
        <v>-26.328700000000001</v>
      </c>
      <c r="CU27" s="165">
        <v>-30.127500000000001</v>
      </c>
      <c r="CV27" s="165">
        <v>-30.693100000000001</v>
      </c>
      <c r="CW27" s="165">
        <v>2.2054999999999998</v>
      </c>
      <c r="CX27" s="165">
        <v>25.79</v>
      </c>
      <c r="CY27" s="165">
        <v>14.47</v>
      </c>
      <c r="CZ27" s="165">
        <v>5.1611000000000002</v>
      </c>
      <c r="DA27" s="165">
        <v>5.5694999999999997</v>
      </c>
      <c r="DB27" s="165">
        <v>-6.46</v>
      </c>
      <c r="DC27" s="166"/>
      <c r="DD27" s="166"/>
      <c r="DE27" s="166"/>
      <c r="DF27" s="165">
        <v>33.1935</v>
      </c>
      <c r="DG27" s="165">
        <v>1.5800000000000002E-2</v>
      </c>
      <c r="DH27" s="165">
        <v>-3.2677999999999998</v>
      </c>
      <c r="DI27" s="165">
        <v>20.3</v>
      </c>
      <c r="DJ27" s="165">
        <v>20.6</v>
      </c>
      <c r="DK27" s="165">
        <v>-5.8569000000000004</v>
      </c>
      <c r="DL27" s="165">
        <v>-0.187</v>
      </c>
      <c r="DM27" s="165">
        <v>7.2598000000000003</v>
      </c>
      <c r="DN27" s="165">
        <v>6.6855000000000002</v>
      </c>
      <c r="DO27" s="165">
        <v>0.08</v>
      </c>
      <c r="DP27" s="165">
        <v>-2.12</v>
      </c>
      <c r="DQ27" s="165">
        <v>1.891</v>
      </c>
      <c r="DR27" s="165">
        <v>-33.4069</v>
      </c>
      <c r="DS27" s="166"/>
      <c r="DT27" s="165">
        <v>-16.68</v>
      </c>
      <c r="DU27" s="165">
        <v>3.79</v>
      </c>
      <c r="DV27" s="165">
        <v>27.46</v>
      </c>
      <c r="DW27" s="165">
        <v>-32.836399999999998</v>
      </c>
      <c r="DX27" s="165">
        <v>-16.127300000000002</v>
      </c>
      <c r="DY27" s="165">
        <v>-31.440300000000001</v>
      </c>
      <c r="DZ27" s="165">
        <v>-30.7545</v>
      </c>
      <c r="EA27" s="165">
        <v>-11.0029</v>
      </c>
      <c r="EB27" s="165">
        <v>-19.869900000000001</v>
      </c>
      <c r="EC27" s="165">
        <v>-28.882200000000001</v>
      </c>
      <c r="ED27" s="165">
        <v>-29.171099999999999</v>
      </c>
      <c r="EE27" s="165">
        <v>-16.956600000000002</v>
      </c>
      <c r="EF27" s="165">
        <v>-17.771999999999998</v>
      </c>
      <c r="EG27" s="165">
        <v>-6.1319999999999997</v>
      </c>
      <c r="EH27" s="165">
        <v>-148.25370000000001</v>
      </c>
      <c r="EI27" s="166"/>
      <c r="EJ27" s="166"/>
      <c r="EK27" s="165">
        <v>0</v>
      </c>
      <c r="EL27" s="165">
        <v>-11.825200000000001</v>
      </c>
      <c r="EM27" s="165">
        <v>0</v>
      </c>
      <c r="EN27" s="165">
        <v>4.6665999999999999</v>
      </c>
      <c r="EO27" s="165">
        <v>2.6242000000000001</v>
      </c>
      <c r="EP27" s="165">
        <v>15.375999999999999</v>
      </c>
      <c r="EQ27" s="165">
        <v>-23.6448</v>
      </c>
      <c r="ER27" s="165">
        <v>-23.1281</v>
      </c>
      <c r="ES27" s="165">
        <v>-5.4044999999999996</v>
      </c>
      <c r="ET27" s="165">
        <v>-4.4000000000000004</v>
      </c>
      <c r="EU27" s="165">
        <v>-9.4</v>
      </c>
      <c r="EV27" s="165">
        <v>-1.4</v>
      </c>
      <c r="EW27" s="165">
        <v>2.8717000000000001</v>
      </c>
      <c r="EX27" s="165">
        <v>13.2521</v>
      </c>
      <c r="EY27" s="165">
        <v>-7.2549999999999999</v>
      </c>
      <c r="EZ27" s="165">
        <v>-7.5921000000000003</v>
      </c>
      <c r="FA27" s="165">
        <v>4.9337999999999997</v>
      </c>
      <c r="FB27" s="165">
        <v>-3.7675999999999998</v>
      </c>
      <c r="FC27" s="165">
        <v>-14.610300000000001</v>
      </c>
      <c r="FD27" s="165">
        <v>3.4554999999999998</v>
      </c>
      <c r="FE27" s="166"/>
      <c r="FF27" s="165">
        <v>3.1816</v>
      </c>
      <c r="FG27" s="165">
        <v>3.6631999999999998</v>
      </c>
      <c r="FH27" s="165">
        <v>3.4205999999999999</v>
      </c>
      <c r="FI27" s="165">
        <v>2.9245000000000001</v>
      </c>
      <c r="FJ27" s="165">
        <v>0.33489999999999998</v>
      </c>
      <c r="FK27" s="165">
        <v>0</v>
      </c>
      <c r="FL27" s="165">
        <v>-30.979399999999998</v>
      </c>
      <c r="FM27" s="165">
        <v>11.500299999999999</v>
      </c>
      <c r="FN27" s="165">
        <v>11.953099999999999</v>
      </c>
      <c r="FO27" s="165">
        <v>-15.8521</v>
      </c>
      <c r="FP27" s="166"/>
      <c r="FQ27" s="165">
        <v>28.307300000000001</v>
      </c>
      <c r="FR27" s="165">
        <v>-17.68</v>
      </c>
      <c r="FS27" s="165">
        <v>0.69810000000000005</v>
      </c>
      <c r="FT27" s="165">
        <v>0.25380000000000003</v>
      </c>
      <c r="FU27" s="165">
        <v>-0.51</v>
      </c>
      <c r="FV27" s="165">
        <v>1.55</v>
      </c>
      <c r="FW27" s="165">
        <v>-27.0809</v>
      </c>
      <c r="FX27" s="166"/>
      <c r="FY27" s="165">
        <v>1.538</v>
      </c>
      <c r="FZ27" s="165">
        <v>-1.54</v>
      </c>
      <c r="GA27" s="166"/>
      <c r="GB27" s="165">
        <v>5.18</v>
      </c>
      <c r="GC27" s="165">
        <v>-3.6911</v>
      </c>
      <c r="GD27" s="165">
        <v>6.2061000000000002</v>
      </c>
      <c r="GE27" s="165">
        <v>-2.57</v>
      </c>
      <c r="GF27" s="165">
        <v>16.619399999999999</v>
      </c>
      <c r="GG27" s="166"/>
      <c r="GH27" s="165">
        <v>28.288399999999999</v>
      </c>
      <c r="GI27" s="165">
        <v>-6.2122000000000002</v>
      </c>
      <c r="GJ27" s="165">
        <v>-6.9474</v>
      </c>
      <c r="GK27" s="165">
        <v>1.7070000000000001</v>
      </c>
      <c r="GL27" s="166"/>
      <c r="GM27" s="166"/>
      <c r="GN27" s="165">
        <v>-9.8419000000000008</v>
      </c>
      <c r="GO27" s="165">
        <v>-1.1246</v>
      </c>
      <c r="GP27" s="165">
        <v>0.54920000000000002</v>
      </c>
      <c r="GQ27" s="165">
        <v>-25.990300000000001</v>
      </c>
      <c r="GR27" s="165">
        <v>6.6515000000000004</v>
      </c>
      <c r="GS27" s="165">
        <v>6.8277000000000001</v>
      </c>
      <c r="GT27" s="165">
        <v>112.473</v>
      </c>
      <c r="GU27" s="165">
        <v>-6.3983999999999996</v>
      </c>
      <c r="GV27" s="165">
        <v>-11.4445</v>
      </c>
      <c r="GW27" s="165">
        <v>-2.2721</v>
      </c>
      <c r="GX27" s="165">
        <v>1.7809999999999999</v>
      </c>
      <c r="GY27" s="165">
        <v>5.0327999999999999</v>
      </c>
      <c r="GZ27" s="165">
        <v>5.1111000000000004</v>
      </c>
      <c r="HA27" s="165">
        <v>1.1819999999999999</v>
      </c>
      <c r="HB27" s="165">
        <v>22.594799999999999</v>
      </c>
      <c r="HC27" s="165">
        <v>22.565999999999999</v>
      </c>
      <c r="HD27" s="165">
        <v>-1.26</v>
      </c>
      <c r="HE27" s="165">
        <v>-6.1738999999999997</v>
      </c>
      <c r="HF27" s="165">
        <v>-12.654</v>
      </c>
      <c r="HG27" s="165">
        <v>15.4001</v>
      </c>
      <c r="HH27" s="165">
        <v>14.8767</v>
      </c>
      <c r="HI27" s="165">
        <v>-19.935300000000002</v>
      </c>
      <c r="HJ27" s="165">
        <v>-19.3246</v>
      </c>
      <c r="HK27" s="165">
        <v>-8.9497</v>
      </c>
      <c r="HL27" s="166"/>
      <c r="HM27" s="165">
        <v>-11.500299999999999</v>
      </c>
      <c r="HN27" s="165">
        <v>-12.224299999999999</v>
      </c>
      <c r="HO27" s="166"/>
      <c r="HP27" s="166"/>
      <c r="HQ27" s="165">
        <v>-11.809100000000001</v>
      </c>
      <c r="HR27" s="165">
        <v>-11.919</v>
      </c>
      <c r="HS27" s="165">
        <v>-1.2490000000000001</v>
      </c>
      <c r="HT27" s="165">
        <v>-0.48370000000000002</v>
      </c>
      <c r="HU27" s="165">
        <v>22.98</v>
      </c>
      <c r="HV27" s="165">
        <v>22.57</v>
      </c>
      <c r="HW27" s="165">
        <v>-28.3</v>
      </c>
      <c r="HX27" s="165">
        <v>-28.8</v>
      </c>
      <c r="HY27" s="165">
        <v>1.0556000000000001</v>
      </c>
      <c r="HZ27" s="165">
        <v>0.08</v>
      </c>
      <c r="IA27" s="165">
        <v>115.7696</v>
      </c>
      <c r="IB27" s="165">
        <v>12.14</v>
      </c>
      <c r="IC27" s="165">
        <v>11.471299999999999</v>
      </c>
      <c r="ID27" s="165">
        <v>-19.5</v>
      </c>
      <c r="IE27" s="165">
        <v>-38</v>
      </c>
      <c r="IF27" s="165">
        <v>-5.4</v>
      </c>
      <c r="IG27" s="165">
        <v>-5.8</v>
      </c>
      <c r="IH27" s="166"/>
      <c r="II27" s="166"/>
      <c r="IJ27" s="165">
        <v>-112.9558</v>
      </c>
      <c r="IK27" s="166"/>
      <c r="IL27" s="165">
        <v>-246.7944</v>
      </c>
      <c r="IM27" s="165">
        <v>-30.031700000000001</v>
      </c>
      <c r="IN27" s="165">
        <v>-25.2852</v>
      </c>
      <c r="IO27" s="165">
        <v>72.706500000000005</v>
      </c>
      <c r="IP27" s="165">
        <v>93.110200000000006</v>
      </c>
      <c r="IQ27" s="165">
        <v>143.76480000000001</v>
      </c>
      <c r="IR27" s="165">
        <v>133.02010000000001</v>
      </c>
      <c r="IS27" s="165">
        <v>-2.9102999999999999</v>
      </c>
      <c r="IT27" s="165">
        <v>22.003499999999999</v>
      </c>
      <c r="IU27" s="165">
        <v>21.859200000000001</v>
      </c>
      <c r="IV27" s="165">
        <v>-31.382400000000001</v>
      </c>
      <c r="IW27" s="165">
        <v>120.6968</v>
      </c>
      <c r="IX27" s="165">
        <v>-251.31290000000001</v>
      </c>
      <c r="IY27" s="165">
        <v>14.640499999999999</v>
      </c>
      <c r="IZ27" s="165">
        <v>-14.1264</v>
      </c>
      <c r="JA27" s="165">
        <v>-0.79469999999999996</v>
      </c>
      <c r="JB27" s="166"/>
      <c r="JC27" s="165">
        <v>-11.12</v>
      </c>
      <c r="JD27" s="165">
        <v>-0.06</v>
      </c>
      <c r="JE27" s="165">
        <v>-6.5000000000000002E-2</v>
      </c>
      <c r="JF27" s="165">
        <v>8.24</v>
      </c>
      <c r="JG27" s="165">
        <v>-6</v>
      </c>
      <c r="JH27" s="165">
        <v>-2.5360999999999998</v>
      </c>
      <c r="JI27" s="165">
        <v>0.441</v>
      </c>
      <c r="JJ27" s="165">
        <v>-0.84689999999999999</v>
      </c>
      <c r="JK27" s="165">
        <v>-6.0044000000000004</v>
      </c>
      <c r="JL27" s="165">
        <v>0.6</v>
      </c>
      <c r="JM27" s="165">
        <v>-0.03</v>
      </c>
      <c r="JN27" s="165">
        <v>-1.474</v>
      </c>
      <c r="JO27" s="166"/>
      <c r="JP27" s="166"/>
      <c r="JQ27" s="165">
        <v>3.36</v>
      </c>
      <c r="JR27" s="165">
        <v>3.4249000000000001</v>
      </c>
      <c r="JS27" s="165">
        <v>3.2170000000000001</v>
      </c>
      <c r="JT27" s="166"/>
      <c r="JU27" s="165">
        <v>24.2</v>
      </c>
      <c r="JV27" s="165">
        <v>4.6204999999999998</v>
      </c>
      <c r="JW27" s="165">
        <v>0.16</v>
      </c>
      <c r="JX27" s="166"/>
      <c r="JY27" s="165">
        <v>-7.6520000000000001</v>
      </c>
      <c r="JZ27" s="165">
        <v>-2.2382</v>
      </c>
      <c r="KA27" s="165">
        <v>-23.629000000000001</v>
      </c>
      <c r="KB27" s="165">
        <v>-7.1006999999999998</v>
      </c>
      <c r="KC27" s="165">
        <v>-5.1562999999999999</v>
      </c>
      <c r="KD27" s="165">
        <v>-23.098299999999998</v>
      </c>
      <c r="KE27" s="165">
        <v>-3.2698</v>
      </c>
      <c r="KF27" s="165">
        <v>-26.8</v>
      </c>
      <c r="KG27" s="165">
        <v>10.1</v>
      </c>
      <c r="KH27" s="166"/>
      <c r="KI27" s="165">
        <v>-64.376999999999995</v>
      </c>
    </row>
    <row r="28" spans="1:295" ht="18" customHeight="1" x14ac:dyDescent="0.3">
      <c r="A28" s="162" t="s">
        <v>35</v>
      </c>
      <c r="B28" s="162" t="s">
        <v>801</v>
      </c>
      <c r="C28" s="165">
        <v>0</v>
      </c>
      <c r="D28" s="165">
        <v>3.0333000000000001</v>
      </c>
      <c r="E28" s="166"/>
      <c r="F28" s="165">
        <v>2.9319999999999999</v>
      </c>
      <c r="G28" s="165">
        <v>6.0433000000000003</v>
      </c>
      <c r="H28" s="166"/>
      <c r="I28" s="165">
        <v>11.5593</v>
      </c>
      <c r="J28" s="166"/>
      <c r="K28" s="165">
        <v>10.151899999999999</v>
      </c>
      <c r="L28" s="165">
        <v>3.9489000000000001</v>
      </c>
      <c r="M28" s="165">
        <v>5.2953000000000001</v>
      </c>
      <c r="N28" s="165">
        <v>-15.54</v>
      </c>
      <c r="O28" s="165">
        <v>0</v>
      </c>
      <c r="P28" s="166"/>
      <c r="Q28" s="166"/>
      <c r="R28" s="166"/>
      <c r="S28" s="165">
        <v>2.3233999999999999</v>
      </c>
      <c r="T28" s="165">
        <v>-11.9472</v>
      </c>
      <c r="U28" s="165">
        <v>2.9659</v>
      </c>
      <c r="V28" s="165">
        <v>2.9215</v>
      </c>
      <c r="W28" s="165">
        <v>5.3921000000000001</v>
      </c>
      <c r="X28" s="165">
        <v>0.45229999999999998</v>
      </c>
      <c r="Y28" s="165">
        <v>7.4399999999999994E-2</v>
      </c>
      <c r="Z28" s="165">
        <v>2.2917999999999998</v>
      </c>
      <c r="AA28" s="166"/>
      <c r="AB28" s="165">
        <v>-0.88190000000000002</v>
      </c>
      <c r="AC28" s="165">
        <v>-1.968</v>
      </c>
      <c r="AD28" s="165">
        <v>-1.929</v>
      </c>
      <c r="AE28" s="165">
        <v>-3.05</v>
      </c>
      <c r="AF28" s="165">
        <v>-4.4400000000000004</v>
      </c>
      <c r="AG28" s="166"/>
      <c r="AH28" s="165">
        <v>-0.28000000000000003</v>
      </c>
      <c r="AI28" s="165">
        <v>0.40699999999999997</v>
      </c>
      <c r="AJ28" s="165">
        <v>-15.2</v>
      </c>
      <c r="AK28" s="165">
        <v>-15.22</v>
      </c>
      <c r="AL28" s="166"/>
      <c r="AM28" s="165">
        <v>-13.03</v>
      </c>
      <c r="AN28" s="165">
        <v>-12.95</v>
      </c>
      <c r="AO28" s="165">
        <v>2.7195</v>
      </c>
      <c r="AP28" s="165">
        <v>3.9670999999999998</v>
      </c>
      <c r="AQ28" s="165">
        <v>10.6746</v>
      </c>
      <c r="AR28" s="165">
        <v>11.8192</v>
      </c>
      <c r="AS28" s="165">
        <v>-8.2380999999999993</v>
      </c>
      <c r="AT28" s="165">
        <v>-17.816600000000001</v>
      </c>
      <c r="AU28" s="165">
        <v>-16.9285</v>
      </c>
      <c r="AV28" s="165">
        <v>1.8110999999999999</v>
      </c>
      <c r="AW28" s="165">
        <v>1.6443000000000001</v>
      </c>
      <c r="AX28" s="165">
        <v>-9.9130000000000003</v>
      </c>
      <c r="AY28" s="165">
        <v>-7.6356999999999999</v>
      </c>
      <c r="AZ28" s="165">
        <v>1.196</v>
      </c>
      <c r="BA28" s="165">
        <v>7.2873000000000001</v>
      </c>
      <c r="BB28" s="165">
        <v>30.843599999999999</v>
      </c>
      <c r="BC28" s="165">
        <v>9.5790000000000006</v>
      </c>
      <c r="BD28" s="165">
        <v>-5.6</v>
      </c>
      <c r="BE28" s="165">
        <v>-6.1</v>
      </c>
      <c r="BF28" s="165">
        <v>-21.533000000000001</v>
      </c>
      <c r="BG28" s="165">
        <v>-21.142700000000001</v>
      </c>
      <c r="BH28" s="165">
        <v>-1.1920999999999999</v>
      </c>
      <c r="BI28" s="166"/>
      <c r="BJ28" s="165">
        <v>3.1574</v>
      </c>
      <c r="BK28" s="165">
        <v>-1.5906</v>
      </c>
      <c r="BL28" s="166"/>
      <c r="BM28" s="165">
        <v>-0.87760000000000005</v>
      </c>
      <c r="BN28" s="165">
        <v>-115.11579999999999</v>
      </c>
      <c r="BO28" s="165">
        <v>-3.1434000000000002</v>
      </c>
      <c r="BP28" s="165">
        <v>-3.1739000000000002</v>
      </c>
      <c r="BQ28" s="165">
        <v>61.175199999999997</v>
      </c>
      <c r="BR28" s="165">
        <v>-238.49520000000001</v>
      </c>
      <c r="BS28" s="166"/>
      <c r="BT28" s="166"/>
      <c r="BU28" s="166"/>
      <c r="BV28" s="166"/>
      <c r="BW28" s="165">
        <v>4.96</v>
      </c>
      <c r="BX28" s="165">
        <v>2.29</v>
      </c>
      <c r="BY28" s="165">
        <v>-14.92</v>
      </c>
      <c r="BZ28" s="165">
        <v>-5.76</v>
      </c>
      <c r="CA28" s="165">
        <v>-13.2576</v>
      </c>
      <c r="CB28" s="165">
        <v>-12.855700000000001</v>
      </c>
      <c r="CC28" s="165">
        <v>9.6105</v>
      </c>
      <c r="CD28" s="165">
        <v>8.6136999999999997</v>
      </c>
      <c r="CE28" s="165">
        <v>-7.0315000000000003</v>
      </c>
      <c r="CF28" s="165">
        <v>-24.588699999999999</v>
      </c>
      <c r="CG28" s="165">
        <v>-24.2912</v>
      </c>
      <c r="CH28" s="165">
        <v>2.8708999999999998</v>
      </c>
      <c r="CI28" s="166"/>
      <c r="CJ28" s="166"/>
      <c r="CK28" s="166"/>
      <c r="CL28" s="165">
        <v>17.600000000000001</v>
      </c>
      <c r="CM28" s="166"/>
      <c r="CN28" s="165">
        <v>-1.5</v>
      </c>
      <c r="CO28" s="165">
        <v>17.261800000000001</v>
      </c>
      <c r="CP28" s="165">
        <v>16.5899</v>
      </c>
      <c r="CQ28" s="165">
        <v>15.393599999999999</v>
      </c>
      <c r="CR28" s="165">
        <v>60.066499999999998</v>
      </c>
      <c r="CS28" s="165">
        <v>60.152099999999997</v>
      </c>
      <c r="CT28" s="165">
        <v>-29.5901</v>
      </c>
      <c r="CU28" s="165">
        <v>-28.561</v>
      </c>
      <c r="CV28" s="165">
        <v>-32.909399999999998</v>
      </c>
      <c r="CW28" s="165">
        <v>2.3109999999999999</v>
      </c>
      <c r="CX28" s="165">
        <v>26.57</v>
      </c>
      <c r="CY28" s="165">
        <v>14.29</v>
      </c>
      <c r="CZ28" s="165">
        <v>5.3174000000000001</v>
      </c>
      <c r="DA28" s="165">
        <v>5.5694999999999997</v>
      </c>
      <c r="DB28" s="165">
        <v>-6.75</v>
      </c>
      <c r="DC28" s="166"/>
      <c r="DD28" s="166"/>
      <c r="DE28" s="166"/>
      <c r="DF28" s="165">
        <v>37.931800000000003</v>
      </c>
      <c r="DG28" s="165">
        <v>1.5800000000000002E-2</v>
      </c>
      <c r="DH28" s="165">
        <v>-3.3292999999999999</v>
      </c>
      <c r="DI28" s="165">
        <v>17.899999999999999</v>
      </c>
      <c r="DJ28" s="165">
        <v>18.2</v>
      </c>
      <c r="DK28" s="165">
        <v>-6.0364000000000004</v>
      </c>
      <c r="DL28" s="165">
        <v>0</v>
      </c>
      <c r="DM28" s="165">
        <v>7.4175000000000004</v>
      </c>
      <c r="DN28" s="165">
        <v>7.2420999999999998</v>
      </c>
      <c r="DO28" s="165">
        <v>0.36</v>
      </c>
      <c r="DP28" s="165">
        <v>-2.16</v>
      </c>
      <c r="DQ28" s="165">
        <v>1.6895</v>
      </c>
      <c r="DR28" s="165">
        <v>-37.292099999999998</v>
      </c>
      <c r="DS28" s="166"/>
      <c r="DT28" s="165">
        <v>-15.73</v>
      </c>
      <c r="DU28" s="165">
        <v>4.45</v>
      </c>
      <c r="DV28" s="165">
        <v>27.21</v>
      </c>
      <c r="DW28" s="165">
        <v>-34.799999999999997</v>
      </c>
      <c r="DX28" s="165">
        <v>-17.327300000000001</v>
      </c>
      <c r="DY28" s="165">
        <v>-30.7639</v>
      </c>
      <c r="DZ28" s="165">
        <v>-30.4727</v>
      </c>
      <c r="EA28" s="166"/>
      <c r="EB28" s="165">
        <v>-17.198899999999998</v>
      </c>
      <c r="EC28" s="165">
        <v>-26.749700000000001</v>
      </c>
      <c r="ED28" s="165">
        <v>-27.097999999999999</v>
      </c>
      <c r="EE28" s="165">
        <v>-22.900500000000001</v>
      </c>
      <c r="EF28" s="165">
        <v>-22.442699999999999</v>
      </c>
      <c r="EG28" s="165">
        <v>-7.1829999999999998</v>
      </c>
      <c r="EH28" s="165">
        <v>-145.9375</v>
      </c>
      <c r="EI28" s="166"/>
      <c r="EJ28" s="166"/>
      <c r="EK28" s="166"/>
      <c r="EL28" s="165">
        <v>-12.147500000000001</v>
      </c>
      <c r="EM28" s="165">
        <v>15.668799999999999</v>
      </c>
      <c r="EN28" s="165">
        <v>4.0507999999999997</v>
      </c>
      <c r="EO28" s="165">
        <v>2.7879999999999998</v>
      </c>
      <c r="EP28" s="165">
        <v>-11.78</v>
      </c>
      <c r="EQ28" s="165">
        <v>-21.5425</v>
      </c>
      <c r="ER28" s="165">
        <v>-21.177900000000001</v>
      </c>
      <c r="ES28" s="165">
        <v>1.3582000000000001</v>
      </c>
      <c r="ET28" s="165">
        <v>12.97</v>
      </c>
      <c r="EU28" s="165">
        <v>-8.52</v>
      </c>
      <c r="EV28" s="165">
        <v>0</v>
      </c>
      <c r="EW28" s="165">
        <v>3.2241</v>
      </c>
      <c r="EX28" s="165">
        <v>12.5914</v>
      </c>
      <c r="EY28" s="165">
        <v>-5.5327000000000002</v>
      </c>
      <c r="EZ28" s="165">
        <v>-5.8533999999999997</v>
      </c>
      <c r="FA28" s="165">
        <v>4.8108000000000004</v>
      </c>
      <c r="FB28" s="165">
        <v>4.1726000000000001</v>
      </c>
      <c r="FC28" s="165">
        <v>-24.314299999999999</v>
      </c>
      <c r="FD28" s="165">
        <v>3.3767999999999998</v>
      </c>
      <c r="FE28" s="166"/>
      <c r="FF28" s="165">
        <v>3.2052</v>
      </c>
      <c r="FG28" s="165">
        <v>3.7000999999999999</v>
      </c>
      <c r="FH28" s="165">
        <v>3.9883999999999999</v>
      </c>
      <c r="FI28" s="165">
        <v>2.6318000000000001</v>
      </c>
      <c r="FJ28" s="165">
        <v>-0.50239999999999996</v>
      </c>
      <c r="FK28" s="165">
        <v>0</v>
      </c>
      <c r="FL28" s="165">
        <v>-30.979399999999998</v>
      </c>
      <c r="FM28" s="165">
        <v>13.3308</v>
      </c>
      <c r="FN28" s="165">
        <v>13.402900000000001</v>
      </c>
      <c r="FO28" s="165">
        <v>-16.5899</v>
      </c>
      <c r="FP28" s="166"/>
      <c r="FQ28" s="165">
        <v>26.432300000000001</v>
      </c>
      <c r="FR28" s="165">
        <v>-18.53</v>
      </c>
      <c r="FS28" s="165">
        <v>-0.1057</v>
      </c>
      <c r="FT28" s="165">
        <v>0.2621</v>
      </c>
      <c r="FU28" s="165">
        <v>0.09</v>
      </c>
      <c r="FV28" s="165">
        <v>1.73</v>
      </c>
      <c r="FW28" s="165">
        <v>-25.804200000000002</v>
      </c>
      <c r="FX28" s="165">
        <v>0</v>
      </c>
      <c r="FY28" s="165">
        <v>1.546</v>
      </c>
      <c r="FZ28" s="165">
        <v>-1.524</v>
      </c>
      <c r="GA28" s="166"/>
      <c r="GB28" s="165">
        <v>6.01</v>
      </c>
      <c r="GC28" s="165">
        <v>-1.4638</v>
      </c>
      <c r="GD28" s="165">
        <v>8.7678999999999991</v>
      </c>
      <c r="GE28" s="165">
        <v>-2.38</v>
      </c>
      <c r="GF28" s="165">
        <v>17.886900000000001</v>
      </c>
      <c r="GG28" s="166"/>
      <c r="GH28" s="165">
        <v>28.918800000000001</v>
      </c>
      <c r="GI28" s="165">
        <v>-6.6384999999999996</v>
      </c>
      <c r="GJ28" s="165">
        <v>-7.3548</v>
      </c>
      <c r="GK28" s="165">
        <v>1.8367</v>
      </c>
      <c r="GL28" s="165">
        <v>4.1300000000000003E-2</v>
      </c>
      <c r="GM28" s="166"/>
      <c r="GN28" s="166"/>
      <c r="GO28" s="165">
        <v>-0.2341</v>
      </c>
      <c r="GP28" s="165">
        <v>0.59199999999999997</v>
      </c>
      <c r="GQ28" s="165">
        <v>-25.7864</v>
      </c>
      <c r="GR28" s="165">
        <v>6.3587999999999996</v>
      </c>
      <c r="GS28" s="165">
        <v>6.5462999999999996</v>
      </c>
      <c r="GT28" s="165">
        <v>116.2105</v>
      </c>
      <c r="GU28" s="165">
        <v>-5.9848999999999997</v>
      </c>
      <c r="GV28" s="165">
        <v>-12.013299999999999</v>
      </c>
      <c r="GW28" s="165">
        <v>-3.0354999999999999</v>
      </c>
      <c r="GX28" s="165">
        <v>1.8149999999999999</v>
      </c>
      <c r="GY28" s="165">
        <v>5.5235000000000003</v>
      </c>
      <c r="GZ28" s="165">
        <v>5.5936000000000003</v>
      </c>
      <c r="HA28" s="165">
        <v>1</v>
      </c>
      <c r="HB28" s="165">
        <v>23.073599999999999</v>
      </c>
      <c r="HC28" s="165">
        <v>24.311900000000001</v>
      </c>
      <c r="HD28" s="165">
        <v>-0.42</v>
      </c>
      <c r="HE28" s="165">
        <v>0</v>
      </c>
      <c r="HF28" s="165">
        <v>-17.6401</v>
      </c>
      <c r="HG28" s="165">
        <v>17.657800000000002</v>
      </c>
      <c r="HH28" s="165">
        <v>15.9773</v>
      </c>
      <c r="HI28" s="165">
        <v>-22.223600000000001</v>
      </c>
      <c r="HJ28" s="165">
        <v>-22.3475</v>
      </c>
      <c r="HK28" s="165">
        <v>-8.7243999999999993</v>
      </c>
      <c r="HL28" s="166"/>
      <c r="HM28" s="165">
        <v>-10.332599999999999</v>
      </c>
      <c r="HN28" s="165">
        <v>0</v>
      </c>
      <c r="HO28" s="165">
        <v>0</v>
      </c>
      <c r="HP28" s="166"/>
      <c r="HQ28" s="165">
        <v>-8.7767999999999997</v>
      </c>
      <c r="HR28" s="165">
        <v>-8.2824000000000009</v>
      </c>
      <c r="HS28" s="165">
        <v>6.6699999999999995E-2</v>
      </c>
      <c r="HT28" s="165">
        <v>-0.21179999999999999</v>
      </c>
      <c r="HU28" s="165">
        <v>22.13</v>
      </c>
      <c r="HV28" s="165">
        <v>22.52</v>
      </c>
      <c r="HW28" s="165">
        <v>-27.6</v>
      </c>
      <c r="HX28" s="165">
        <v>-28.4</v>
      </c>
      <c r="HY28" s="165">
        <v>1.2662</v>
      </c>
      <c r="HZ28" s="165">
        <v>-4.16</v>
      </c>
      <c r="IA28" s="165">
        <v>104.11060000000001</v>
      </c>
      <c r="IB28" s="165">
        <v>12.478</v>
      </c>
      <c r="IC28" s="165">
        <v>12.3787</v>
      </c>
      <c r="ID28" s="165">
        <v>-19.100000000000001</v>
      </c>
      <c r="IE28" s="165">
        <v>-36.299999999999997</v>
      </c>
      <c r="IF28" s="165">
        <v>-8.3000000000000007</v>
      </c>
      <c r="IG28" s="165">
        <v>-8.6</v>
      </c>
      <c r="IH28" s="165">
        <v>-17.750399999999999</v>
      </c>
      <c r="II28" s="165">
        <v>-17.717700000000001</v>
      </c>
      <c r="IJ28" s="165">
        <v>-114.80249999999999</v>
      </c>
      <c r="IK28" s="166"/>
      <c r="IL28" s="165">
        <v>-243.2337</v>
      </c>
      <c r="IM28" s="165">
        <v>-24.9312</v>
      </c>
      <c r="IN28" s="165">
        <v>-23.153700000000001</v>
      </c>
      <c r="IO28" s="165">
        <v>72.7059</v>
      </c>
      <c r="IP28" s="165">
        <v>98.744399999999999</v>
      </c>
      <c r="IQ28" s="165">
        <v>137.63679999999999</v>
      </c>
      <c r="IR28" s="165">
        <v>132.52869999999999</v>
      </c>
      <c r="IS28" s="165">
        <v>-4.7878999999999996</v>
      </c>
      <c r="IT28" s="165">
        <v>21.632000000000001</v>
      </c>
      <c r="IU28" s="165">
        <v>21.167200000000001</v>
      </c>
      <c r="IV28" s="165">
        <v>-22.535299999999999</v>
      </c>
      <c r="IW28" s="165">
        <v>118.35899999999999</v>
      </c>
      <c r="IX28" s="165">
        <v>-246.18369999999999</v>
      </c>
      <c r="IY28" s="165">
        <v>18.304300000000001</v>
      </c>
      <c r="IZ28" s="165">
        <v>-14.0489</v>
      </c>
      <c r="JA28" s="165">
        <v>-1.3342000000000001</v>
      </c>
      <c r="JB28" s="166"/>
      <c r="JC28" s="165">
        <v>-10.88</v>
      </c>
      <c r="JD28" s="165">
        <v>1.2E-2</v>
      </c>
      <c r="JE28" s="165">
        <v>1.0999999999999999E-2</v>
      </c>
      <c r="JF28" s="165">
        <v>7.28</v>
      </c>
      <c r="JG28" s="165">
        <v>-4.88</v>
      </c>
      <c r="JH28" s="165">
        <v>-3.0104000000000002</v>
      </c>
      <c r="JI28" s="165">
        <v>-1.1124000000000001</v>
      </c>
      <c r="JJ28" s="165">
        <v>-2.0798000000000001</v>
      </c>
      <c r="JK28" s="165">
        <v>-2.0798000000000001</v>
      </c>
      <c r="JL28" s="165">
        <v>0</v>
      </c>
      <c r="JM28" s="165">
        <v>-0.40400000000000003</v>
      </c>
      <c r="JN28" s="165">
        <v>-0.34300000000000003</v>
      </c>
      <c r="JO28" s="166"/>
      <c r="JP28" s="166"/>
      <c r="JQ28" s="165">
        <v>4.0811999999999999</v>
      </c>
      <c r="JR28" s="165">
        <v>3.5815999999999999</v>
      </c>
      <c r="JS28" s="165">
        <v>3.5853000000000002</v>
      </c>
      <c r="JT28" s="166"/>
      <c r="JU28" s="165">
        <v>21.4</v>
      </c>
      <c r="JV28" s="165">
        <v>3.9251999999999998</v>
      </c>
      <c r="JW28" s="165">
        <v>0.34</v>
      </c>
      <c r="JX28" s="166"/>
      <c r="JY28" s="165">
        <v>-8.2476000000000003</v>
      </c>
      <c r="JZ28" s="165">
        <v>-2.8994</v>
      </c>
      <c r="KA28" s="165">
        <v>-23.897300000000001</v>
      </c>
      <c r="KB28" s="165">
        <v>-7.0618999999999996</v>
      </c>
      <c r="KC28" s="165">
        <v>-4.7705000000000002</v>
      </c>
      <c r="KD28" s="165">
        <v>-23.083100000000002</v>
      </c>
      <c r="KE28" s="165">
        <v>-3.4935</v>
      </c>
      <c r="KF28" s="165">
        <v>-24.6</v>
      </c>
      <c r="KG28" s="165">
        <v>7.5</v>
      </c>
      <c r="KH28" s="166"/>
      <c r="KI28" s="165">
        <v>-72.471900000000005</v>
      </c>
    </row>
    <row r="29" spans="1:295" ht="18" customHeight="1" x14ac:dyDescent="0.3">
      <c r="A29" s="162" t="s">
        <v>35</v>
      </c>
      <c r="B29" s="162" t="s">
        <v>802</v>
      </c>
      <c r="C29" s="165">
        <v>0</v>
      </c>
      <c r="D29" s="165">
        <v>3.0369999999999999</v>
      </c>
      <c r="E29" s="166"/>
      <c r="F29" s="165">
        <v>3.0840999999999998</v>
      </c>
      <c r="G29" s="165">
        <v>6.3880999999999997</v>
      </c>
      <c r="H29" s="166"/>
      <c r="I29" s="165">
        <v>11.875500000000001</v>
      </c>
      <c r="J29" s="166"/>
      <c r="K29" s="165">
        <v>11.2052</v>
      </c>
      <c r="L29" s="165">
        <v>4.2689000000000004</v>
      </c>
      <c r="M29" s="165">
        <v>5.7626999999999997</v>
      </c>
      <c r="N29" s="165">
        <v>-13.32</v>
      </c>
      <c r="O29" s="166"/>
      <c r="P29" s="166"/>
      <c r="Q29" s="166"/>
      <c r="R29" s="166"/>
      <c r="S29" s="165">
        <v>2.2200000000000002</v>
      </c>
      <c r="T29" s="165">
        <v>-11.3606</v>
      </c>
      <c r="U29" s="165">
        <v>3.3559000000000001</v>
      </c>
      <c r="V29" s="165">
        <v>3.1880999999999999</v>
      </c>
      <c r="W29" s="165">
        <v>5.5951000000000004</v>
      </c>
      <c r="X29" s="165">
        <v>0.67359999999999998</v>
      </c>
      <c r="Y29" s="165">
        <v>1.4800000000000001E-2</v>
      </c>
      <c r="Z29" s="165">
        <v>2.4516</v>
      </c>
      <c r="AA29" s="166"/>
      <c r="AB29" s="165">
        <v>-0.86570000000000003</v>
      </c>
      <c r="AC29" s="165">
        <v>-1.81</v>
      </c>
      <c r="AD29" s="165">
        <v>-1.819</v>
      </c>
      <c r="AE29" s="165">
        <v>-3.7629999999999999</v>
      </c>
      <c r="AF29" s="165">
        <v>-6.66</v>
      </c>
      <c r="AG29" s="166"/>
      <c r="AH29" s="165">
        <v>-1.0609999999999999</v>
      </c>
      <c r="AI29" s="165">
        <v>0.38100000000000001</v>
      </c>
      <c r="AJ29" s="165">
        <v>-14.59</v>
      </c>
      <c r="AK29" s="165">
        <v>-14.66</v>
      </c>
      <c r="AL29" s="166"/>
      <c r="AM29" s="165">
        <v>-12.84</v>
      </c>
      <c r="AN29" s="165">
        <v>-13.16</v>
      </c>
      <c r="AO29" s="165">
        <v>1.8956999999999999</v>
      </c>
      <c r="AP29" s="165">
        <v>4.3958000000000004</v>
      </c>
      <c r="AQ29" s="165">
        <v>10.347899999999999</v>
      </c>
      <c r="AR29" s="165">
        <v>12.627700000000001</v>
      </c>
      <c r="AS29" s="165">
        <v>-14.8362</v>
      </c>
      <c r="AT29" s="165">
        <v>-16.477</v>
      </c>
      <c r="AU29" s="165">
        <v>-15.6889</v>
      </c>
      <c r="AV29" s="165">
        <v>12.0433</v>
      </c>
      <c r="AW29" s="165">
        <v>12.259499999999999</v>
      </c>
      <c r="AX29" s="165">
        <v>-15.539300000000001</v>
      </c>
      <c r="AY29" s="165">
        <v>-13.128</v>
      </c>
      <c r="AZ29" s="165">
        <v>2.7742</v>
      </c>
      <c r="BA29" s="165">
        <v>14.598100000000001</v>
      </c>
      <c r="BB29" s="165">
        <v>28.717099999999999</v>
      </c>
      <c r="BC29" s="165">
        <v>9.9450000000000003</v>
      </c>
      <c r="BD29" s="165">
        <v>-5</v>
      </c>
      <c r="BE29" s="165">
        <v>-5.5</v>
      </c>
      <c r="BF29" s="165">
        <v>-19.773900000000001</v>
      </c>
      <c r="BG29" s="165">
        <v>-20.510300000000001</v>
      </c>
      <c r="BH29" s="165">
        <v>-1.0555000000000001</v>
      </c>
      <c r="BI29" s="166"/>
      <c r="BJ29" s="165">
        <v>0.8468</v>
      </c>
      <c r="BK29" s="165">
        <v>-1.35</v>
      </c>
      <c r="BL29" s="166"/>
      <c r="BM29" s="165">
        <v>-0.28100000000000003</v>
      </c>
      <c r="BN29" s="165">
        <v>-106.1433</v>
      </c>
      <c r="BO29" s="165">
        <v>1.4343999999999999</v>
      </c>
      <c r="BP29" s="165">
        <v>1.2513000000000001</v>
      </c>
      <c r="BQ29" s="165">
        <v>50.236600000000003</v>
      </c>
      <c r="BR29" s="165">
        <v>-231.41290000000001</v>
      </c>
      <c r="BS29" s="166"/>
      <c r="BT29" s="166"/>
      <c r="BU29" s="166"/>
      <c r="BV29" s="165">
        <v>2.2753000000000001</v>
      </c>
      <c r="BW29" s="165">
        <v>5.36</v>
      </c>
      <c r="BX29" s="165">
        <v>2.61</v>
      </c>
      <c r="BY29" s="165">
        <v>-14.37</v>
      </c>
      <c r="BZ29" s="165">
        <v>-5.16</v>
      </c>
      <c r="CA29" s="165">
        <v>-9.5068000000000001</v>
      </c>
      <c r="CB29" s="165">
        <v>-8.0332000000000008</v>
      </c>
      <c r="CC29" s="165">
        <v>13.5472</v>
      </c>
      <c r="CD29" s="165">
        <v>12.3249</v>
      </c>
      <c r="CE29" s="165">
        <v>-4.8868</v>
      </c>
      <c r="CF29" s="165">
        <v>-27.074100000000001</v>
      </c>
      <c r="CG29" s="165">
        <v>-27.1096</v>
      </c>
      <c r="CH29" s="165">
        <v>0.2316</v>
      </c>
      <c r="CI29" s="166"/>
      <c r="CJ29" s="166"/>
      <c r="CK29" s="166"/>
      <c r="CL29" s="165">
        <v>17.899999999999999</v>
      </c>
      <c r="CM29" s="166"/>
      <c r="CN29" s="165">
        <v>-1.62</v>
      </c>
      <c r="CO29" s="165">
        <v>16.709099999999999</v>
      </c>
      <c r="CP29" s="165">
        <v>16.776900000000001</v>
      </c>
      <c r="CQ29" s="165">
        <v>15.463200000000001</v>
      </c>
      <c r="CR29" s="165">
        <v>59.487699999999997</v>
      </c>
      <c r="CS29" s="165">
        <v>59.821399999999997</v>
      </c>
      <c r="CT29" s="165">
        <v>-27.550599999999999</v>
      </c>
      <c r="CU29" s="165">
        <v>-31.784500000000001</v>
      </c>
      <c r="CV29" s="165">
        <v>-29.7791</v>
      </c>
      <c r="CW29" s="165">
        <v>2.7147000000000001</v>
      </c>
      <c r="CX29" s="165">
        <v>25.43</v>
      </c>
      <c r="CY29" s="165">
        <v>13.85</v>
      </c>
      <c r="CZ29" s="165">
        <v>5.7861000000000002</v>
      </c>
      <c r="DA29" s="165">
        <v>6.0576999999999996</v>
      </c>
      <c r="DB29" s="165">
        <v>-7.13</v>
      </c>
      <c r="DC29" s="166"/>
      <c r="DD29" s="166"/>
      <c r="DE29" s="166"/>
      <c r="DF29" s="165">
        <v>47.424199999999999</v>
      </c>
      <c r="DG29" s="165">
        <v>1.5699999999999999E-2</v>
      </c>
      <c r="DH29" s="165">
        <v>-3.6053000000000002</v>
      </c>
      <c r="DI29" s="166"/>
      <c r="DJ29" s="166"/>
      <c r="DK29" s="165">
        <v>-5.5396000000000001</v>
      </c>
      <c r="DL29" s="165">
        <v>0.56689999999999996</v>
      </c>
      <c r="DM29" s="165">
        <v>6.7866999999999997</v>
      </c>
      <c r="DN29" s="165">
        <v>7.9843000000000002</v>
      </c>
      <c r="DO29" s="165">
        <v>0.91</v>
      </c>
      <c r="DP29" s="165">
        <v>-1.7</v>
      </c>
      <c r="DQ29" s="165">
        <v>1.86</v>
      </c>
      <c r="DR29" s="165">
        <v>-45.457599999999999</v>
      </c>
      <c r="DS29" s="166"/>
      <c r="DT29" s="165">
        <v>-18.18</v>
      </c>
      <c r="DU29" s="165">
        <v>7.44</v>
      </c>
      <c r="DV29" s="165">
        <v>30.56</v>
      </c>
      <c r="DW29" s="165">
        <v>-43.181800000000003</v>
      </c>
      <c r="DX29" s="165">
        <v>-21.336400000000001</v>
      </c>
      <c r="DY29" s="165">
        <v>-32.509099999999997</v>
      </c>
      <c r="DZ29" s="165">
        <v>-31.545500000000001</v>
      </c>
      <c r="EA29" s="166"/>
      <c r="EB29" s="165">
        <v>-17.313400000000001</v>
      </c>
      <c r="EC29" s="165">
        <v>-28.196100000000001</v>
      </c>
      <c r="ED29" s="165">
        <v>-29.509899999999998</v>
      </c>
      <c r="EE29" s="165">
        <v>-21.994199999999999</v>
      </c>
      <c r="EF29" s="165">
        <v>-21.3673</v>
      </c>
      <c r="EG29" s="165">
        <v>-8.0109999999999992</v>
      </c>
      <c r="EH29" s="165">
        <v>-138.63300000000001</v>
      </c>
      <c r="EI29" s="166"/>
      <c r="EJ29" s="166"/>
      <c r="EK29" s="166"/>
      <c r="EL29" s="165">
        <v>-14.299099999999999</v>
      </c>
      <c r="EM29" s="165">
        <v>12.605</v>
      </c>
      <c r="EN29" s="165">
        <v>2.2692000000000001</v>
      </c>
      <c r="EO29" s="165">
        <v>0.2767</v>
      </c>
      <c r="EP29" s="165">
        <v>6.16</v>
      </c>
      <c r="EQ29" s="165">
        <v>-23.131900000000002</v>
      </c>
      <c r="ER29" s="165">
        <v>-22.663499999999999</v>
      </c>
      <c r="ES29" s="165">
        <v>1.1081000000000001</v>
      </c>
      <c r="ET29" s="165">
        <v>4.7</v>
      </c>
      <c r="EU29" s="165">
        <v>-9.65</v>
      </c>
      <c r="EV29" s="165">
        <v>3.6</v>
      </c>
      <c r="EW29" s="165">
        <v>3.0945</v>
      </c>
      <c r="EX29" s="165">
        <v>9.5944000000000003</v>
      </c>
      <c r="EY29" s="165">
        <v>-5.8129999999999997</v>
      </c>
      <c r="EZ29" s="165">
        <v>-6.1547000000000001</v>
      </c>
      <c r="FA29" s="165">
        <v>4.6284999999999998</v>
      </c>
      <c r="FB29" s="165">
        <v>2.4498000000000002</v>
      </c>
      <c r="FC29" s="165">
        <v>-19.641200000000001</v>
      </c>
      <c r="FD29" s="165">
        <v>3.5394999999999999</v>
      </c>
      <c r="FE29" s="166"/>
      <c r="FF29" s="165">
        <v>3.2511000000000001</v>
      </c>
      <c r="FG29" s="165">
        <v>5.3418999999999999</v>
      </c>
      <c r="FH29" s="165">
        <v>5.3036000000000003</v>
      </c>
      <c r="FI29" s="165">
        <v>3.7250999999999999</v>
      </c>
      <c r="FJ29" s="165">
        <v>-4.5213000000000001</v>
      </c>
      <c r="FK29" s="165">
        <v>-4.0190000000000001</v>
      </c>
      <c r="FL29" s="165">
        <v>-28.635000000000002</v>
      </c>
      <c r="FM29" s="165">
        <v>13.7608</v>
      </c>
      <c r="FN29" s="165">
        <v>14.597300000000001</v>
      </c>
      <c r="FO29" s="165">
        <v>-14.8246</v>
      </c>
      <c r="FP29" s="166"/>
      <c r="FQ29" s="165">
        <v>26.212599999999998</v>
      </c>
      <c r="FR29" s="165">
        <v>-19.91</v>
      </c>
      <c r="FS29" s="165">
        <v>1.14E-2</v>
      </c>
      <c r="FT29" s="165">
        <v>0.23549999999999999</v>
      </c>
      <c r="FU29" s="165">
        <v>-0.48</v>
      </c>
      <c r="FV29" s="165">
        <v>2.2400000000000002</v>
      </c>
      <c r="FW29" s="165">
        <v>-27.027000000000001</v>
      </c>
      <c r="FX29" s="166"/>
      <c r="FY29" s="165">
        <v>1.4370000000000001</v>
      </c>
      <c r="FZ29" s="165">
        <v>-1.583</v>
      </c>
      <c r="GA29" s="166"/>
      <c r="GB29" s="165">
        <v>-0.6</v>
      </c>
      <c r="GC29" s="165">
        <v>-2.8313999999999999</v>
      </c>
      <c r="GD29" s="165">
        <v>7.7058999999999997</v>
      </c>
      <c r="GE29" s="165">
        <v>-3.91</v>
      </c>
      <c r="GF29" s="165">
        <v>27.921399999999998</v>
      </c>
      <c r="GG29" s="166"/>
      <c r="GH29" s="165">
        <v>26.198699999999999</v>
      </c>
      <c r="GI29" s="165">
        <v>-6.3785999999999996</v>
      </c>
      <c r="GJ29" s="165">
        <v>-7.0559000000000003</v>
      </c>
      <c r="GK29" s="165">
        <v>1.9095</v>
      </c>
      <c r="GL29" s="165">
        <v>7.2800000000000004E-2</v>
      </c>
      <c r="GM29" s="166"/>
      <c r="GN29" s="165">
        <v>-11.809699999999999</v>
      </c>
      <c r="GO29" s="165">
        <v>-4.4760999999999997</v>
      </c>
      <c r="GP29" s="165">
        <v>0.78820000000000001</v>
      </c>
      <c r="GQ29" s="165">
        <v>-22.642600000000002</v>
      </c>
      <c r="GR29" s="165">
        <v>6.8581000000000003</v>
      </c>
      <c r="GS29" s="165">
        <v>6.5579999999999998</v>
      </c>
      <c r="GT29" s="165">
        <v>116.2162</v>
      </c>
      <c r="GU29" s="165">
        <v>-5.7247000000000003</v>
      </c>
      <c r="GV29" s="165">
        <v>-9.5629000000000008</v>
      </c>
      <c r="GW29" s="165">
        <v>-2.9664000000000001</v>
      </c>
      <c r="GX29" s="165">
        <v>2.0468999999999999</v>
      </c>
      <c r="GY29" s="165">
        <v>5.6113999999999997</v>
      </c>
      <c r="GZ29" s="165">
        <v>5.6726999999999999</v>
      </c>
      <c r="HA29" s="165">
        <v>1.349</v>
      </c>
      <c r="HB29" s="165">
        <v>23.372299999999999</v>
      </c>
      <c r="HC29" s="165">
        <v>24.664300000000001</v>
      </c>
      <c r="HD29" s="166"/>
      <c r="HE29" s="166"/>
      <c r="HF29" s="165">
        <v>-17.499700000000001</v>
      </c>
      <c r="HG29" s="165">
        <v>16.460100000000001</v>
      </c>
      <c r="HH29" s="165">
        <v>20.115500000000001</v>
      </c>
      <c r="HI29" s="165">
        <v>-22.7498</v>
      </c>
      <c r="HJ29" s="165">
        <v>-22.4998</v>
      </c>
      <c r="HK29" s="165">
        <v>-8.0663999999999998</v>
      </c>
      <c r="HL29" s="166"/>
      <c r="HM29" s="165">
        <v>-10.5618</v>
      </c>
      <c r="HN29" s="165">
        <v>-11.8226</v>
      </c>
      <c r="HO29" s="166"/>
      <c r="HP29" s="166"/>
      <c r="HQ29" s="165">
        <v>-10.111700000000001</v>
      </c>
      <c r="HR29" s="165">
        <v>-9.859</v>
      </c>
      <c r="HS29" s="165">
        <v>-2.7675999999999998</v>
      </c>
      <c r="HT29" s="165">
        <v>-2.6757</v>
      </c>
      <c r="HU29" s="165">
        <v>23.94</v>
      </c>
      <c r="HV29" s="165">
        <v>23.49</v>
      </c>
      <c r="HW29" s="165">
        <v>-28.4</v>
      </c>
      <c r="HX29" s="165">
        <v>-28.5</v>
      </c>
      <c r="HY29" s="165">
        <v>0.93289999999999995</v>
      </c>
      <c r="HZ29" s="165">
        <v>1.28</v>
      </c>
      <c r="IA29" s="165">
        <v>101.63930000000001</v>
      </c>
      <c r="IB29" s="165">
        <v>14.499700000000001</v>
      </c>
      <c r="IC29" s="165">
        <v>14.232699999999999</v>
      </c>
      <c r="ID29" s="165">
        <v>-18.7</v>
      </c>
      <c r="IE29" s="165">
        <v>-35.799999999999997</v>
      </c>
      <c r="IF29" s="165">
        <v>-6.9</v>
      </c>
      <c r="IG29" s="165">
        <v>-7.2</v>
      </c>
      <c r="IH29" s="166"/>
      <c r="II29" s="166"/>
      <c r="IJ29" s="165">
        <v>-115.6193</v>
      </c>
      <c r="IK29" s="165">
        <v>0</v>
      </c>
      <c r="IL29" s="165">
        <v>-244.16290000000001</v>
      </c>
      <c r="IM29" s="165">
        <v>-27.252800000000001</v>
      </c>
      <c r="IN29" s="165">
        <v>-26.755700000000001</v>
      </c>
      <c r="IO29" s="165">
        <v>73.282899999999998</v>
      </c>
      <c r="IP29" s="165">
        <v>94.535799999999995</v>
      </c>
      <c r="IQ29" s="165">
        <v>140.67359999999999</v>
      </c>
      <c r="IR29" s="165">
        <v>128.38399999999999</v>
      </c>
      <c r="IS29" s="165">
        <v>-0.93389999999999995</v>
      </c>
      <c r="IT29" s="165">
        <v>22.993500000000001</v>
      </c>
      <c r="IU29" s="165">
        <v>20.943899999999999</v>
      </c>
      <c r="IV29" s="165">
        <v>-25.3096</v>
      </c>
      <c r="IW29" s="165">
        <v>122.8326</v>
      </c>
      <c r="IX29" s="165">
        <v>-250.51759999999999</v>
      </c>
      <c r="IY29" s="165">
        <v>18.186499999999999</v>
      </c>
      <c r="IZ29" s="165">
        <v>-12.328900000000001</v>
      </c>
      <c r="JA29" s="165">
        <v>-0.81910000000000005</v>
      </c>
      <c r="JB29" s="166"/>
      <c r="JC29" s="165">
        <v>-10.16</v>
      </c>
      <c r="JD29" s="165">
        <v>8.2000000000000003E-2</v>
      </c>
      <c r="JE29" s="165">
        <v>7.5999999999999998E-2</v>
      </c>
      <c r="JF29" s="165">
        <v>7.2</v>
      </c>
      <c r="JG29" s="165">
        <v>-5.6</v>
      </c>
      <c r="JH29" s="165">
        <v>-2.8027000000000002</v>
      </c>
      <c r="JI29" s="165">
        <v>-0.34939999999999999</v>
      </c>
      <c r="JJ29" s="165">
        <v>-2.1073</v>
      </c>
      <c r="JK29" s="165">
        <v>-2.1377999999999999</v>
      </c>
      <c r="JL29" s="165">
        <v>-0.4</v>
      </c>
      <c r="JM29" s="165">
        <v>-1.2749999999999999</v>
      </c>
      <c r="JN29" s="165">
        <v>-0.76300000000000001</v>
      </c>
      <c r="JO29" s="166"/>
      <c r="JP29" s="166"/>
      <c r="JQ29" s="165">
        <v>4.0038</v>
      </c>
      <c r="JR29" s="165">
        <v>3.1438999999999999</v>
      </c>
      <c r="JS29" s="165">
        <v>3.2065000000000001</v>
      </c>
      <c r="JT29" s="166"/>
      <c r="JU29" s="165">
        <v>21.5</v>
      </c>
      <c r="JV29" s="165">
        <v>3.2341000000000002</v>
      </c>
      <c r="JW29" s="165">
        <v>0.42</v>
      </c>
      <c r="JX29" s="166"/>
      <c r="JY29" s="165">
        <v>-8.2980999999999998</v>
      </c>
      <c r="JZ29" s="165">
        <v>-2.5855999999999999</v>
      </c>
      <c r="KA29" s="165">
        <v>-23.7516</v>
      </c>
      <c r="KB29" s="165">
        <v>-7.1204999999999998</v>
      </c>
      <c r="KC29" s="165">
        <v>-4.7850999999999999</v>
      </c>
      <c r="KD29" s="165">
        <v>-23.466100000000001</v>
      </c>
      <c r="KE29" s="165">
        <v>-2.2120000000000002</v>
      </c>
      <c r="KF29" s="165">
        <v>-24.3</v>
      </c>
      <c r="KG29" s="165">
        <v>7.1</v>
      </c>
      <c r="KH29" s="166"/>
      <c r="KI29" s="165">
        <v>-66.711399999999998</v>
      </c>
    </row>
    <row r="30" spans="1:295" ht="18" customHeight="1" x14ac:dyDescent="0.3">
      <c r="A30" s="162" t="s">
        <v>35</v>
      </c>
      <c r="B30" s="162" t="s">
        <v>803</v>
      </c>
      <c r="C30" s="165">
        <v>0</v>
      </c>
      <c r="D30" s="165">
        <v>3.1753</v>
      </c>
      <c r="E30" s="166"/>
      <c r="F30" s="165">
        <v>3.0939000000000001</v>
      </c>
      <c r="G30" s="165">
        <v>6.4908000000000001</v>
      </c>
      <c r="H30" s="166"/>
      <c r="I30" s="165">
        <v>12.075900000000001</v>
      </c>
      <c r="J30" s="166"/>
      <c r="K30" s="165">
        <v>11.7356</v>
      </c>
      <c r="L30" s="165">
        <v>4.6308999999999996</v>
      </c>
      <c r="M30" s="165">
        <v>5.8611000000000004</v>
      </c>
      <c r="N30" s="165">
        <v>-15.54</v>
      </c>
      <c r="O30" s="166"/>
      <c r="P30" s="166"/>
      <c r="Q30" s="166"/>
      <c r="R30" s="166"/>
      <c r="S30" s="165">
        <v>2.3334999999999999</v>
      </c>
      <c r="T30" s="165">
        <v>-11.363300000000001</v>
      </c>
      <c r="U30" s="165">
        <v>3.6316999999999999</v>
      </c>
      <c r="V30" s="165">
        <v>3.5657999999999999</v>
      </c>
      <c r="W30" s="165">
        <v>6.5594999999999999</v>
      </c>
      <c r="X30" s="165">
        <v>2.2048999999999999</v>
      </c>
      <c r="Y30" s="165">
        <v>3.73E-2</v>
      </c>
      <c r="Z30" s="165">
        <v>2.3885000000000001</v>
      </c>
      <c r="AA30" s="166"/>
      <c r="AB30" s="165">
        <v>-0.94110000000000005</v>
      </c>
      <c r="AC30" s="165">
        <v>-1.8340000000000001</v>
      </c>
      <c r="AD30" s="165">
        <v>-1.8220000000000001</v>
      </c>
      <c r="AE30" s="165">
        <v>-3.3650000000000002</v>
      </c>
      <c r="AF30" s="165">
        <v>-6.66</v>
      </c>
      <c r="AG30" s="166"/>
      <c r="AH30" s="165">
        <v>-0.79700000000000004</v>
      </c>
      <c r="AI30" s="165">
        <v>0.39</v>
      </c>
      <c r="AJ30" s="165">
        <v>-14.77</v>
      </c>
      <c r="AK30" s="165">
        <v>-14.8</v>
      </c>
      <c r="AL30" s="165">
        <v>-10</v>
      </c>
      <c r="AM30" s="165">
        <v>-12.97</v>
      </c>
      <c r="AN30" s="165">
        <v>-12.99</v>
      </c>
      <c r="AO30" s="165">
        <v>3.7277999999999998</v>
      </c>
      <c r="AP30" s="165">
        <v>3.8368000000000002</v>
      </c>
      <c r="AQ30" s="165">
        <v>12.8338</v>
      </c>
      <c r="AR30" s="165">
        <v>13.0863</v>
      </c>
      <c r="AS30" s="165">
        <v>-13.7226</v>
      </c>
      <c r="AT30" s="165">
        <v>-15.8072</v>
      </c>
      <c r="AU30" s="165">
        <v>-15.224500000000001</v>
      </c>
      <c r="AV30" s="165">
        <v>15.684900000000001</v>
      </c>
      <c r="AW30" s="165">
        <v>16.5947</v>
      </c>
      <c r="AX30" s="165">
        <v>-11.118600000000001</v>
      </c>
      <c r="AY30" s="165">
        <v>-12.0563</v>
      </c>
      <c r="AZ30" s="165">
        <v>1.5905</v>
      </c>
      <c r="BA30" s="165">
        <v>15.5403</v>
      </c>
      <c r="BB30" s="165">
        <v>30.4009</v>
      </c>
      <c r="BC30" s="165">
        <v>9.6938999999999993</v>
      </c>
      <c r="BD30" s="165">
        <v>-4.7</v>
      </c>
      <c r="BE30" s="165">
        <v>-5.2</v>
      </c>
      <c r="BF30" s="165">
        <v>-21.408999999999999</v>
      </c>
      <c r="BG30" s="165">
        <v>-20.025500000000001</v>
      </c>
      <c r="BH30" s="165">
        <v>-1.1376999999999999</v>
      </c>
      <c r="BI30" s="166"/>
      <c r="BJ30" s="165">
        <v>2.2006999999999999</v>
      </c>
      <c r="BK30" s="165">
        <v>-1.4494</v>
      </c>
      <c r="BL30" s="166"/>
      <c r="BM30" s="165">
        <v>-0.2913</v>
      </c>
      <c r="BN30" s="165">
        <v>-108.005</v>
      </c>
      <c r="BO30" s="165">
        <v>1.6174999999999999</v>
      </c>
      <c r="BP30" s="165">
        <v>1.5259</v>
      </c>
      <c r="BQ30" s="165">
        <v>51.720399999999998</v>
      </c>
      <c r="BR30" s="165">
        <v>-225.99340000000001</v>
      </c>
      <c r="BS30" s="166"/>
      <c r="BT30" s="166"/>
      <c r="BU30" s="166"/>
      <c r="BV30" s="165">
        <v>2.1755</v>
      </c>
      <c r="BW30" s="165">
        <v>5.27</v>
      </c>
      <c r="BX30" s="165">
        <v>2.7</v>
      </c>
      <c r="BY30" s="165">
        <v>-14.07</v>
      </c>
      <c r="BZ30" s="165">
        <v>-4.9000000000000004</v>
      </c>
      <c r="CA30" s="165">
        <v>-9.2387999999999995</v>
      </c>
      <c r="CB30" s="165">
        <v>-9.7746999999999993</v>
      </c>
      <c r="CC30" s="165">
        <v>13.545199999999999</v>
      </c>
      <c r="CD30" s="165">
        <v>12.391</v>
      </c>
      <c r="CE30" s="165">
        <v>-5.2182000000000004</v>
      </c>
      <c r="CF30" s="165">
        <v>-25.741499999999998</v>
      </c>
      <c r="CG30" s="165">
        <v>-26.779499999999999</v>
      </c>
      <c r="CH30" s="165">
        <v>1.8509</v>
      </c>
      <c r="CI30" s="166"/>
      <c r="CJ30" s="166"/>
      <c r="CK30" s="166"/>
      <c r="CL30" s="165">
        <v>20.5</v>
      </c>
      <c r="CM30" s="166"/>
      <c r="CN30" s="165">
        <v>-1.65</v>
      </c>
      <c r="CO30" s="165">
        <v>17.2258</v>
      </c>
      <c r="CP30" s="165">
        <v>17.580200000000001</v>
      </c>
      <c r="CQ30" s="165">
        <v>16.223600000000001</v>
      </c>
      <c r="CR30" s="165">
        <v>60.238399999999999</v>
      </c>
      <c r="CS30" s="165">
        <v>60.201599999999999</v>
      </c>
      <c r="CT30" s="165">
        <v>-28.801500000000001</v>
      </c>
      <c r="CU30" s="165">
        <v>-30.600300000000001</v>
      </c>
      <c r="CV30" s="165">
        <v>-30.979600000000001</v>
      </c>
      <c r="CW30" s="165">
        <v>2.7029999999999998</v>
      </c>
      <c r="CX30" s="165">
        <v>25.23</v>
      </c>
      <c r="CY30" s="165">
        <v>14.04</v>
      </c>
      <c r="CZ30" s="165">
        <v>5.7861000000000002</v>
      </c>
      <c r="DA30" s="165">
        <v>6.0576999999999996</v>
      </c>
      <c r="DB30" s="165">
        <v>-7.05</v>
      </c>
      <c r="DC30" s="166"/>
      <c r="DD30" s="166"/>
      <c r="DE30" s="166"/>
      <c r="DF30" s="165">
        <v>48.043700000000001</v>
      </c>
      <c r="DG30" s="165">
        <v>1.5699999999999999E-2</v>
      </c>
      <c r="DH30" s="165">
        <v>-3.5583</v>
      </c>
      <c r="DI30" s="165">
        <v>15.7</v>
      </c>
      <c r="DJ30" s="165">
        <v>16</v>
      </c>
      <c r="DK30" s="165">
        <v>-5.5260999999999996</v>
      </c>
      <c r="DL30" s="165">
        <v>0.94089999999999996</v>
      </c>
      <c r="DM30" s="165">
        <v>7.5751999999999997</v>
      </c>
      <c r="DN30" s="165">
        <v>8.5410000000000004</v>
      </c>
      <c r="DO30" s="165">
        <v>1.32</v>
      </c>
      <c r="DP30" s="165">
        <v>-1.58</v>
      </c>
      <c r="DQ30" s="165">
        <v>2.4335</v>
      </c>
      <c r="DR30" s="165">
        <v>-46.917700000000004</v>
      </c>
      <c r="DS30" s="166"/>
      <c r="DT30" s="165">
        <v>-18.16</v>
      </c>
      <c r="DU30" s="165">
        <v>5.75</v>
      </c>
      <c r="DV30" s="165">
        <v>30.73</v>
      </c>
      <c r="DW30" s="165">
        <v>-43.436399999999999</v>
      </c>
      <c r="DX30" s="165">
        <v>-21.3</v>
      </c>
      <c r="DY30" s="165">
        <v>-33.825299999999999</v>
      </c>
      <c r="DZ30" s="165">
        <v>-34.2727</v>
      </c>
      <c r="EA30" s="166"/>
      <c r="EB30" s="165">
        <v>-18.081499999999998</v>
      </c>
      <c r="EC30" s="165">
        <v>-28.401299999999999</v>
      </c>
      <c r="ED30" s="165">
        <v>-28.864899999999999</v>
      </c>
      <c r="EE30" s="165">
        <v>-17.154800000000002</v>
      </c>
      <c r="EF30" s="165">
        <v>-22.945599999999999</v>
      </c>
      <c r="EG30" s="165">
        <v>-8.9640000000000004</v>
      </c>
      <c r="EH30" s="165">
        <v>-140.73769999999999</v>
      </c>
      <c r="EI30" s="166"/>
      <c r="EJ30" s="166"/>
      <c r="EK30" s="166"/>
      <c r="EL30" s="165">
        <v>-13.0814</v>
      </c>
      <c r="EM30" s="165">
        <v>11.4574</v>
      </c>
      <c r="EN30" s="165">
        <v>2.1899000000000002</v>
      </c>
      <c r="EO30" s="165">
        <v>1.6285000000000001</v>
      </c>
      <c r="EP30" s="165">
        <v>4.1120000000000001</v>
      </c>
      <c r="EQ30" s="165">
        <v>-24.868099999999998</v>
      </c>
      <c r="ER30" s="165">
        <v>-24.697399999999998</v>
      </c>
      <c r="ES30" s="165">
        <v>-1.5838000000000001</v>
      </c>
      <c r="ET30" s="165">
        <v>0</v>
      </c>
      <c r="EU30" s="165">
        <v>-9.1999999999999993</v>
      </c>
      <c r="EV30" s="165">
        <v>3</v>
      </c>
      <c r="EW30" s="165">
        <v>3.0432000000000001</v>
      </c>
      <c r="EX30" s="165">
        <v>9.0638000000000005</v>
      </c>
      <c r="EY30" s="165">
        <v>-6.3205999999999998</v>
      </c>
      <c r="EZ30" s="165">
        <v>-6.6816000000000004</v>
      </c>
      <c r="FA30" s="165">
        <v>7.8945999999999996</v>
      </c>
      <c r="FB30" s="165">
        <v>1.0398000000000001</v>
      </c>
      <c r="FC30" s="165">
        <v>-19.104299999999999</v>
      </c>
      <c r="FD30" s="165">
        <v>3.2782</v>
      </c>
      <c r="FE30" s="166"/>
      <c r="FF30" s="165">
        <v>3.0547</v>
      </c>
      <c r="FG30" s="165">
        <v>0</v>
      </c>
      <c r="FH30" s="165">
        <v>0</v>
      </c>
      <c r="FI30" s="165">
        <v>0</v>
      </c>
      <c r="FJ30" s="165">
        <v>-4.3539000000000003</v>
      </c>
      <c r="FK30" s="165">
        <v>-4.0190000000000001</v>
      </c>
      <c r="FL30" s="165">
        <v>-29.1374</v>
      </c>
      <c r="FM30" s="165">
        <v>16.709399999999999</v>
      </c>
      <c r="FN30" s="165">
        <v>16.733599999999999</v>
      </c>
      <c r="FO30" s="165">
        <v>-14.202</v>
      </c>
      <c r="FP30" s="166"/>
      <c r="FQ30" s="165">
        <v>25.006499999999999</v>
      </c>
      <c r="FR30" s="165">
        <v>-21.28</v>
      </c>
      <c r="FS30" s="165">
        <v>9.9299999999999999E-2</v>
      </c>
      <c r="FT30" s="165">
        <v>0.27950000000000003</v>
      </c>
      <c r="FU30" s="165">
        <v>-0.1</v>
      </c>
      <c r="FV30" s="165">
        <v>2.67</v>
      </c>
      <c r="FW30" s="165">
        <v>-26.587399999999999</v>
      </c>
      <c r="FX30" s="166"/>
      <c r="FY30" s="165">
        <v>1.2529999999999999</v>
      </c>
      <c r="FZ30" s="165">
        <v>-1.524</v>
      </c>
      <c r="GA30" s="166"/>
      <c r="GB30" s="165">
        <v>-2.09</v>
      </c>
      <c r="GC30" s="165">
        <v>-2.4771999999999998</v>
      </c>
      <c r="GD30" s="165">
        <v>7.6463000000000001</v>
      </c>
      <c r="GE30" s="165">
        <v>-3.83</v>
      </c>
      <c r="GF30" s="165">
        <v>25.324100000000001</v>
      </c>
      <c r="GG30" s="166"/>
      <c r="GH30" s="165">
        <v>30.436699999999998</v>
      </c>
      <c r="GI30" s="165">
        <v>-8.1806999999999999</v>
      </c>
      <c r="GJ30" s="165">
        <v>-9.1092999999999993</v>
      </c>
      <c r="GK30" s="165">
        <v>1.9899</v>
      </c>
      <c r="GL30" s="166"/>
      <c r="GM30" s="166"/>
      <c r="GN30" s="166"/>
      <c r="GO30" s="165">
        <v>-1.4049</v>
      </c>
      <c r="GP30" s="165">
        <v>0.54079999999999995</v>
      </c>
      <c r="GQ30" s="165">
        <v>-25.287199999999999</v>
      </c>
      <c r="GR30" s="165">
        <v>7.726</v>
      </c>
      <c r="GS30" s="165">
        <v>6.6069000000000004</v>
      </c>
      <c r="GT30" s="165">
        <v>113.3897</v>
      </c>
      <c r="GU30" s="165">
        <v>-4.7225999999999999</v>
      </c>
      <c r="GV30" s="165">
        <v>-10.115399999999999</v>
      </c>
      <c r="GW30" s="165">
        <v>-5.8906000000000001</v>
      </c>
      <c r="GX30" s="165">
        <v>2.1677</v>
      </c>
      <c r="GY30" s="165">
        <v>5.7506000000000004</v>
      </c>
      <c r="GZ30" s="165">
        <v>5.8547000000000002</v>
      </c>
      <c r="HA30" s="165">
        <v>1.4663999999999999</v>
      </c>
      <c r="HB30" s="165">
        <v>25.523099999999999</v>
      </c>
      <c r="HC30" s="165">
        <v>23.2286</v>
      </c>
      <c r="HD30" s="166"/>
      <c r="HE30" s="166"/>
      <c r="HF30" s="165">
        <v>-16.2178</v>
      </c>
      <c r="HG30" s="165">
        <v>17.295200000000001</v>
      </c>
      <c r="HH30" s="165">
        <v>18.000399999999999</v>
      </c>
      <c r="HI30" s="165">
        <v>-24.187000000000001</v>
      </c>
      <c r="HJ30" s="165">
        <v>-23.459399999999999</v>
      </c>
      <c r="HK30" s="165">
        <v>-8.2790999999999997</v>
      </c>
      <c r="HL30" s="166"/>
      <c r="HM30" s="165">
        <v>-10.133599999999999</v>
      </c>
      <c r="HN30" s="165">
        <v>0</v>
      </c>
      <c r="HO30" s="166"/>
      <c r="HP30" s="166"/>
      <c r="HQ30" s="165">
        <v>-10.4633</v>
      </c>
      <c r="HR30" s="165">
        <v>-10.282</v>
      </c>
      <c r="HS30" s="165">
        <v>-3.7273000000000001</v>
      </c>
      <c r="HT30" s="165">
        <v>-4.6162000000000001</v>
      </c>
      <c r="HU30" s="165">
        <v>22.96</v>
      </c>
      <c r="HV30" s="165">
        <v>22.96</v>
      </c>
      <c r="HW30" s="165">
        <v>-26.6</v>
      </c>
      <c r="HX30" s="165">
        <v>-26.1</v>
      </c>
      <c r="HY30" s="165">
        <v>0.79190000000000005</v>
      </c>
      <c r="HZ30" s="165">
        <v>4.5599999999999996</v>
      </c>
      <c r="IA30" s="165">
        <v>103.05710000000001</v>
      </c>
      <c r="IB30" s="165">
        <v>13.061299999999999</v>
      </c>
      <c r="IC30" s="165">
        <v>13.3957</v>
      </c>
      <c r="ID30" s="165">
        <v>-18.7</v>
      </c>
      <c r="IE30" s="165">
        <v>-35.799999999999997</v>
      </c>
      <c r="IF30" s="165">
        <v>-6.3</v>
      </c>
      <c r="IG30" s="165">
        <v>-6.8</v>
      </c>
      <c r="IH30" s="166"/>
      <c r="II30" s="165">
        <v>-17.896000000000001</v>
      </c>
      <c r="IJ30" s="165">
        <v>-115.52670000000001</v>
      </c>
      <c r="IK30" s="166"/>
      <c r="IL30" s="165">
        <v>-246.50720000000001</v>
      </c>
      <c r="IM30" s="165">
        <v>-26.956600000000002</v>
      </c>
      <c r="IN30" s="165">
        <v>-26.252300000000002</v>
      </c>
      <c r="IO30" s="165">
        <v>76.357799999999997</v>
      </c>
      <c r="IP30" s="165">
        <v>97.189400000000006</v>
      </c>
      <c r="IQ30" s="165">
        <v>139.88380000000001</v>
      </c>
      <c r="IR30" s="165">
        <v>133.60159999999999</v>
      </c>
      <c r="IS30" s="165">
        <v>0.33879999999999999</v>
      </c>
      <c r="IT30" s="165">
        <v>23.654699999999998</v>
      </c>
      <c r="IU30" s="165">
        <v>21.573699999999999</v>
      </c>
      <c r="IV30" s="165">
        <v>-25.900600000000001</v>
      </c>
      <c r="IW30" s="165">
        <v>120.4226</v>
      </c>
      <c r="IX30" s="165">
        <v>-251.42599999999999</v>
      </c>
      <c r="IY30" s="165">
        <v>18.2895</v>
      </c>
      <c r="IZ30" s="165">
        <v>-11.9171</v>
      </c>
      <c r="JA30" s="165">
        <v>-0.86550000000000005</v>
      </c>
      <c r="JB30" s="166"/>
      <c r="JC30" s="165">
        <v>-10.4</v>
      </c>
      <c r="JD30" s="165">
        <v>0.151</v>
      </c>
      <c r="JE30" s="165">
        <v>0.14299999999999999</v>
      </c>
      <c r="JF30" s="165">
        <v>7.12</v>
      </c>
      <c r="JG30" s="165">
        <v>-5.44</v>
      </c>
      <c r="JH30" s="165">
        <v>-2.3835000000000002</v>
      </c>
      <c r="JI30" s="165">
        <v>-0.46850000000000003</v>
      </c>
      <c r="JJ30" s="165">
        <v>-1.9028</v>
      </c>
      <c r="JK30" s="165">
        <v>-2.3422999999999998</v>
      </c>
      <c r="JL30" s="165">
        <v>-0.4</v>
      </c>
      <c r="JM30" s="165">
        <v>0.69799999999999995</v>
      </c>
      <c r="JN30" s="165">
        <v>0.49099999999999999</v>
      </c>
      <c r="JO30" s="165">
        <v>2.4384000000000001</v>
      </c>
      <c r="JP30" s="166"/>
      <c r="JQ30" s="165">
        <v>3.1953999999999998</v>
      </c>
      <c r="JR30" s="165">
        <v>3.6854</v>
      </c>
      <c r="JS30" s="165">
        <v>3.9413999999999998</v>
      </c>
      <c r="JT30" s="166"/>
      <c r="JU30" s="165">
        <v>21.3</v>
      </c>
      <c r="JV30" s="165">
        <v>4.2630999999999997</v>
      </c>
      <c r="JW30" s="165">
        <v>0.44</v>
      </c>
      <c r="JX30" s="166"/>
      <c r="JY30" s="165">
        <v>-8.2604000000000006</v>
      </c>
      <c r="JZ30" s="165">
        <v>-2.157</v>
      </c>
      <c r="KA30" s="165">
        <v>-23.9359</v>
      </c>
      <c r="KB30" s="165">
        <v>-6.6787000000000001</v>
      </c>
      <c r="KC30" s="165">
        <v>-4.4972000000000003</v>
      </c>
      <c r="KD30" s="165">
        <v>-23.761600000000001</v>
      </c>
      <c r="KE30" s="165">
        <v>-2.8382999999999998</v>
      </c>
      <c r="KF30" s="165">
        <v>-23.4</v>
      </c>
      <c r="KG30" s="165">
        <v>6.2</v>
      </c>
      <c r="KH30" s="166"/>
      <c r="KI30" s="165">
        <v>-66.699299999999994</v>
      </c>
    </row>
    <row r="31" spans="1:295" ht="18" customHeight="1" x14ac:dyDescent="0.3">
      <c r="A31" s="162" t="s">
        <v>35</v>
      </c>
      <c r="B31" s="162" t="s">
        <v>804</v>
      </c>
      <c r="C31" s="165">
        <v>0</v>
      </c>
      <c r="D31" s="165">
        <v>-0.40860000000000002</v>
      </c>
      <c r="E31" s="166"/>
      <c r="F31" s="165">
        <v>3.2951999999999999</v>
      </c>
      <c r="G31" s="165">
        <v>5.9882999999999997</v>
      </c>
      <c r="H31" s="166"/>
      <c r="I31" s="165">
        <v>12.501300000000001</v>
      </c>
      <c r="J31" s="166"/>
      <c r="K31" s="165">
        <v>12.0959</v>
      </c>
      <c r="L31" s="165">
        <v>4.9858000000000002</v>
      </c>
      <c r="M31" s="165">
        <v>6.4165000000000001</v>
      </c>
      <c r="N31" s="165">
        <v>-15.54</v>
      </c>
      <c r="O31" s="166"/>
      <c r="P31" s="166"/>
      <c r="Q31" s="166"/>
      <c r="R31" s="166"/>
      <c r="S31" s="165">
        <v>2.3778000000000001</v>
      </c>
      <c r="T31" s="165">
        <v>-11.634</v>
      </c>
      <c r="U31" s="165">
        <v>3.6781999999999999</v>
      </c>
      <c r="V31" s="165">
        <v>3.6124999999999998</v>
      </c>
      <c r="W31" s="165">
        <v>6.6142000000000003</v>
      </c>
      <c r="X31" s="165">
        <v>2.0847000000000002</v>
      </c>
      <c r="Y31" s="165">
        <v>0.10920000000000001</v>
      </c>
      <c r="Z31" s="165">
        <v>2.4049999999999998</v>
      </c>
      <c r="AA31" s="166"/>
      <c r="AB31" s="165">
        <v>-0.91790000000000005</v>
      </c>
      <c r="AC31" s="165">
        <v>-1.8149999999999999</v>
      </c>
      <c r="AD31" s="165">
        <v>-1.8440000000000001</v>
      </c>
      <c r="AE31" s="165">
        <v>-3.3460000000000001</v>
      </c>
      <c r="AF31" s="165">
        <v>-6.66</v>
      </c>
      <c r="AG31" s="165">
        <v>0</v>
      </c>
      <c r="AH31" s="165">
        <v>-0.77</v>
      </c>
      <c r="AI31" s="165">
        <v>0.38800000000000001</v>
      </c>
      <c r="AJ31" s="165">
        <v>-14.47</v>
      </c>
      <c r="AK31" s="165">
        <v>-14.38</v>
      </c>
      <c r="AL31" s="166"/>
      <c r="AM31" s="165">
        <v>-13.35</v>
      </c>
      <c r="AN31" s="165">
        <v>-12.95</v>
      </c>
      <c r="AO31" s="165">
        <v>4.2685000000000004</v>
      </c>
      <c r="AP31" s="165">
        <v>4.2190000000000003</v>
      </c>
      <c r="AQ31" s="165">
        <v>10.959099999999999</v>
      </c>
      <c r="AR31" s="165">
        <v>11.815200000000001</v>
      </c>
      <c r="AS31" s="165">
        <v>-14.6197</v>
      </c>
      <c r="AT31" s="165">
        <v>-15.2713</v>
      </c>
      <c r="AU31" s="165">
        <v>-14.5379</v>
      </c>
      <c r="AV31" s="165">
        <v>13.498799999999999</v>
      </c>
      <c r="AW31" s="165">
        <v>14.389699999999999</v>
      </c>
      <c r="AX31" s="165">
        <v>-13.931699999999999</v>
      </c>
      <c r="AY31" s="165">
        <v>-11.788399999999999</v>
      </c>
      <c r="AZ31" s="165">
        <v>2.7742</v>
      </c>
      <c r="BA31" s="165">
        <v>14.863200000000001</v>
      </c>
      <c r="BB31" s="165">
        <v>30.336099999999998</v>
      </c>
      <c r="BC31" s="165">
        <v>9.1598000000000006</v>
      </c>
      <c r="BD31" s="165">
        <v>-5.2</v>
      </c>
      <c r="BE31" s="165">
        <v>-5.7</v>
      </c>
      <c r="BF31" s="165">
        <v>-20.7591</v>
      </c>
      <c r="BG31" s="165">
        <v>-20.719100000000001</v>
      </c>
      <c r="BH31" s="165">
        <v>-1.0662</v>
      </c>
      <c r="BI31" s="166"/>
      <c r="BJ31" s="165">
        <v>3.9786000000000001</v>
      </c>
      <c r="BK31" s="165">
        <v>-1.8606</v>
      </c>
      <c r="BL31" s="166"/>
      <c r="BM31" s="165">
        <v>-0.34989999999999999</v>
      </c>
      <c r="BN31" s="165">
        <v>-107.303</v>
      </c>
      <c r="BO31" s="165">
        <v>2.5024999999999999</v>
      </c>
      <c r="BP31" s="165">
        <v>2.0752999999999999</v>
      </c>
      <c r="BQ31" s="165">
        <v>49.0518</v>
      </c>
      <c r="BR31" s="165">
        <v>-224.21279999999999</v>
      </c>
      <c r="BS31" s="166"/>
      <c r="BT31" s="166"/>
      <c r="BU31" s="166"/>
      <c r="BV31" s="165">
        <v>3.1036000000000001</v>
      </c>
      <c r="BW31" s="165">
        <v>5.22</v>
      </c>
      <c r="BX31" s="165">
        <v>2.64</v>
      </c>
      <c r="BY31" s="165">
        <v>-13.76</v>
      </c>
      <c r="BZ31" s="165">
        <v>-4.96</v>
      </c>
      <c r="CA31" s="165">
        <v>-12.453799999999999</v>
      </c>
      <c r="CB31" s="165">
        <v>-11.1142</v>
      </c>
      <c r="CC31" s="165">
        <v>15.743600000000001</v>
      </c>
      <c r="CD31" s="165">
        <v>14.640499999999999</v>
      </c>
      <c r="CE31" s="165">
        <v>-5.3663999999999996</v>
      </c>
      <c r="CF31" s="165">
        <v>-27.4361</v>
      </c>
      <c r="CG31" s="165">
        <v>-27.284600000000001</v>
      </c>
      <c r="CH31" s="165">
        <v>3.9998</v>
      </c>
      <c r="CI31" s="166"/>
      <c r="CJ31" s="166"/>
      <c r="CK31" s="166"/>
      <c r="CL31" s="165">
        <v>21.6</v>
      </c>
      <c r="CM31" s="166"/>
      <c r="CN31" s="165">
        <v>-1.75</v>
      </c>
      <c r="CO31" s="165">
        <v>17.3383</v>
      </c>
      <c r="CP31" s="165">
        <v>17.7958</v>
      </c>
      <c r="CQ31" s="165">
        <v>16.409800000000001</v>
      </c>
      <c r="CR31" s="165">
        <v>57.393500000000003</v>
      </c>
      <c r="CS31" s="165">
        <v>58.769599999999997</v>
      </c>
      <c r="CT31" s="165">
        <v>-25.7819</v>
      </c>
      <c r="CU31" s="165">
        <v>-30.661200000000001</v>
      </c>
      <c r="CV31" s="165">
        <v>-28.668399999999998</v>
      </c>
      <c r="CW31" s="165">
        <v>2.7521</v>
      </c>
      <c r="CX31" s="165">
        <v>25.23</v>
      </c>
      <c r="CY31" s="165">
        <v>13.96</v>
      </c>
      <c r="CZ31" s="165">
        <v>5.7861000000000002</v>
      </c>
      <c r="DA31" s="165">
        <v>5.9600999999999997</v>
      </c>
      <c r="DB31" s="165">
        <v>-6.82</v>
      </c>
      <c r="DC31" s="166"/>
      <c r="DD31" s="166"/>
      <c r="DE31" s="166"/>
      <c r="DF31" s="165">
        <v>46.536900000000003</v>
      </c>
      <c r="DG31" s="165">
        <v>1.5699999999999999E-2</v>
      </c>
      <c r="DH31" s="165">
        <v>-3.4295</v>
      </c>
      <c r="DI31" s="166"/>
      <c r="DJ31" s="166"/>
      <c r="DK31" s="165">
        <v>-5.6994999999999996</v>
      </c>
      <c r="DL31" s="165">
        <v>1.5019</v>
      </c>
      <c r="DM31" s="165">
        <v>7.4175000000000004</v>
      </c>
      <c r="DN31" s="165">
        <v>8.9120000000000008</v>
      </c>
      <c r="DO31" s="165">
        <v>1.73</v>
      </c>
      <c r="DP31" s="165">
        <v>-1.72</v>
      </c>
      <c r="DQ31" s="165">
        <v>2.2785000000000002</v>
      </c>
      <c r="DR31" s="165">
        <v>-46.077599999999997</v>
      </c>
      <c r="DS31" s="166"/>
      <c r="DT31" s="165">
        <v>-18.489999999999998</v>
      </c>
      <c r="DU31" s="165">
        <v>6.31</v>
      </c>
      <c r="DV31" s="165">
        <v>31.78</v>
      </c>
      <c r="DW31" s="165">
        <v>-43.527299999999997</v>
      </c>
      <c r="DX31" s="165">
        <v>-21.209099999999999</v>
      </c>
      <c r="DY31" s="165">
        <v>-36.945900000000002</v>
      </c>
      <c r="DZ31" s="165">
        <v>-36.2455</v>
      </c>
      <c r="EA31" s="166"/>
      <c r="EB31" s="165">
        <v>-17.2318</v>
      </c>
      <c r="EC31" s="165">
        <v>-28.1937</v>
      </c>
      <c r="ED31" s="165">
        <v>-28.013300000000001</v>
      </c>
      <c r="EE31" s="165">
        <v>-18.052199999999999</v>
      </c>
      <c r="EF31" s="165">
        <v>-20.120799999999999</v>
      </c>
      <c r="EG31" s="165">
        <v>-8.4890000000000008</v>
      </c>
      <c r="EH31" s="165">
        <v>-137.0975</v>
      </c>
      <c r="EI31" s="166"/>
      <c r="EJ31" s="166"/>
      <c r="EK31" s="166"/>
      <c r="EL31" s="165">
        <v>-12.9626</v>
      </c>
      <c r="EM31" s="165">
        <v>10.519399999999999</v>
      </c>
      <c r="EN31" s="165">
        <v>-0.36249999999999999</v>
      </c>
      <c r="EO31" s="165">
        <v>-1.3342000000000001</v>
      </c>
      <c r="EP31" s="165">
        <v>-0.51600000000000001</v>
      </c>
      <c r="EQ31" s="165">
        <v>-24.872800000000002</v>
      </c>
      <c r="ER31" s="165">
        <v>-24.522400000000001</v>
      </c>
      <c r="ES31" s="165">
        <v>0.6492</v>
      </c>
      <c r="ET31" s="165">
        <v>0</v>
      </c>
      <c r="EU31" s="165">
        <v>-8.7100000000000009</v>
      </c>
      <c r="EV31" s="165">
        <v>2.9</v>
      </c>
      <c r="EW31" s="165">
        <v>3.0145</v>
      </c>
      <c r="EX31" s="165">
        <v>4.9405000000000001</v>
      </c>
      <c r="EY31" s="165">
        <v>-6.0372000000000003</v>
      </c>
      <c r="EZ31" s="165">
        <v>-6.4188000000000001</v>
      </c>
      <c r="FA31" s="165">
        <v>5.5585000000000004</v>
      </c>
      <c r="FB31" s="165">
        <v>4.0563000000000002</v>
      </c>
      <c r="FC31" s="165">
        <v>-20.246600000000001</v>
      </c>
      <c r="FD31" s="165">
        <v>3.4609000000000001</v>
      </c>
      <c r="FE31" s="166"/>
      <c r="FF31" s="165">
        <v>3.1968000000000001</v>
      </c>
      <c r="FG31" s="165">
        <v>0</v>
      </c>
      <c r="FH31" s="165">
        <v>2.6141999999999999</v>
      </c>
      <c r="FI31" s="165">
        <v>0</v>
      </c>
      <c r="FJ31" s="165">
        <v>-1.5071000000000001</v>
      </c>
      <c r="FK31" s="165">
        <v>-1.5071000000000001</v>
      </c>
      <c r="FL31" s="165">
        <v>-26.458100000000002</v>
      </c>
      <c r="FM31" s="165">
        <v>18.672599999999999</v>
      </c>
      <c r="FN31" s="165">
        <v>17.7195</v>
      </c>
      <c r="FO31" s="165">
        <v>-14.7829</v>
      </c>
      <c r="FP31" s="166"/>
      <c r="FQ31" s="165">
        <v>27.1891</v>
      </c>
      <c r="FR31" s="165">
        <v>-20.67</v>
      </c>
      <c r="FS31" s="165">
        <v>-0.30530000000000002</v>
      </c>
      <c r="FT31" s="165">
        <v>0.28039999999999998</v>
      </c>
      <c r="FU31" s="165">
        <v>0.03</v>
      </c>
      <c r="FV31" s="165">
        <v>2.4</v>
      </c>
      <c r="FW31" s="165">
        <v>-26.4435</v>
      </c>
      <c r="FX31" s="166"/>
      <c r="FY31" s="165">
        <v>1.298</v>
      </c>
      <c r="FZ31" s="165">
        <v>-1.6060000000000001</v>
      </c>
      <c r="GA31" s="166"/>
      <c r="GB31" s="165">
        <v>-2.2000000000000002</v>
      </c>
      <c r="GC31" s="165">
        <v>-3.0695000000000001</v>
      </c>
      <c r="GD31" s="165">
        <v>7.5633999999999997</v>
      </c>
      <c r="GE31" s="165">
        <v>-4.1500000000000004</v>
      </c>
      <c r="GF31" s="165">
        <v>25.2179</v>
      </c>
      <c r="GG31" s="166"/>
      <c r="GH31" s="165">
        <v>30.2849</v>
      </c>
      <c r="GI31" s="165">
        <v>-8.3811</v>
      </c>
      <c r="GJ31" s="165">
        <v>-9.2652999999999999</v>
      </c>
      <c r="GK31" s="165">
        <v>2.044</v>
      </c>
      <c r="GL31" s="166"/>
      <c r="GM31" s="166"/>
      <c r="GN31" s="165">
        <v>-12.377800000000001</v>
      </c>
      <c r="GO31" s="165">
        <v>-2.8488000000000002</v>
      </c>
      <c r="GP31" s="165">
        <v>-2.5700000000000001E-2</v>
      </c>
      <c r="GQ31" s="165">
        <v>-24.714400000000001</v>
      </c>
      <c r="GR31" s="165">
        <v>7.4021999999999997</v>
      </c>
      <c r="GS31" s="165">
        <v>7.6216999999999997</v>
      </c>
      <c r="GT31" s="165">
        <v>112.74850000000001</v>
      </c>
      <c r="GU31" s="165">
        <v>-4.5494000000000003</v>
      </c>
      <c r="GV31" s="165">
        <v>-9.3478999999999992</v>
      </c>
      <c r="GW31" s="165">
        <v>-5.6273999999999997</v>
      </c>
      <c r="GX31" s="165">
        <v>2.2006000000000001</v>
      </c>
      <c r="GY31" s="165">
        <v>5.8311999999999999</v>
      </c>
      <c r="GZ31" s="165">
        <v>5.9417</v>
      </c>
      <c r="HA31" s="165">
        <v>2</v>
      </c>
      <c r="HB31" s="165">
        <v>22.100200000000001</v>
      </c>
      <c r="HC31" s="165">
        <v>24.339600000000001</v>
      </c>
      <c r="HD31" s="165">
        <v>-0.42</v>
      </c>
      <c r="HE31" s="166"/>
      <c r="HF31" s="165">
        <v>-15.746</v>
      </c>
      <c r="HG31" s="165">
        <v>17.236899999999999</v>
      </c>
      <c r="HH31" s="165">
        <v>18.761399999999998</v>
      </c>
      <c r="HI31" s="165">
        <v>-19.7027</v>
      </c>
      <c r="HJ31" s="165">
        <v>-19.1388</v>
      </c>
      <c r="HK31" s="165">
        <v>-8.5558999999999994</v>
      </c>
      <c r="HL31" s="166"/>
      <c r="HM31" s="165">
        <v>-11.532400000000001</v>
      </c>
      <c r="HN31" s="165">
        <v>-13.2806</v>
      </c>
      <c r="HO31" s="165">
        <v>0</v>
      </c>
      <c r="HP31" s="165">
        <v>0</v>
      </c>
      <c r="HQ31" s="165">
        <v>-11.061999999999999</v>
      </c>
      <c r="HR31" s="165">
        <v>-10.705</v>
      </c>
      <c r="HS31" s="165">
        <v>-4.7500999999999998</v>
      </c>
      <c r="HT31" s="165">
        <v>-5.1304999999999996</v>
      </c>
      <c r="HU31" s="165">
        <v>22.57</v>
      </c>
      <c r="HV31" s="165">
        <v>22.62</v>
      </c>
      <c r="HW31" s="165">
        <v>-27</v>
      </c>
      <c r="HX31" s="165">
        <v>-27.3</v>
      </c>
      <c r="HY31" s="165">
        <v>0.87980000000000003</v>
      </c>
      <c r="HZ31" s="165">
        <v>3.76</v>
      </c>
      <c r="IA31" s="165">
        <v>100.9023</v>
      </c>
      <c r="IB31" s="165">
        <v>13.927300000000001</v>
      </c>
      <c r="IC31" s="165">
        <v>14.5015</v>
      </c>
      <c r="ID31" s="165">
        <v>-18.7</v>
      </c>
      <c r="IE31" s="165">
        <v>-35.799999999999997</v>
      </c>
      <c r="IF31" s="165">
        <v>-5.8</v>
      </c>
      <c r="IG31" s="165">
        <v>-6.4</v>
      </c>
      <c r="IH31" s="166"/>
      <c r="II31" s="165">
        <v>-17.6325</v>
      </c>
      <c r="IJ31" s="165">
        <v>-115.78360000000001</v>
      </c>
      <c r="IK31" s="166"/>
      <c r="IL31" s="165">
        <v>-244.48509999999999</v>
      </c>
      <c r="IM31" s="165">
        <v>-26.8096</v>
      </c>
      <c r="IN31" s="165">
        <v>-26.128799999999998</v>
      </c>
      <c r="IO31" s="165">
        <v>76.055099999999996</v>
      </c>
      <c r="IP31" s="165">
        <v>95.477000000000004</v>
      </c>
      <c r="IQ31" s="165">
        <v>137.72030000000001</v>
      </c>
      <c r="IR31" s="165">
        <v>132.76609999999999</v>
      </c>
      <c r="IS31" s="165">
        <v>0.67679999999999996</v>
      </c>
      <c r="IT31" s="165">
        <v>21.6191</v>
      </c>
      <c r="IU31" s="165">
        <v>22.846800000000002</v>
      </c>
      <c r="IV31" s="165">
        <v>-29.651700000000002</v>
      </c>
      <c r="IW31" s="165">
        <v>124.63460000000001</v>
      </c>
      <c r="IX31" s="165">
        <v>-249.7244</v>
      </c>
      <c r="IY31" s="165">
        <v>16.1357</v>
      </c>
      <c r="IZ31" s="165">
        <v>-14.2745</v>
      </c>
      <c r="JA31" s="165">
        <v>-1.2634000000000001</v>
      </c>
      <c r="JB31" s="166"/>
      <c r="JC31" s="165">
        <v>-10</v>
      </c>
      <c r="JD31" s="165">
        <v>-0.216</v>
      </c>
      <c r="JE31" s="165">
        <v>-0.223</v>
      </c>
      <c r="JF31" s="165">
        <v>7.12</v>
      </c>
      <c r="JG31" s="165">
        <v>-5.04</v>
      </c>
      <c r="JH31" s="165">
        <v>-2.468</v>
      </c>
      <c r="JI31" s="165">
        <v>-0.43790000000000001</v>
      </c>
      <c r="JJ31" s="165">
        <v>-1.3169</v>
      </c>
      <c r="JK31" s="165">
        <v>-3.0747</v>
      </c>
      <c r="JL31" s="165">
        <v>-0.9</v>
      </c>
      <c r="JM31" s="165">
        <v>0.42099999999999999</v>
      </c>
      <c r="JN31" s="165">
        <v>9.9000000000000005E-2</v>
      </c>
      <c r="JO31" s="166"/>
      <c r="JP31" s="165">
        <v>2.9830999999999999</v>
      </c>
      <c r="JQ31" s="165">
        <v>3.5830000000000002</v>
      </c>
      <c r="JR31" s="165">
        <v>4.1643999999999997</v>
      </c>
      <c r="JS31" s="165">
        <v>2.7970000000000002</v>
      </c>
      <c r="JT31" s="166"/>
      <c r="JU31" s="165">
        <v>20.8</v>
      </c>
      <c r="JV31" s="165">
        <v>2.8462999999999998</v>
      </c>
      <c r="JW31" s="165">
        <v>0.65</v>
      </c>
      <c r="JX31" s="166"/>
      <c r="JY31" s="165">
        <v>-8.0167999999999999</v>
      </c>
      <c r="JZ31" s="165">
        <v>-2.4609000000000001</v>
      </c>
      <c r="KA31" s="165">
        <v>-24.377300000000002</v>
      </c>
      <c r="KB31" s="165">
        <v>-7.0038999999999998</v>
      </c>
      <c r="KC31" s="165">
        <v>-5.1528999999999998</v>
      </c>
      <c r="KD31" s="165">
        <v>-23.281700000000001</v>
      </c>
      <c r="KE31" s="165">
        <v>-2.7382</v>
      </c>
      <c r="KF31" s="165">
        <v>-23.6</v>
      </c>
      <c r="KG31" s="165">
        <v>6.7</v>
      </c>
      <c r="KH31" s="166"/>
      <c r="KI31" s="165">
        <v>-66.673699999999997</v>
      </c>
    </row>
    <row r="32" spans="1:295" ht="18" customHeight="1" x14ac:dyDescent="0.3">
      <c r="A32" s="162" t="s">
        <v>35</v>
      </c>
      <c r="B32" s="162" t="s">
        <v>805</v>
      </c>
      <c r="C32" s="167">
        <v>0</v>
      </c>
      <c r="D32" s="167">
        <v>-6.3500000000000001E-2</v>
      </c>
      <c r="E32" s="168"/>
      <c r="F32" s="167">
        <v>3.4399000000000002</v>
      </c>
      <c r="G32" s="167">
        <v>6.5251000000000001</v>
      </c>
      <c r="H32" s="168"/>
      <c r="I32" s="167">
        <v>12.5543</v>
      </c>
      <c r="J32" s="168"/>
      <c r="K32" s="167">
        <v>12.237</v>
      </c>
      <c r="L32" s="167">
        <v>4.9787999999999997</v>
      </c>
      <c r="M32" s="167">
        <v>6.3552999999999997</v>
      </c>
      <c r="N32" s="167">
        <v>-15.54</v>
      </c>
      <c r="O32" s="168"/>
      <c r="P32" s="168"/>
      <c r="Q32" s="168"/>
      <c r="R32" s="168"/>
      <c r="S32" s="167">
        <v>2.3632</v>
      </c>
      <c r="T32" s="167">
        <v>-10.785</v>
      </c>
      <c r="U32" s="167">
        <v>3.7698</v>
      </c>
      <c r="V32" s="167">
        <v>3.6234999999999999</v>
      </c>
      <c r="W32" s="167">
        <v>6.6528999999999998</v>
      </c>
      <c r="X32" s="167">
        <v>2.0186999999999999</v>
      </c>
      <c r="Y32" s="167">
        <v>5.6800000000000003E-2</v>
      </c>
      <c r="Z32" s="167">
        <v>2.3386</v>
      </c>
      <c r="AA32" s="168"/>
      <c r="AB32" s="167">
        <v>-0.57420000000000004</v>
      </c>
      <c r="AC32" s="167">
        <v>-1.958</v>
      </c>
      <c r="AD32" s="167">
        <v>-1.95</v>
      </c>
      <c r="AE32" s="167">
        <v>-3.4670000000000001</v>
      </c>
      <c r="AF32" s="167">
        <v>-6.66</v>
      </c>
      <c r="AG32" s="167">
        <v>0</v>
      </c>
      <c r="AH32" s="167">
        <v>-0.76</v>
      </c>
      <c r="AI32" s="167">
        <v>0.39</v>
      </c>
      <c r="AJ32" s="167">
        <v>-14.65</v>
      </c>
      <c r="AK32" s="167">
        <v>-14.63</v>
      </c>
      <c r="AL32" s="168"/>
      <c r="AM32" s="167">
        <v>-13.59</v>
      </c>
      <c r="AN32" s="167">
        <v>-13.64</v>
      </c>
      <c r="AO32" s="167">
        <v>4.2671000000000001</v>
      </c>
      <c r="AP32" s="167">
        <v>4.1265000000000001</v>
      </c>
      <c r="AQ32" s="167">
        <v>12.254099999999999</v>
      </c>
      <c r="AR32" s="167">
        <v>13.401899999999999</v>
      </c>
      <c r="AS32" s="167">
        <v>-13.5509</v>
      </c>
      <c r="AT32" s="167">
        <v>-14.6015</v>
      </c>
      <c r="AU32" s="167">
        <v>-14.4297</v>
      </c>
      <c r="AV32" s="167">
        <v>0.96319999999999995</v>
      </c>
      <c r="AW32" s="167">
        <v>1.0152000000000001</v>
      </c>
      <c r="AX32" s="167">
        <v>-11.3865</v>
      </c>
      <c r="AY32" s="167">
        <v>-8.9753000000000007</v>
      </c>
      <c r="AZ32" s="167">
        <v>1.196</v>
      </c>
      <c r="BA32" s="167">
        <v>7.9496000000000002</v>
      </c>
      <c r="BB32" s="167">
        <v>30.1523</v>
      </c>
      <c r="BC32" s="167">
        <v>10.571</v>
      </c>
      <c r="BD32" s="167">
        <v>-5.4</v>
      </c>
      <c r="BE32" s="167">
        <v>-5.9</v>
      </c>
      <c r="BF32" s="167">
        <v>-22.3126</v>
      </c>
      <c r="BG32" s="167">
        <v>-22.604399999999998</v>
      </c>
      <c r="BH32" s="167">
        <v>-1.2242999999999999</v>
      </c>
      <c r="BI32" s="168"/>
      <c r="BJ32" s="167">
        <v>3.6074999999999999</v>
      </c>
      <c r="BK32" s="167">
        <v>-1.9899</v>
      </c>
      <c r="BL32" s="168"/>
      <c r="BM32" s="167">
        <v>-0.14530000000000001</v>
      </c>
      <c r="BN32" s="167">
        <v>-120.0903</v>
      </c>
      <c r="BO32" s="167">
        <v>4.3335999999999997</v>
      </c>
      <c r="BP32" s="167">
        <v>4.2725999999999997</v>
      </c>
      <c r="BQ32" s="167">
        <v>53.230899999999998</v>
      </c>
      <c r="BR32" s="167">
        <v>-231.0043</v>
      </c>
      <c r="BS32" s="168"/>
      <c r="BT32" s="168"/>
      <c r="BU32" s="168"/>
      <c r="BV32" s="167">
        <v>3.2532999999999999</v>
      </c>
      <c r="BW32" s="167">
        <v>5.14</v>
      </c>
      <c r="BX32" s="167">
        <v>2.87</v>
      </c>
      <c r="BY32" s="167">
        <v>-13.88</v>
      </c>
      <c r="BZ32" s="167">
        <v>-5.57</v>
      </c>
      <c r="CA32" s="167">
        <v>-12.319900000000001</v>
      </c>
      <c r="CB32" s="167">
        <v>-11.5161</v>
      </c>
      <c r="CC32" s="167">
        <v>16.122599999999998</v>
      </c>
      <c r="CD32" s="167">
        <v>15.644</v>
      </c>
      <c r="CE32" s="167">
        <v>-5.1912000000000003</v>
      </c>
      <c r="CF32" s="167">
        <v>-28.261700000000001</v>
      </c>
      <c r="CG32" s="167">
        <v>-28.475300000000001</v>
      </c>
      <c r="CH32" s="167">
        <v>3.3115999999999999</v>
      </c>
      <c r="CI32" s="168"/>
      <c r="CJ32" s="168"/>
      <c r="CK32" s="168"/>
      <c r="CL32" s="167">
        <v>23.3</v>
      </c>
      <c r="CM32" s="168"/>
      <c r="CN32" s="167">
        <v>-1.79</v>
      </c>
      <c r="CO32" s="167">
        <v>16.9163</v>
      </c>
      <c r="CP32" s="167">
        <v>16.958100000000002</v>
      </c>
      <c r="CQ32" s="167">
        <v>15.753299999999999</v>
      </c>
      <c r="CR32" s="167">
        <v>59.804400000000001</v>
      </c>
      <c r="CS32" s="167">
        <v>60.075699999999998</v>
      </c>
      <c r="CT32" s="167">
        <v>-27.171500000000002</v>
      </c>
      <c r="CU32" s="167">
        <v>-31.520700000000001</v>
      </c>
      <c r="CV32" s="167">
        <v>-30.138100000000001</v>
      </c>
      <c r="CW32" s="167">
        <v>2.7475999999999998</v>
      </c>
      <c r="CX32" s="167">
        <v>25.73</v>
      </c>
      <c r="CY32" s="167">
        <v>14.29</v>
      </c>
      <c r="CZ32" s="167">
        <v>6.2549000000000001</v>
      </c>
      <c r="DA32" s="167">
        <v>6.5460000000000003</v>
      </c>
      <c r="DB32" s="167">
        <v>-7.56</v>
      </c>
      <c r="DC32" s="167">
        <v>0</v>
      </c>
      <c r="DD32" s="168"/>
      <c r="DE32" s="168"/>
      <c r="DF32" s="167">
        <v>48.423400000000001</v>
      </c>
      <c r="DG32" s="167">
        <v>1.5599999999999999E-2</v>
      </c>
      <c r="DH32" s="167">
        <v>-3.7625000000000002</v>
      </c>
      <c r="DI32" s="168"/>
      <c r="DJ32" s="168"/>
      <c r="DK32" s="167">
        <v>-5.3577000000000004</v>
      </c>
      <c r="DL32" s="167">
        <v>1.5019</v>
      </c>
      <c r="DM32" s="167">
        <v>7.8906999999999998</v>
      </c>
      <c r="DN32" s="167">
        <v>8.9120000000000008</v>
      </c>
      <c r="DO32" s="167">
        <v>1.73</v>
      </c>
      <c r="DP32" s="167">
        <v>-1.91</v>
      </c>
      <c r="DQ32" s="167">
        <v>1.891</v>
      </c>
      <c r="DR32" s="167">
        <v>-46.657600000000002</v>
      </c>
      <c r="DS32" s="168"/>
      <c r="DT32" s="167">
        <v>-18.100000000000001</v>
      </c>
      <c r="DU32" s="167">
        <v>7.66</v>
      </c>
      <c r="DV32" s="167">
        <v>31.06</v>
      </c>
      <c r="DW32" s="167">
        <v>-43.418199999999999</v>
      </c>
      <c r="DX32" s="167">
        <v>-21.7273</v>
      </c>
      <c r="DY32" s="167">
        <v>-36.439</v>
      </c>
      <c r="DZ32" s="167">
        <v>-35.845500000000001</v>
      </c>
      <c r="EA32" s="168"/>
      <c r="EB32" s="167">
        <v>-17.2684</v>
      </c>
      <c r="EC32" s="167">
        <v>-28.118200000000002</v>
      </c>
      <c r="ED32" s="167">
        <v>-28.0609</v>
      </c>
      <c r="EE32" s="167">
        <v>-20.132400000000001</v>
      </c>
      <c r="EF32" s="167">
        <v>-22.813800000000001</v>
      </c>
      <c r="EG32" s="167">
        <v>-8.5150000000000006</v>
      </c>
      <c r="EH32" s="167">
        <v>-139.27260000000001</v>
      </c>
      <c r="EI32" s="168"/>
      <c r="EJ32" s="168"/>
      <c r="EK32" s="168"/>
      <c r="EL32" s="167">
        <v>-13.5504</v>
      </c>
      <c r="EM32" s="167">
        <v>13.034800000000001</v>
      </c>
      <c r="EN32" s="167">
        <v>2.6282000000000001</v>
      </c>
      <c r="EO32" s="167">
        <v>1.1525000000000001</v>
      </c>
      <c r="EP32" s="167">
        <v>-9.7319999999999993</v>
      </c>
      <c r="EQ32" s="167">
        <v>-23.495899999999999</v>
      </c>
      <c r="ER32" s="167">
        <v>-23.276499999999999</v>
      </c>
      <c r="ES32" s="167">
        <v>2.0459000000000001</v>
      </c>
      <c r="ET32" s="167">
        <v>12.62</v>
      </c>
      <c r="EU32" s="167">
        <v>-9.0299999999999994</v>
      </c>
      <c r="EV32" s="167">
        <v>1.3</v>
      </c>
      <c r="EW32" s="167">
        <v>3.1842000000000001</v>
      </c>
      <c r="EX32" s="167">
        <v>9.5884999999999998</v>
      </c>
      <c r="EY32" s="167">
        <v>-5.367</v>
      </c>
      <c r="EZ32" s="167">
        <v>-5.7446000000000002</v>
      </c>
      <c r="FA32" s="167">
        <v>5.3365999999999998</v>
      </c>
      <c r="FB32" s="167">
        <v>3.5324</v>
      </c>
      <c r="FC32" s="167">
        <v>-21.1934</v>
      </c>
      <c r="FD32" s="167">
        <v>3.3915000000000002</v>
      </c>
      <c r="FE32" s="168"/>
      <c r="FF32" s="167">
        <v>3.0419999999999998</v>
      </c>
      <c r="FG32" s="167">
        <v>0</v>
      </c>
      <c r="FH32" s="167">
        <v>0</v>
      </c>
      <c r="FI32" s="167">
        <v>0</v>
      </c>
      <c r="FJ32" s="167">
        <v>-2.0095000000000001</v>
      </c>
      <c r="FK32" s="167">
        <v>-1.8420000000000001</v>
      </c>
      <c r="FL32" s="167">
        <v>-29.639800000000001</v>
      </c>
      <c r="FM32" s="167">
        <v>18.385300000000001</v>
      </c>
      <c r="FN32" s="167">
        <v>18.382300000000001</v>
      </c>
      <c r="FO32" s="167">
        <v>-15.239800000000001</v>
      </c>
      <c r="FP32" s="168"/>
      <c r="FQ32" s="167">
        <v>27.892299999999999</v>
      </c>
      <c r="FR32" s="167">
        <v>-19.8</v>
      </c>
      <c r="FS32" s="167">
        <v>-1.2043999999999999</v>
      </c>
      <c r="FT32" s="167">
        <v>0.29780000000000001</v>
      </c>
      <c r="FU32" s="167">
        <v>-0.32</v>
      </c>
      <c r="FV32" s="167">
        <v>1.72</v>
      </c>
      <c r="FW32" s="167">
        <v>-28.420200000000001</v>
      </c>
      <c r="FX32" s="168"/>
      <c r="FY32" s="167">
        <v>1.278</v>
      </c>
      <c r="FZ32" s="167">
        <v>-1.669</v>
      </c>
      <c r="GA32" s="168"/>
      <c r="GB32" s="167">
        <v>-2.52</v>
      </c>
      <c r="GC32" s="167">
        <v>-3.4630000000000001</v>
      </c>
      <c r="GD32" s="167">
        <v>7.1482999999999999</v>
      </c>
      <c r="GE32" s="167">
        <v>-4.03</v>
      </c>
      <c r="GF32" s="167">
        <v>24.607099999999999</v>
      </c>
      <c r="GG32" s="168"/>
      <c r="GH32" s="167">
        <v>29.884599999999999</v>
      </c>
      <c r="GI32" s="167">
        <v>-8.4221000000000004</v>
      </c>
      <c r="GJ32" s="167">
        <v>-9.2027000000000001</v>
      </c>
      <c r="GK32" s="167">
        <v>2.0788000000000002</v>
      </c>
      <c r="GL32" s="168"/>
      <c r="GM32" s="168"/>
      <c r="GN32" s="167">
        <v>-12.505000000000001</v>
      </c>
      <c r="GO32" s="167">
        <v>-2.3464999999999998</v>
      </c>
      <c r="GP32" s="167">
        <v>0.38800000000000001</v>
      </c>
      <c r="GQ32" s="167">
        <v>-24.464600000000001</v>
      </c>
      <c r="GR32" s="167">
        <v>6.5099</v>
      </c>
      <c r="GS32" s="167">
        <v>5.9839000000000002</v>
      </c>
      <c r="GT32" s="167">
        <v>113.34780000000001</v>
      </c>
      <c r="GU32" s="167">
        <v>-4.5358999999999998</v>
      </c>
      <c r="GV32" s="167">
        <v>-9.4101999999999997</v>
      </c>
      <c r="GW32" s="167">
        <v>-5.8110999999999997</v>
      </c>
      <c r="GX32" s="167">
        <v>2.34</v>
      </c>
      <c r="GY32" s="167">
        <v>6.0362999999999998</v>
      </c>
      <c r="GZ32" s="167">
        <v>6.0998999999999999</v>
      </c>
      <c r="HA32" s="168"/>
      <c r="HB32" s="167">
        <v>21.084099999999999</v>
      </c>
      <c r="HC32" s="167">
        <v>22.994800000000001</v>
      </c>
      <c r="HD32" s="168"/>
      <c r="HE32" s="168"/>
      <c r="HF32" s="167">
        <v>-16.293700000000001</v>
      </c>
      <c r="HG32" s="167">
        <v>14.2927</v>
      </c>
      <c r="HH32" s="167">
        <v>19.326499999999999</v>
      </c>
      <c r="HI32" s="167">
        <v>-19.7163</v>
      </c>
      <c r="HJ32" s="167">
        <v>-19.003699999999998</v>
      </c>
      <c r="HK32" s="167">
        <v>-10.8636</v>
      </c>
      <c r="HL32" s="168"/>
      <c r="HM32" s="167">
        <v>-11.124700000000001</v>
      </c>
      <c r="HN32" s="167">
        <v>-11.138199999999999</v>
      </c>
      <c r="HO32" s="168"/>
      <c r="HP32" s="168"/>
      <c r="HQ32" s="167">
        <v>-10.474299999999999</v>
      </c>
      <c r="HR32" s="167">
        <v>-9.8699999999999992</v>
      </c>
      <c r="HS32" s="167">
        <v>-5.4208999999999996</v>
      </c>
      <c r="HT32" s="167">
        <v>-4.4782000000000002</v>
      </c>
      <c r="HU32" s="167">
        <v>24.72</v>
      </c>
      <c r="HV32" s="167">
        <v>24.68</v>
      </c>
      <c r="HW32" s="167">
        <v>-27.6</v>
      </c>
      <c r="HX32" s="167">
        <v>-27.5</v>
      </c>
      <c r="HY32" s="167">
        <v>1.4419999999999999</v>
      </c>
      <c r="HZ32" s="167">
        <v>2.88</v>
      </c>
      <c r="IA32" s="167">
        <v>103.21380000000001</v>
      </c>
      <c r="IB32" s="167">
        <v>13.4496</v>
      </c>
      <c r="IC32" s="167">
        <v>14.4382</v>
      </c>
      <c r="ID32" s="167">
        <v>-18.600000000000001</v>
      </c>
      <c r="IE32" s="167">
        <v>-36.700000000000003</v>
      </c>
      <c r="IF32" s="167">
        <v>-6.3</v>
      </c>
      <c r="IG32" s="167">
        <v>-6.8</v>
      </c>
      <c r="IH32" s="168"/>
      <c r="II32" s="167">
        <v>-17.845099999999999</v>
      </c>
      <c r="IJ32" s="167">
        <v>-115.8289</v>
      </c>
      <c r="IK32" s="168"/>
      <c r="IL32" s="167">
        <v>-241.4221</v>
      </c>
      <c r="IM32" s="167">
        <v>-25.856300000000001</v>
      </c>
      <c r="IN32" s="167">
        <v>-24.590399999999999</v>
      </c>
      <c r="IO32" s="167">
        <v>73.561400000000006</v>
      </c>
      <c r="IP32" s="167">
        <v>97.063599999999994</v>
      </c>
      <c r="IQ32" s="167">
        <v>140.2619</v>
      </c>
      <c r="IR32" s="167">
        <v>131.65770000000001</v>
      </c>
      <c r="IS32" s="167">
        <v>-5.1540999999999997</v>
      </c>
      <c r="IT32" s="167">
        <v>23.775400000000001</v>
      </c>
      <c r="IU32" s="167">
        <v>23.8627</v>
      </c>
      <c r="IV32" s="167">
        <v>-29.736999999999998</v>
      </c>
      <c r="IW32" s="167">
        <v>118.94410000000001</v>
      </c>
      <c r="IX32" s="167">
        <v>-250.30950000000001</v>
      </c>
      <c r="IY32" s="167">
        <v>15.3482</v>
      </c>
      <c r="IZ32" s="167">
        <v>-11.9308</v>
      </c>
      <c r="JA32" s="167">
        <v>-0.98270000000000002</v>
      </c>
      <c r="JB32" s="168"/>
      <c r="JC32" s="167">
        <v>-10.48</v>
      </c>
      <c r="JD32" s="167">
        <v>-0.23499999999999999</v>
      </c>
      <c r="JE32" s="167">
        <v>-0.23799999999999999</v>
      </c>
      <c r="JF32" s="167">
        <v>7.12</v>
      </c>
      <c r="JG32" s="167">
        <v>-5.2</v>
      </c>
      <c r="JH32" s="167">
        <v>-2.7955000000000001</v>
      </c>
      <c r="JI32" s="167">
        <v>-0.17549999999999999</v>
      </c>
      <c r="JJ32" s="167">
        <v>-2.4582000000000002</v>
      </c>
      <c r="JK32" s="167">
        <v>-3.1907000000000001</v>
      </c>
      <c r="JL32" s="167">
        <v>0</v>
      </c>
      <c r="JM32" s="167">
        <v>2E-3</v>
      </c>
      <c r="JN32" s="167">
        <v>0.96399999999999997</v>
      </c>
      <c r="JO32" s="167">
        <v>2.5030999999999999</v>
      </c>
      <c r="JP32" s="168"/>
      <c r="JQ32" s="167">
        <v>3.8098000000000001</v>
      </c>
      <c r="JR32" s="167">
        <v>2.8532999999999999</v>
      </c>
      <c r="JS32" s="167">
        <v>3.0884</v>
      </c>
      <c r="JT32" s="168"/>
      <c r="JU32" s="167">
        <v>21.9</v>
      </c>
      <c r="JV32" s="167">
        <v>2.5771999999999999</v>
      </c>
      <c r="JW32" s="167">
        <v>0.72</v>
      </c>
      <c r="JX32" s="168"/>
      <c r="JY32" s="167">
        <v>-10.227</v>
      </c>
      <c r="JZ32" s="167">
        <v>-1.5573999999999999</v>
      </c>
      <c r="KA32" s="167">
        <v>-22.298999999999999</v>
      </c>
      <c r="KB32" s="167">
        <v>-10.142899999999999</v>
      </c>
      <c r="KC32" s="167">
        <v>-6.3822000000000001</v>
      </c>
      <c r="KD32" s="167">
        <v>-20.7195</v>
      </c>
      <c r="KE32" s="167">
        <v>-3.7338</v>
      </c>
      <c r="KF32" s="167">
        <v>-24.5</v>
      </c>
      <c r="KG32" s="167">
        <v>7.2</v>
      </c>
      <c r="KH32" s="168"/>
      <c r="KI32" s="167">
        <v>-65.635300000000001</v>
      </c>
    </row>
    <row r="33" spans="1:295" ht="18" customHeight="1" x14ac:dyDescent="0.3">
      <c r="A33" s="162" t="s">
        <v>35</v>
      </c>
      <c r="B33" s="162" t="s">
        <v>806</v>
      </c>
      <c r="C33" s="163">
        <v>0</v>
      </c>
      <c r="D33" s="163">
        <v>-0.156</v>
      </c>
      <c r="E33" s="164"/>
      <c r="F33" s="163">
        <v>3.3548</v>
      </c>
      <c r="G33" s="163">
        <v>6.4911000000000003</v>
      </c>
      <c r="H33" s="164"/>
      <c r="I33" s="163">
        <v>12.285</v>
      </c>
      <c r="J33" s="164"/>
      <c r="K33" s="163">
        <v>12.6477</v>
      </c>
      <c r="L33" s="163">
        <v>5.2858000000000001</v>
      </c>
      <c r="M33" s="163">
        <v>6.6513</v>
      </c>
      <c r="N33" s="163">
        <v>-15.54</v>
      </c>
      <c r="O33" s="164"/>
      <c r="P33" s="164"/>
      <c r="Q33" s="164"/>
      <c r="R33" s="164"/>
      <c r="S33" s="163">
        <v>2.5152999999999999</v>
      </c>
      <c r="T33" s="163">
        <v>-11.3264</v>
      </c>
      <c r="U33" s="163">
        <v>3.4805999999999999</v>
      </c>
      <c r="V33" s="163">
        <v>3.3584999999999998</v>
      </c>
      <c r="W33" s="163">
        <v>6.2770000000000001</v>
      </c>
      <c r="X33" s="163">
        <v>0.95699999999999996</v>
      </c>
      <c r="Y33" s="163">
        <v>0.13780000000000001</v>
      </c>
      <c r="Z33" s="163">
        <v>2.3618000000000001</v>
      </c>
      <c r="AA33" s="164"/>
      <c r="AB33" s="163">
        <v>-0.56410000000000005</v>
      </c>
      <c r="AC33" s="163">
        <v>-1.9330000000000001</v>
      </c>
      <c r="AD33" s="163">
        <v>-1.9410000000000001</v>
      </c>
      <c r="AE33" s="163">
        <v>-3.5339999999999998</v>
      </c>
      <c r="AF33" s="163">
        <v>-4.4400000000000004</v>
      </c>
      <c r="AG33" s="163">
        <v>0</v>
      </c>
      <c r="AH33" s="163">
        <v>-1.077</v>
      </c>
      <c r="AI33" s="163">
        <v>0.38500000000000001</v>
      </c>
      <c r="AJ33" s="163">
        <v>-14.54</v>
      </c>
      <c r="AK33" s="163">
        <v>-14.33</v>
      </c>
      <c r="AL33" s="164"/>
      <c r="AM33" s="163">
        <v>-13.66</v>
      </c>
      <c r="AN33" s="163">
        <v>-13.67</v>
      </c>
      <c r="AO33" s="163">
        <v>3.8597000000000001</v>
      </c>
      <c r="AP33" s="163">
        <v>4.4653</v>
      </c>
      <c r="AQ33" s="163">
        <v>11.6313</v>
      </c>
      <c r="AR33" s="163">
        <v>13.887700000000001</v>
      </c>
      <c r="AS33" s="163">
        <v>-13.343299999999999</v>
      </c>
      <c r="AT33" s="163">
        <v>-14.467599999999999</v>
      </c>
      <c r="AU33" s="163">
        <v>-14.8682</v>
      </c>
      <c r="AV33" s="163">
        <v>0.74429999999999996</v>
      </c>
      <c r="AW33" s="163">
        <v>0.8155</v>
      </c>
      <c r="AX33" s="163">
        <v>-11.118600000000001</v>
      </c>
      <c r="AY33" s="163">
        <v>-9.5111000000000008</v>
      </c>
      <c r="AZ33" s="163">
        <v>1.196</v>
      </c>
      <c r="BA33" s="163">
        <v>6.3135000000000003</v>
      </c>
      <c r="BB33" s="163">
        <v>32.997300000000003</v>
      </c>
      <c r="BC33" s="163">
        <v>9.8583999999999996</v>
      </c>
      <c r="BD33" s="163">
        <v>-5.3</v>
      </c>
      <c r="BE33" s="163">
        <v>-5.8</v>
      </c>
      <c r="BF33" s="163">
        <v>-22.3874</v>
      </c>
      <c r="BG33" s="163">
        <v>-22.343599999999999</v>
      </c>
      <c r="BH33" s="163">
        <v>-1.2067000000000001</v>
      </c>
      <c r="BI33" s="164"/>
      <c r="BJ33" s="163">
        <v>5.0381999999999998</v>
      </c>
      <c r="BK33" s="163">
        <v>-2.3837000000000002</v>
      </c>
      <c r="BL33" s="164"/>
      <c r="BM33" s="163">
        <v>-0.22</v>
      </c>
      <c r="BN33" s="163">
        <v>-120.3955</v>
      </c>
      <c r="BO33" s="163">
        <v>4.7914000000000003</v>
      </c>
      <c r="BP33" s="163">
        <v>4.7609000000000004</v>
      </c>
      <c r="BQ33" s="163">
        <v>48.427199999999999</v>
      </c>
      <c r="BR33" s="163">
        <v>-232.1353</v>
      </c>
      <c r="BS33" s="164"/>
      <c r="BT33" s="164"/>
      <c r="BU33" s="164"/>
      <c r="BV33" s="163">
        <v>3.9119999999999999</v>
      </c>
      <c r="BW33" s="163">
        <v>5.23</v>
      </c>
      <c r="BX33" s="163">
        <v>2.5299999999999998</v>
      </c>
      <c r="BY33" s="163">
        <v>-13</v>
      </c>
      <c r="BZ33" s="163">
        <v>-3.74</v>
      </c>
      <c r="CA33" s="163">
        <v>-11.382199999999999</v>
      </c>
      <c r="CB33" s="163">
        <v>-10.9803</v>
      </c>
      <c r="CC33" s="163">
        <v>14.205299999999999</v>
      </c>
      <c r="CD33" s="163">
        <v>13.439</v>
      </c>
      <c r="CE33" s="163">
        <v>-5.1241000000000003</v>
      </c>
      <c r="CF33" s="163">
        <v>-27.803599999999999</v>
      </c>
      <c r="CG33" s="163">
        <v>-28.130199999999999</v>
      </c>
      <c r="CH33" s="163">
        <v>4.6250999999999998</v>
      </c>
      <c r="CI33" s="164"/>
      <c r="CJ33" s="164"/>
      <c r="CK33" s="164"/>
      <c r="CL33" s="163">
        <v>25.9</v>
      </c>
      <c r="CM33" s="164"/>
      <c r="CN33" s="163">
        <v>-1.68</v>
      </c>
      <c r="CO33" s="163">
        <v>19.714600000000001</v>
      </c>
      <c r="CP33" s="163">
        <v>19.436199999999999</v>
      </c>
      <c r="CQ33" s="163">
        <v>17.896599999999999</v>
      </c>
      <c r="CR33" s="163">
        <v>59.28</v>
      </c>
      <c r="CS33" s="163">
        <v>59.579300000000003</v>
      </c>
      <c r="CT33" s="163">
        <v>-26.8568</v>
      </c>
      <c r="CU33" s="163">
        <v>-31.380199999999999</v>
      </c>
      <c r="CV33" s="163">
        <v>-30.596299999999999</v>
      </c>
      <c r="CW33" s="163">
        <v>2.7002000000000002</v>
      </c>
      <c r="CX33" s="163">
        <v>26.21</v>
      </c>
      <c r="CY33" s="163">
        <v>14.38</v>
      </c>
      <c r="CZ33" s="163">
        <v>6.0986000000000002</v>
      </c>
      <c r="DA33" s="163">
        <v>6.2530999999999999</v>
      </c>
      <c r="DB33" s="163">
        <v>-7.33</v>
      </c>
      <c r="DC33" s="164"/>
      <c r="DD33" s="164"/>
      <c r="DE33" s="164"/>
      <c r="DF33" s="163">
        <v>47.298299999999998</v>
      </c>
      <c r="DG33" s="163">
        <v>1.55E-2</v>
      </c>
      <c r="DH33" s="163">
        <v>-3.5874000000000001</v>
      </c>
      <c r="DI33" s="164"/>
      <c r="DJ33" s="164"/>
      <c r="DK33" s="163">
        <v>-5.4602000000000004</v>
      </c>
      <c r="DL33" s="163">
        <v>1.5019</v>
      </c>
      <c r="DM33" s="163">
        <v>8.0484000000000009</v>
      </c>
      <c r="DN33" s="163">
        <v>8.9120000000000008</v>
      </c>
      <c r="DO33" s="163">
        <v>1.84</v>
      </c>
      <c r="DP33" s="163">
        <v>-1.81</v>
      </c>
      <c r="DQ33" s="163">
        <v>1.6274999999999999</v>
      </c>
      <c r="DR33" s="163">
        <v>-45.702599999999997</v>
      </c>
      <c r="DS33" s="164"/>
      <c r="DT33" s="163">
        <v>-18.559999999999999</v>
      </c>
      <c r="DU33" s="163">
        <v>6.64</v>
      </c>
      <c r="DV33" s="163">
        <v>31.86</v>
      </c>
      <c r="DW33" s="163">
        <v>-42.309100000000001</v>
      </c>
      <c r="DX33" s="163">
        <v>-21.4</v>
      </c>
      <c r="DY33" s="163">
        <v>-35.8123</v>
      </c>
      <c r="DZ33" s="163">
        <v>-34.2727</v>
      </c>
      <c r="EA33" s="164"/>
      <c r="EB33" s="163">
        <v>-14.782999999999999</v>
      </c>
      <c r="EC33" s="163">
        <v>-26.202000000000002</v>
      </c>
      <c r="ED33" s="163">
        <v>-26.789899999999999</v>
      </c>
      <c r="EE33" s="163">
        <v>-19.6065</v>
      </c>
      <c r="EF33" s="163">
        <v>-20.528400000000001</v>
      </c>
      <c r="EG33" s="163">
        <v>-8.8109999999999999</v>
      </c>
      <c r="EH33" s="163">
        <v>-137.2963</v>
      </c>
      <c r="EI33" s="164"/>
      <c r="EJ33" s="164"/>
      <c r="EK33" s="164"/>
      <c r="EL33" s="163">
        <v>-13.5741</v>
      </c>
      <c r="EM33" s="163">
        <v>12.4862</v>
      </c>
      <c r="EN33" s="163">
        <v>2.6667999999999998</v>
      </c>
      <c r="EO33" s="163">
        <v>1.2696000000000001</v>
      </c>
      <c r="EP33" s="163">
        <v>-3.0760000000000001</v>
      </c>
      <c r="EQ33" s="163">
        <v>-23.019400000000001</v>
      </c>
      <c r="ER33" s="163">
        <v>-23.073899999999998</v>
      </c>
      <c r="ES33" s="163">
        <v>1.4330000000000001</v>
      </c>
      <c r="ET33" s="163">
        <v>6.4</v>
      </c>
      <c r="EU33" s="163">
        <v>-7.95</v>
      </c>
      <c r="EV33" s="163">
        <v>-1.9</v>
      </c>
      <c r="EW33" s="163">
        <v>3.2132000000000001</v>
      </c>
      <c r="EX33" s="163">
        <v>9.0204000000000004</v>
      </c>
      <c r="EY33" s="163">
        <v>-5.0898000000000003</v>
      </c>
      <c r="EZ33" s="163">
        <v>-5.5316999999999998</v>
      </c>
      <c r="FA33" s="163">
        <v>5.1093999999999999</v>
      </c>
      <c r="FB33" s="163">
        <v>3.4016000000000002</v>
      </c>
      <c r="FC33" s="163">
        <v>-23.181000000000001</v>
      </c>
      <c r="FD33" s="163">
        <v>3.5592999999999999</v>
      </c>
      <c r="FE33" s="164"/>
      <c r="FF33" s="163">
        <v>3.1213000000000002</v>
      </c>
      <c r="FG33" s="163">
        <v>3.5076000000000001</v>
      </c>
      <c r="FH33" s="163">
        <v>3.6032999999999999</v>
      </c>
      <c r="FI33" s="163">
        <v>2.9268999999999998</v>
      </c>
      <c r="FJ33" s="163">
        <v>-1.8420000000000001</v>
      </c>
      <c r="FK33" s="163">
        <v>-2.0095000000000001</v>
      </c>
      <c r="FL33" s="163">
        <v>-31.984200000000001</v>
      </c>
      <c r="FM33" s="163">
        <v>16.641300000000001</v>
      </c>
      <c r="FN33" s="163">
        <v>16.594899999999999</v>
      </c>
      <c r="FO33" s="163">
        <v>-16.1401</v>
      </c>
      <c r="FP33" s="164"/>
      <c r="FQ33" s="163">
        <v>29.283899999999999</v>
      </c>
      <c r="FR33" s="163">
        <v>-20.079999999999998</v>
      </c>
      <c r="FS33" s="163">
        <v>0.29339999999999999</v>
      </c>
      <c r="FT33" s="163">
        <v>0.28589999999999999</v>
      </c>
      <c r="FU33" s="163">
        <v>0.87</v>
      </c>
      <c r="FV33" s="163">
        <v>1.1299999999999999</v>
      </c>
      <c r="FW33" s="163">
        <v>-29.005700000000001</v>
      </c>
      <c r="FX33" s="164"/>
      <c r="FY33" s="163">
        <v>1.4430000000000001</v>
      </c>
      <c r="FZ33" s="163">
        <v>-1.764</v>
      </c>
      <c r="GA33" s="164"/>
      <c r="GB33" s="163">
        <v>-3.17</v>
      </c>
      <c r="GC33" s="163">
        <v>-2.1145</v>
      </c>
      <c r="GD33" s="163">
        <v>8.6829999999999998</v>
      </c>
      <c r="GE33" s="163">
        <v>-4.08</v>
      </c>
      <c r="GF33" s="163">
        <v>23.991299999999999</v>
      </c>
      <c r="GG33" s="164"/>
      <c r="GH33" s="163">
        <v>30.191099999999999</v>
      </c>
      <c r="GI33" s="163">
        <v>-8.4588999999999999</v>
      </c>
      <c r="GJ33" s="163">
        <v>-9.3187999999999995</v>
      </c>
      <c r="GK33" s="163">
        <v>2.0937000000000001</v>
      </c>
      <c r="GL33" s="164"/>
      <c r="GM33" s="164"/>
      <c r="GN33" s="163">
        <v>-11.9275</v>
      </c>
      <c r="GO33" s="163">
        <v>-2.633</v>
      </c>
      <c r="GP33" s="163">
        <v>0.25800000000000001</v>
      </c>
      <c r="GQ33" s="163">
        <v>-24.1586</v>
      </c>
      <c r="GR33" s="163">
        <v>6.2431000000000001</v>
      </c>
      <c r="GS33" s="163">
        <v>7.7725</v>
      </c>
      <c r="GT33" s="163">
        <v>111.0958</v>
      </c>
      <c r="GU33" s="163">
        <v>-4.5381</v>
      </c>
      <c r="GV33" s="163">
        <v>-9.3361000000000001</v>
      </c>
      <c r="GW33" s="163">
        <v>-5.6700999999999997</v>
      </c>
      <c r="GX33" s="163">
        <v>2.2614999999999998</v>
      </c>
      <c r="GY33" s="163">
        <v>5.8750999999999998</v>
      </c>
      <c r="GZ33" s="163">
        <v>6.0049999999999999</v>
      </c>
      <c r="HA33" s="163">
        <v>2</v>
      </c>
      <c r="HB33" s="163">
        <v>23.5334</v>
      </c>
      <c r="HC33" s="163">
        <v>25.019200000000001</v>
      </c>
      <c r="HD33" s="164"/>
      <c r="HE33" s="164"/>
      <c r="HF33" s="163">
        <v>-19.161200000000001</v>
      </c>
      <c r="HG33" s="163">
        <v>18.2315</v>
      </c>
      <c r="HH33" s="163">
        <v>16.981000000000002</v>
      </c>
      <c r="HI33" s="163">
        <v>-22.4039</v>
      </c>
      <c r="HJ33" s="163">
        <v>-22.731999999999999</v>
      </c>
      <c r="HK33" s="163">
        <v>-6.2948000000000004</v>
      </c>
      <c r="HL33" s="164"/>
      <c r="HM33" s="163">
        <v>-11.7669</v>
      </c>
      <c r="HN33" s="163">
        <v>-13.178900000000001</v>
      </c>
      <c r="HO33" s="164"/>
      <c r="HP33" s="164"/>
      <c r="HQ33" s="163">
        <v>-10.479699999999999</v>
      </c>
      <c r="HR33" s="163">
        <v>-10.282</v>
      </c>
      <c r="HS33" s="163">
        <v>-5.0345000000000004</v>
      </c>
      <c r="HT33" s="163">
        <v>-4.9516</v>
      </c>
      <c r="HU33" s="163">
        <v>23.85</v>
      </c>
      <c r="HV33" s="163">
        <v>23.73</v>
      </c>
      <c r="HW33" s="163">
        <v>-26.5</v>
      </c>
      <c r="HX33" s="163">
        <v>-26.1</v>
      </c>
      <c r="HY33" s="163">
        <v>1.2131000000000001</v>
      </c>
      <c r="HZ33" s="163">
        <v>2.8</v>
      </c>
      <c r="IA33" s="163">
        <v>103.9922</v>
      </c>
      <c r="IB33" s="163">
        <v>13.433299999999999</v>
      </c>
      <c r="IC33" s="163">
        <v>13.3398</v>
      </c>
      <c r="ID33" s="163">
        <v>-18.2</v>
      </c>
      <c r="IE33" s="163">
        <v>-36.6</v>
      </c>
      <c r="IF33" s="163">
        <v>-6.3</v>
      </c>
      <c r="IG33" s="163">
        <v>-6.6</v>
      </c>
      <c r="IH33" s="163">
        <v>-18.001799999999999</v>
      </c>
      <c r="II33" s="163">
        <v>-18.065999999999999</v>
      </c>
      <c r="IJ33" s="163">
        <v>-113.6904</v>
      </c>
      <c r="IK33" s="164"/>
      <c r="IL33" s="163">
        <v>-242.7954</v>
      </c>
      <c r="IM33" s="163">
        <v>-24.897200000000002</v>
      </c>
      <c r="IN33" s="163">
        <v>-24.232099999999999</v>
      </c>
      <c r="IO33" s="163">
        <v>75.665999999999997</v>
      </c>
      <c r="IP33" s="163">
        <v>94.561499999999995</v>
      </c>
      <c r="IQ33" s="163">
        <v>136.58590000000001</v>
      </c>
      <c r="IR33" s="163">
        <v>132.316</v>
      </c>
      <c r="IS33" s="163">
        <v>-1.4117999999999999</v>
      </c>
      <c r="IT33" s="163">
        <v>24.564499999999999</v>
      </c>
      <c r="IU33" s="163">
        <v>22.6694</v>
      </c>
      <c r="IV33" s="163">
        <v>-27.405100000000001</v>
      </c>
      <c r="IW33" s="163">
        <v>118.28789999999999</v>
      </c>
      <c r="IX33" s="163">
        <v>-249.29519999999999</v>
      </c>
      <c r="IY33" s="163">
        <v>13.3179</v>
      </c>
      <c r="IZ33" s="163">
        <v>-10.9389</v>
      </c>
      <c r="JA33" s="163">
        <v>-0.37480000000000002</v>
      </c>
      <c r="JB33" s="164"/>
      <c r="JC33" s="163">
        <v>-10.64</v>
      </c>
      <c r="JD33" s="163">
        <v>-0.19400000000000001</v>
      </c>
      <c r="JE33" s="163">
        <v>-0.20100000000000001</v>
      </c>
      <c r="JF33" s="163">
        <v>7.44</v>
      </c>
      <c r="JG33" s="163">
        <v>-5.04</v>
      </c>
      <c r="JH33" s="163">
        <v>-3.1787000000000001</v>
      </c>
      <c r="JI33" s="163">
        <v>-0.70040000000000002</v>
      </c>
      <c r="JJ33" s="163">
        <v>-3.6606000000000001</v>
      </c>
      <c r="JK33" s="163">
        <v>-2.8397000000000001</v>
      </c>
      <c r="JL33" s="163">
        <v>1</v>
      </c>
      <c r="JM33" s="163">
        <v>1.306</v>
      </c>
      <c r="JN33" s="163">
        <v>1.9830000000000001</v>
      </c>
      <c r="JO33" s="163">
        <v>2.5503</v>
      </c>
      <c r="JP33" s="164"/>
      <c r="JQ33" s="163">
        <v>4.1605999999999996</v>
      </c>
      <c r="JR33" s="163">
        <v>3.6394000000000002</v>
      </c>
      <c r="JS33" s="163">
        <v>2.7271999999999998</v>
      </c>
      <c r="JT33" s="164"/>
      <c r="JU33" s="163">
        <v>22.1</v>
      </c>
      <c r="JV33" s="163">
        <v>1.9071</v>
      </c>
      <c r="JW33" s="163">
        <v>0.71</v>
      </c>
      <c r="JX33" s="164"/>
      <c r="JY33" s="163">
        <v>0</v>
      </c>
      <c r="JZ33" s="163">
        <v>-8.4984000000000002</v>
      </c>
      <c r="KA33" s="163">
        <v>-25.947199999999999</v>
      </c>
      <c r="KB33" s="163">
        <v>0</v>
      </c>
      <c r="KC33" s="163">
        <v>0</v>
      </c>
      <c r="KD33" s="163">
        <v>-23.887699999999999</v>
      </c>
      <c r="KE33" s="163">
        <v>-6.7869999999999999</v>
      </c>
      <c r="KF33" s="163">
        <v>-23.9</v>
      </c>
      <c r="KG33" s="163">
        <v>7.1</v>
      </c>
      <c r="KH33" s="164"/>
      <c r="KI33" s="163">
        <v>-66.164400000000001</v>
      </c>
    </row>
    <row r="34" spans="1:295" ht="18" customHeight="1" x14ac:dyDescent="0.3">
      <c r="A34" s="162" t="s">
        <v>35</v>
      </c>
      <c r="B34" s="162" t="s">
        <v>807</v>
      </c>
      <c r="C34" s="165">
        <v>0</v>
      </c>
      <c r="D34" s="165">
        <v>0.1237</v>
      </c>
      <c r="E34" s="166"/>
      <c r="F34" s="165">
        <v>3.4409000000000001</v>
      </c>
      <c r="G34" s="165">
        <v>7.1792999999999996</v>
      </c>
      <c r="H34" s="166"/>
      <c r="I34" s="165">
        <v>13.0341</v>
      </c>
      <c r="J34" s="166"/>
      <c r="K34" s="165">
        <v>12.4747</v>
      </c>
      <c r="L34" s="165">
        <v>5.0747999999999998</v>
      </c>
      <c r="M34" s="165">
        <v>6.3513999999999999</v>
      </c>
      <c r="N34" s="165">
        <v>-15.54</v>
      </c>
      <c r="O34" s="166"/>
      <c r="P34" s="166"/>
      <c r="Q34" s="166"/>
      <c r="R34" s="166"/>
      <c r="S34" s="165">
        <v>2.4935</v>
      </c>
      <c r="T34" s="165">
        <v>-12.1896</v>
      </c>
      <c r="U34" s="165">
        <v>3.2770999999999999</v>
      </c>
      <c r="V34" s="165">
        <v>3.2498999999999998</v>
      </c>
      <c r="W34" s="165">
        <v>5.8902000000000001</v>
      </c>
      <c r="X34" s="165">
        <v>0.85850000000000004</v>
      </c>
      <c r="Y34" s="165">
        <v>9.98E-2</v>
      </c>
      <c r="Z34" s="165">
        <v>2.2837999999999998</v>
      </c>
      <c r="AA34" s="166"/>
      <c r="AB34" s="165">
        <v>-0.5353</v>
      </c>
      <c r="AC34" s="165">
        <v>-1.8340000000000001</v>
      </c>
      <c r="AD34" s="165">
        <v>-1.867</v>
      </c>
      <c r="AE34" s="165">
        <v>-3.7589999999999999</v>
      </c>
      <c r="AF34" s="165">
        <v>-4.4400000000000004</v>
      </c>
      <c r="AG34" s="166"/>
      <c r="AH34" s="165">
        <v>-1.167</v>
      </c>
      <c r="AI34" s="165">
        <v>0.375</v>
      </c>
      <c r="AJ34" s="165">
        <v>-14.35</v>
      </c>
      <c r="AK34" s="165">
        <v>-14.54</v>
      </c>
      <c r="AL34" s="166"/>
      <c r="AM34" s="165">
        <v>-13.55</v>
      </c>
      <c r="AN34" s="165">
        <v>-13.58</v>
      </c>
      <c r="AO34" s="165">
        <v>3.1623999999999999</v>
      </c>
      <c r="AP34" s="165">
        <v>3.9916</v>
      </c>
      <c r="AQ34" s="165">
        <v>11.1204</v>
      </c>
      <c r="AR34" s="165">
        <v>11.7196</v>
      </c>
      <c r="AS34" s="165">
        <v>-15.0442</v>
      </c>
      <c r="AT34" s="165">
        <v>-14.8695</v>
      </c>
      <c r="AU34" s="165">
        <v>-14.0646</v>
      </c>
      <c r="AV34" s="165">
        <v>12.941700000000001</v>
      </c>
      <c r="AW34" s="165">
        <v>13.692600000000001</v>
      </c>
      <c r="AX34" s="165">
        <v>-11.654400000000001</v>
      </c>
      <c r="AY34" s="165">
        <v>-10.716699999999999</v>
      </c>
      <c r="AZ34" s="165">
        <v>2.7742</v>
      </c>
      <c r="BA34" s="165">
        <v>18.1722</v>
      </c>
      <c r="BB34" s="165">
        <v>30.778500000000001</v>
      </c>
      <c r="BC34" s="165">
        <v>7.5490000000000004</v>
      </c>
      <c r="BD34" s="165">
        <v>-4.8</v>
      </c>
      <c r="BE34" s="165">
        <v>-5.3</v>
      </c>
      <c r="BF34" s="165">
        <v>-20.226400000000002</v>
      </c>
      <c r="BG34" s="165">
        <v>-19.7346</v>
      </c>
      <c r="BH34" s="165">
        <v>-1.1384000000000001</v>
      </c>
      <c r="BI34" s="166"/>
      <c r="BJ34" s="165">
        <v>4.6596000000000002</v>
      </c>
      <c r="BK34" s="165">
        <v>-2.0790999999999999</v>
      </c>
      <c r="BL34" s="166"/>
      <c r="BM34" s="165">
        <v>-0.30580000000000002</v>
      </c>
      <c r="BN34" s="165">
        <v>-109.4393</v>
      </c>
      <c r="BO34" s="165">
        <v>4.7304000000000004</v>
      </c>
      <c r="BP34" s="165">
        <v>4.7914000000000003</v>
      </c>
      <c r="BQ34" s="165">
        <v>47.495600000000003</v>
      </c>
      <c r="BR34" s="165">
        <v>-228.2987</v>
      </c>
      <c r="BS34" s="166"/>
      <c r="BT34" s="166"/>
      <c r="BU34" s="166"/>
      <c r="BV34" s="166"/>
      <c r="BW34" s="165">
        <v>5.54</v>
      </c>
      <c r="BX34" s="165">
        <v>2.92</v>
      </c>
      <c r="BY34" s="165">
        <v>-12.9</v>
      </c>
      <c r="BZ34" s="165">
        <v>-3.64</v>
      </c>
      <c r="CA34" s="165">
        <v>-11.5161</v>
      </c>
      <c r="CB34" s="165">
        <v>-12.1859</v>
      </c>
      <c r="CC34" s="165">
        <v>14.6145</v>
      </c>
      <c r="CD34" s="165">
        <v>14.441599999999999</v>
      </c>
      <c r="CE34" s="165">
        <v>-3.5676000000000001</v>
      </c>
      <c r="CF34" s="165">
        <v>-25.4802</v>
      </c>
      <c r="CG34" s="165">
        <v>-25.351700000000001</v>
      </c>
      <c r="CH34" s="165">
        <v>5.4695999999999998</v>
      </c>
      <c r="CI34" s="166"/>
      <c r="CJ34" s="166"/>
      <c r="CK34" s="166"/>
      <c r="CL34" s="165">
        <v>17.2</v>
      </c>
      <c r="CM34" s="166"/>
      <c r="CN34" s="165">
        <v>-1.83</v>
      </c>
      <c r="CO34" s="165">
        <v>17.471299999999999</v>
      </c>
      <c r="CP34" s="165">
        <v>17.346800000000002</v>
      </c>
      <c r="CQ34" s="165">
        <v>16.4255</v>
      </c>
      <c r="CR34" s="165">
        <v>53.5379</v>
      </c>
      <c r="CS34" s="165">
        <v>54.068899999999999</v>
      </c>
      <c r="CT34" s="165">
        <v>-27.400400000000001</v>
      </c>
      <c r="CU34" s="165">
        <v>-26.8306</v>
      </c>
      <c r="CV34" s="165">
        <v>-29.514299999999999</v>
      </c>
      <c r="CW34" s="165">
        <v>2.6646999999999998</v>
      </c>
      <c r="CX34" s="165">
        <v>26.83</v>
      </c>
      <c r="CY34" s="165">
        <v>14.96</v>
      </c>
      <c r="CZ34" s="165">
        <v>6.2549000000000001</v>
      </c>
      <c r="DA34" s="165">
        <v>6.4484000000000004</v>
      </c>
      <c r="DB34" s="165">
        <v>-7.4</v>
      </c>
      <c r="DC34" s="166"/>
      <c r="DD34" s="166"/>
      <c r="DE34" s="166"/>
      <c r="DF34" s="165">
        <v>41.2834</v>
      </c>
      <c r="DG34" s="165">
        <v>1.5699999999999999E-2</v>
      </c>
      <c r="DH34" s="165">
        <v>-3.6520000000000001</v>
      </c>
      <c r="DI34" s="165">
        <v>11.2</v>
      </c>
      <c r="DJ34" s="165">
        <v>11.5</v>
      </c>
      <c r="DK34" s="165">
        <v>-5.5382999999999996</v>
      </c>
      <c r="DL34" s="165">
        <v>1.6889000000000001</v>
      </c>
      <c r="DM34" s="165">
        <v>9.1524000000000001</v>
      </c>
      <c r="DN34" s="165">
        <v>9.4687000000000001</v>
      </c>
      <c r="DO34" s="165">
        <v>2.06</v>
      </c>
      <c r="DP34" s="165">
        <v>-1.65</v>
      </c>
      <c r="DQ34" s="165">
        <v>1.6895</v>
      </c>
      <c r="DR34" s="165">
        <v>-42.827399999999997</v>
      </c>
      <c r="DS34" s="166"/>
      <c r="DT34" s="165">
        <v>-19.3</v>
      </c>
      <c r="DU34" s="165">
        <v>7.48</v>
      </c>
      <c r="DV34" s="165">
        <v>32.18</v>
      </c>
      <c r="DW34" s="165">
        <v>-40.563600000000001</v>
      </c>
      <c r="DX34" s="165">
        <v>-19.0091</v>
      </c>
      <c r="DY34" s="165">
        <v>-33.601599999999998</v>
      </c>
      <c r="DZ34" s="165">
        <v>-34.2455</v>
      </c>
      <c r="EA34" s="166"/>
      <c r="EB34" s="165">
        <v>-14.8301</v>
      </c>
      <c r="EC34" s="165">
        <v>-25.5002</v>
      </c>
      <c r="ED34" s="165">
        <v>-24.553599999999999</v>
      </c>
      <c r="EE34" s="165">
        <v>-21.836500000000001</v>
      </c>
      <c r="EF34" s="165">
        <v>-23.207000000000001</v>
      </c>
      <c r="EG34" s="165">
        <v>-8.6189999999999998</v>
      </c>
      <c r="EH34" s="165">
        <v>-131.1097</v>
      </c>
      <c r="EI34" s="166"/>
      <c r="EJ34" s="166"/>
      <c r="EK34" s="166"/>
      <c r="EL34" s="165">
        <v>-14.326700000000001</v>
      </c>
      <c r="EM34" s="165">
        <v>17.269200000000001</v>
      </c>
      <c r="EN34" s="165">
        <v>2.4213</v>
      </c>
      <c r="EO34" s="165">
        <v>0.72729999999999995</v>
      </c>
      <c r="EP34" s="165">
        <v>-17.411999999999999</v>
      </c>
      <c r="EQ34" s="165">
        <v>-23.569700000000001</v>
      </c>
      <c r="ER34" s="165">
        <v>-23.282399999999999</v>
      </c>
      <c r="ES34" s="165">
        <v>1.613</v>
      </c>
      <c r="ET34" s="165">
        <v>12.93</v>
      </c>
      <c r="EU34" s="165">
        <v>-9.3000000000000007</v>
      </c>
      <c r="EV34" s="165">
        <v>5.8</v>
      </c>
      <c r="EW34" s="165">
        <v>3.3574999999999999</v>
      </c>
      <c r="EX34" s="165">
        <v>10.501899999999999</v>
      </c>
      <c r="EY34" s="165">
        <v>-5.5114000000000001</v>
      </c>
      <c r="EZ34" s="165">
        <v>-5.8826999999999998</v>
      </c>
      <c r="FA34" s="165">
        <v>5.2428999999999997</v>
      </c>
      <c r="FB34" s="165">
        <v>5.0728</v>
      </c>
      <c r="FC34" s="165">
        <v>-20.283100000000001</v>
      </c>
      <c r="FD34" s="165">
        <v>3.6021999999999998</v>
      </c>
      <c r="FE34" s="166"/>
      <c r="FF34" s="165">
        <v>3.3319999999999999</v>
      </c>
      <c r="FG34" s="165">
        <v>3.1089000000000002</v>
      </c>
      <c r="FH34" s="165">
        <v>4.7317</v>
      </c>
      <c r="FI34" s="165">
        <v>3.4727000000000001</v>
      </c>
      <c r="FJ34" s="165">
        <v>-1.5071000000000001</v>
      </c>
      <c r="FK34" s="165">
        <v>-1.1721999999999999</v>
      </c>
      <c r="FL34" s="165">
        <v>-31.4818</v>
      </c>
      <c r="FM34" s="165">
        <v>16.614699999999999</v>
      </c>
      <c r="FN34" s="165">
        <v>16.491800000000001</v>
      </c>
      <c r="FO34" s="165">
        <v>-15.694100000000001</v>
      </c>
      <c r="FP34" s="166"/>
      <c r="FQ34" s="165">
        <v>27.423500000000001</v>
      </c>
      <c r="FR34" s="165">
        <v>-21.05</v>
      </c>
      <c r="FS34" s="165">
        <v>-0.71179999999999999</v>
      </c>
      <c r="FT34" s="165">
        <v>0.28860000000000002</v>
      </c>
      <c r="FU34" s="165">
        <v>-0.19</v>
      </c>
      <c r="FV34" s="165">
        <v>1.05</v>
      </c>
      <c r="FW34" s="165">
        <v>-27.883299999999998</v>
      </c>
      <c r="FX34" s="166"/>
      <c r="FY34" s="165">
        <v>1.5840000000000001</v>
      </c>
      <c r="FZ34" s="165">
        <v>-1.7589999999999999</v>
      </c>
      <c r="GA34" s="166"/>
      <c r="GB34" s="165">
        <v>-3.38</v>
      </c>
      <c r="GC34" s="165">
        <v>-2.0156999999999998</v>
      </c>
      <c r="GD34" s="165">
        <v>8.8042999999999996</v>
      </c>
      <c r="GE34" s="165">
        <v>-4.24</v>
      </c>
      <c r="GF34" s="165">
        <v>22.677199999999999</v>
      </c>
      <c r="GG34" s="166"/>
      <c r="GH34" s="165">
        <v>29.916799999999999</v>
      </c>
      <c r="GI34" s="165">
        <v>-8.4715000000000007</v>
      </c>
      <c r="GJ34" s="165">
        <v>-9.2775999999999996</v>
      </c>
      <c r="GK34" s="165">
        <v>2.0905999999999998</v>
      </c>
      <c r="GL34" s="166"/>
      <c r="GM34" s="166"/>
      <c r="GN34" s="166"/>
      <c r="GO34" s="165">
        <v>-2.3527</v>
      </c>
      <c r="GP34" s="165">
        <v>0.1754</v>
      </c>
      <c r="GQ34" s="165">
        <v>-24.174700000000001</v>
      </c>
      <c r="GR34" s="165">
        <v>6.8251999999999997</v>
      </c>
      <c r="GS34" s="165">
        <v>5.9859</v>
      </c>
      <c r="GT34" s="165">
        <v>114.7351</v>
      </c>
      <c r="GU34" s="165">
        <v>-4.5049999999999999</v>
      </c>
      <c r="GV34" s="165">
        <v>-9.3722999999999992</v>
      </c>
      <c r="GW34" s="165">
        <v>-5.1528999999999998</v>
      </c>
      <c r="GX34" s="165">
        <v>2.6053999999999999</v>
      </c>
      <c r="GY34" s="165">
        <v>5.8898000000000001</v>
      </c>
      <c r="GZ34" s="165">
        <v>5.9813000000000001</v>
      </c>
      <c r="HA34" s="165">
        <v>2</v>
      </c>
      <c r="HB34" s="165">
        <v>24.1539</v>
      </c>
      <c r="HC34" s="165">
        <v>26.0062</v>
      </c>
      <c r="HD34" s="166"/>
      <c r="HE34" s="166"/>
      <c r="HF34" s="165">
        <v>-14.4971</v>
      </c>
      <c r="HG34" s="165">
        <v>14.7013</v>
      </c>
      <c r="HH34" s="165">
        <v>14.847099999999999</v>
      </c>
      <c r="HI34" s="165">
        <v>-23.377600000000001</v>
      </c>
      <c r="HJ34" s="165">
        <v>-21.5609</v>
      </c>
      <c r="HK34" s="165">
        <v>-6.1234999999999999</v>
      </c>
      <c r="HL34" s="166"/>
      <c r="HM34" s="165">
        <v>0</v>
      </c>
      <c r="HN34" s="165">
        <v>0</v>
      </c>
      <c r="HO34" s="166"/>
      <c r="HP34" s="166"/>
      <c r="HQ34" s="165">
        <v>-11.3642</v>
      </c>
      <c r="HR34" s="165">
        <v>-10.7874</v>
      </c>
      <c r="HS34" s="165">
        <v>-2.7841</v>
      </c>
      <c r="HT34" s="165">
        <v>-3.7442000000000002</v>
      </c>
      <c r="HU34" s="165">
        <v>26.96</v>
      </c>
      <c r="HV34" s="165">
        <v>26.94</v>
      </c>
      <c r="HW34" s="165">
        <v>-27.3</v>
      </c>
      <c r="HX34" s="165">
        <v>-27.2</v>
      </c>
      <c r="HY34" s="165">
        <v>1.1252</v>
      </c>
      <c r="HZ34" s="165">
        <v>1.68</v>
      </c>
      <c r="IA34" s="165">
        <v>110.9378</v>
      </c>
      <c r="IB34" s="165">
        <v>10.928100000000001</v>
      </c>
      <c r="IC34" s="165">
        <v>10.8291</v>
      </c>
      <c r="ID34" s="165">
        <v>-18.7</v>
      </c>
      <c r="IE34" s="165">
        <v>-36.700000000000003</v>
      </c>
      <c r="IF34" s="165">
        <v>-5.4</v>
      </c>
      <c r="IG34" s="165">
        <v>-5.9</v>
      </c>
      <c r="IH34" s="166"/>
      <c r="II34" s="166"/>
      <c r="IJ34" s="165">
        <v>-113.57040000000001</v>
      </c>
      <c r="IK34" s="166"/>
      <c r="IL34" s="165">
        <v>-244.00299999999999</v>
      </c>
      <c r="IM34" s="165">
        <v>-26.814599999999999</v>
      </c>
      <c r="IN34" s="165">
        <v>-26.4392</v>
      </c>
      <c r="IO34" s="165">
        <v>76.549499999999995</v>
      </c>
      <c r="IP34" s="165">
        <v>95.71</v>
      </c>
      <c r="IQ34" s="165">
        <v>142.1824</v>
      </c>
      <c r="IR34" s="165">
        <v>132.85839999999999</v>
      </c>
      <c r="IS34" s="165">
        <v>-2.7429000000000001</v>
      </c>
      <c r="IT34" s="165">
        <v>25.810700000000001</v>
      </c>
      <c r="IU34" s="165">
        <v>26.4</v>
      </c>
      <c r="IV34" s="165">
        <v>-29.7867</v>
      </c>
      <c r="IW34" s="165">
        <v>118.6109</v>
      </c>
      <c r="IX34" s="165">
        <v>-251.92760000000001</v>
      </c>
      <c r="IY34" s="165">
        <v>14.0101</v>
      </c>
      <c r="IZ34" s="165">
        <v>-9.5596999999999994</v>
      </c>
      <c r="JA34" s="165">
        <v>-0.23319999999999999</v>
      </c>
      <c r="JB34" s="166"/>
      <c r="JC34" s="165">
        <v>-10.48</v>
      </c>
      <c r="JD34" s="165">
        <v>-0.27200000000000002</v>
      </c>
      <c r="JE34" s="165">
        <v>-0.28299999999999997</v>
      </c>
      <c r="JF34" s="165">
        <v>7.68</v>
      </c>
      <c r="JG34" s="165">
        <v>-4.88</v>
      </c>
      <c r="JH34" s="165">
        <v>-3.5226999999999999</v>
      </c>
      <c r="JI34" s="165">
        <v>-1.1124000000000001</v>
      </c>
      <c r="JJ34" s="165">
        <v>-3.6027</v>
      </c>
      <c r="JK34" s="165">
        <v>-2.8976999999999999</v>
      </c>
      <c r="JL34" s="165">
        <v>0.8</v>
      </c>
      <c r="JM34" s="165">
        <v>0.38300000000000001</v>
      </c>
      <c r="JN34" s="165">
        <v>0.26100000000000001</v>
      </c>
      <c r="JO34" s="166"/>
      <c r="JP34" s="166"/>
      <c r="JQ34" s="165">
        <v>4.6319999999999997</v>
      </c>
      <c r="JR34" s="165">
        <v>3.8361000000000001</v>
      </c>
      <c r="JS34" s="165">
        <v>3.9112</v>
      </c>
      <c r="JT34" s="166"/>
      <c r="JU34" s="165">
        <v>21.7</v>
      </c>
      <c r="JV34" s="165">
        <v>2.5653000000000001</v>
      </c>
      <c r="JW34" s="165">
        <v>0.62</v>
      </c>
      <c r="JX34" s="166"/>
      <c r="JY34" s="166"/>
      <c r="JZ34" s="165">
        <v>-8.4903999999999993</v>
      </c>
      <c r="KA34" s="165">
        <v>-26.258600000000001</v>
      </c>
      <c r="KB34" s="166"/>
      <c r="KC34" s="166"/>
      <c r="KD34" s="165">
        <v>-24.089700000000001</v>
      </c>
      <c r="KE34" s="165">
        <v>-7.0083000000000002</v>
      </c>
      <c r="KF34" s="165">
        <v>-24.2</v>
      </c>
      <c r="KG34" s="165">
        <v>6.8</v>
      </c>
      <c r="KH34" s="166"/>
      <c r="KI34" s="165">
        <v>-67.932500000000005</v>
      </c>
    </row>
    <row r="35" spans="1:295" ht="18" customHeight="1" x14ac:dyDescent="0.3">
      <c r="A35" s="162" t="s">
        <v>35</v>
      </c>
      <c r="B35" s="162" t="s">
        <v>808</v>
      </c>
      <c r="C35" s="165">
        <v>0</v>
      </c>
      <c r="D35" s="165">
        <v>-4.5199999999999997E-2</v>
      </c>
      <c r="E35" s="166"/>
      <c r="F35" s="165">
        <v>3.6097000000000001</v>
      </c>
      <c r="G35" s="165">
        <v>7.0434999999999999</v>
      </c>
      <c r="H35" s="166"/>
      <c r="I35" s="165">
        <v>13.202999999999999</v>
      </c>
      <c r="J35" s="166"/>
      <c r="K35" s="165">
        <v>11.793900000000001</v>
      </c>
      <c r="L35" s="165">
        <v>4.6809000000000003</v>
      </c>
      <c r="M35" s="165">
        <v>6.0781999999999998</v>
      </c>
      <c r="N35" s="165">
        <v>-15.54</v>
      </c>
      <c r="O35" s="166"/>
      <c r="P35" s="166"/>
      <c r="Q35" s="166"/>
      <c r="R35" s="166"/>
      <c r="S35" s="165">
        <v>2.4691000000000001</v>
      </c>
      <c r="T35" s="165">
        <v>-11.814</v>
      </c>
      <c r="U35" s="165">
        <v>3.08</v>
      </c>
      <c r="V35" s="165">
        <v>2.9994000000000001</v>
      </c>
      <c r="W35" s="165">
        <v>5.2676999999999996</v>
      </c>
      <c r="X35" s="165">
        <v>0.53739999999999999</v>
      </c>
      <c r="Y35" s="165">
        <v>0.20530000000000001</v>
      </c>
      <c r="Z35" s="165">
        <v>2.5021</v>
      </c>
      <c r="AA35" s="166"/>
      <c r="AB35" s="165">
        <v>-0.91679999999999995</v>
      </c>
      <c r="AC35" s="165">
        <v>-1.93</v>
      </c>
      <c r="AD35" s="165">
        <v>-1.9119999999999999</v>
      </c>
      <c r="AE35" s="165">
        <v>-3.831</v>
      </c>
      <c r="AF35" s="165">
        <v>-4.4400000000000004</v>
      </c>
      <c r="AG35" s="166"/>
      <c r="AH35" s="165">
        <v>-1.002</v>
      </c>
      <c r="AI35" s="165">
        <v>0.374</v>
      </c>
      <c r="AJ35" s="165">
        <v>-14.55</v>
      </c>
      <c r="AK35" s="165">
        <v>-14.63</v>
      </c>
      <c r="AL35" s="166"/>
      <c r="AM35" s="165">
        <v>-13.69</v>
      </c>
      <c r="AN35" s="165">
        <v>-13.68</v>
      </c>
      <c r="AO35" s="165">
        <v>3.6040000000000001</v>
      </c>
      <c r="AP35" s="165">
        <v>4.1478999999999999</v>
      </c>
      <c r="AQ35" s="165">
        <v>10.4262</v>
      </c>
      <c r="AR35" s="165">
        <v>11.330299999999999</v>
      </c>
      <c r="AS35" s="165">
        <v>-14.514799999999999</v>
      </c>
      <c r="AT35" s="165">
        <v>-16.075099999999999</v>
      </c>
      <c r="AU35" s="165">
        <v>-15.8886</v>
      </c>
      <c r="AV35" s="165">
        <v>12.927300000000001</v>
      </c>
      <c r="AW35" s="165">
        <v>14.731299999999999</v>
      </c>
      <c r="AX35" s="165">
        <v>-14.7355</v>
      </c>
      <c r="AY35" s="165">
        <v>-11.118600000000001</v>
      </c>
      <c r="AZ35" s="165">
        <v>2.7742</v>
      </c>
      <c r="BA35" s="165">
        <v>12.968999999999999</v>
      </c>
      <c r="BB35" s="165">
        <v>34.039099999999998</v>
      </c>
      <c r="BC35" s="165">
        <v>7.4878</v>
      </c>
      <c r="BD35" s="165">
        <v>-5.9</v>
      </c>
      <c r="BE35" s="165">
        <v>-6.5</v>
      </c>
      <c r="BF35" s="165">
        <v>-21.472000000000001</v>
      </c>
      <c r="BG35" s="165">
        <v>-20.270299999999999</v>
      </c>
      <c r="BH35" s="165">
        <v>-1.2075</v>
      </c>
      <c r="BI35" s="166"/>
      <c r="BJ35" s="165">
        <v>4.0111999999999997</v>
      </c>
      <c r="BK35" s="165">
        <v>-2.1524000000000001</v>
      </c>
      <c r="BL35" s="166"/>
      <c r="BM35" s="165">
        <v>-0.35670000000000002</v>
      </c>
      <c r="BN35" s="165">
        <v>-116.7638</v>
      </c>
      <c r="BO35" s="165">
        <v>5.1881000000000004</v>
      </c>
      <c r="BP35" s="165">
        <v>5.1271000000000004</v>
      </c>
      <c r="BQ35" s="165">
        <v>49.093699999999998</v>
      </c>
      <c r="BR35" s="165">
        <v>-227.25219999999999</v>
      </c>
      <c r="BS35" s="166"/>
      <c r="BT35" s="166"/>
      <c r="BU35" s="166"/>
      <c r="BV35" s="165">
        <v>2.7743000000000002</v>
      </c>
      <c r="BW35" s="165">
        <v>5.29</v>
      </c>
      <c r="BX35" s="165">
        <v>2.79</v>
      </c>
      <c r="BY35" s="165">
        <v>-13.11</v>
      </c>
      <c r="BZ35" s="165">
        <v>-3.93</v>
      </c>
      <c r="CA35" s="165">
        <v>-8.3011999999999997</v>
      </c>
      <c r="CB35" s="165">
        <v>-9.2387999999999995</v>
      </c>
      <c r="CC35" s="165">
        <v>15.414</v>
      </c>
      <c r="CD35" s="165">
        <v>13.9057</v>
      </c>
      <c r="CE35" s="165">
        <v>-5.4016000000000002</v>
      </c>
      <c r="CF35" s="165">
        <v>-25.619700000000002</v>
      </c>
      <c r="CG35" s="165">
        <v>-25.608699999999999</v>
      </c>
      <c r="CH35" s="165">
        <v>4.0377000000000001</v>
      </c>
      <c r="CI35" s="166"/>
      <c r="CJ35" s="166"/>
      <c r="CK35" s="166"/>
      <c r="CL35" s="165">
        <v>17.600000000000001</v>
      </c>
      <c r="CM35" s="166"/>
      <c r="CN35" s="165">
        <v>-1.68</v>
      </c>
      <c r="CO35" s="165">
        <v>18.799499999999998</v>
      </c>
      <c r="CP35" s="165">
        <v>18.548500000000001</v>
      </c>
      <c r="CQ35" s="165">
        <v>18.036999999999999</v>
      </c>
      <c r="CR35" s="165">
        <v>55.900799999999997</v>
      </c>
      <c r="CS35" s="165">
        <v>56.068199999999997</v>
      </c>
      <c r="CT35" s="165">
        <v>-28.620200000000001</v>
      </c>
      <c r="CU35" s="165">
        <v>-25.769600000000001</v>
      </c>
      <c r="CV35" s="165">
        <v>-32.301000000000002</v>
      </c>
      <c r="CW35" s="165">
        <v>2.8273000000000001</v>
      </c>
      <c r="CX35" s="165">
        <v>26.48</v>
      </c>
      <c r="CY35" s="165">
        <v>14.51</v>
      </c>
      <c r="CZ35" s="165">
        <v>6.4111000000000002</v>
      </c>
      <c r="DA35" s="165">
        <v>6.5460000000000003</v>
      </c>
      <c r="DB35" s="165">
        <v>-7.5</v>
      </c>
      <c r="DC35" s="166"/>
      <c r="DD35" s="166"/>
      <c r="DE35" s="166"/>
      <c r="DF35" s="165">
        <v>47.747399999999999</v>
      </c>
      <c r="DG35" s="165">
        <v>1.54E-2</v>
      </c>
      <c r="DH35" s="165">
        <v>-3.6307999999999998</v>
      </c>
      <c r="DI35" s="166"/>
      <c r="DJ35" s="166"/>
      <c r="DK35" s="165">
        <v>-5.4467999999999996</v>
      </c>
      <c r="DL35" s="165">
        <v>1.6889000000000001</v>
      </c>
      <c r="DM35" s="165">
        <v>6.7866999999999997</v>
      </c>
      <c r="DN35" s="165">
        <v>9.4687000000000001</v>
      </c>
      <c r="DO35" s="165">
        <v>1.98</v>
      </c>
      <c r="DP35" s="165">
        <v>-1.44</v>
      </c>
      <c r="DQ35" s="165">
        <v>1.6585000000000001</v>
      </c>
      <c r="DR35" s="165">
        <v>-45.852600000000002</v>
      </c>
      <c r="DS35" s="166"/>
      <c r="DT35" s="165">
        <v>-18.7</v>
      </c>
      <c r="DU35" s="165">
        <v>6.99</v>
      </c>
      <c r="DV35" s="165">
        <v>31.51</v>
      </c>
      <c r="DW35" s="165">
        <v>-40.872700000000002</v>
      </c>
      <c r="DX35" s="165">
        <v>-20.9</v>
      </c>
      <c r="DY35" s="165">
        <v>-35.112499999999997</v>
      </c>
      <c r="DZ35" s="165">
        <v>-34.972700000000003</v>
      </c>
      <c r="EA35" s="166"/>
      <c r="EB35" s="165">
        <v>-13.265700000000001</v>
      </c>
      <c r="EC35" s="165">
        <v>-24.3475</v>
      </c>
      <c r="ED35" s="165">
        <v>-25.111799999999999</v>
      </c>
      <c r="EE35" s="165">
        <v>-19.462</v>
      </c>
      <c r="EF35" s="165">
        <v>-20.1082</v>
      </c>
      <c r="EG35" s="165">
        <v>-8.2590000000000003</v>
      </c>
      <c r="EH35" s="165">
        <v>-134.75190000000001</v>
      </c>
      <c r="EI35" s="166"/>
      <c r="EJ35" s="166"/>
      <c r="EK35" s="166"/>
      <c r="EL35" s="165">
        <v>-13.5463</v>
      </c>
      <c r="EM35" s="165">
        <v>10.8935</v>
      </c>
      <c r="EN35" s="165">
        <v>2.4214000000000002</v>
      </c>
      <c r="EO35" s="165">
        <v>1.2264999999999999</v>
      </c>
      <c r="EP35" s="165">
        <v>0.52800000000000002</v>
      </c>
      <c r="EQ35" s="165">
        <v>-24.5642</v>
      </c>
      <c r="ER35" s="165">
        <v>-24.3033</v>
      </c>
      <c r="ES35" s="165">
        <v>-0.52149999999999996</v>
      </c>
      <c r="ET35" s="165">
        <v>0</v>
      </c>
      <c r="EU35" s="165">
        <v>-9.2899999999999991</v>
      </c>
      <c r="EV35" s="165">
        <v>0</v>
      </c>
      <c r="EW35" s="165">
        <v>3.1246</v>
      </c>
      <c r="EX35" s="165">
        <v>9.3947000000000003</v>
      </c>
      <c r="EY35" s="165">
        <v>-5.3865999999999996</v>
      </c>
      <c r="EZ35" s="165">
        <v>-5.6638999999999999</v>
      </c>
      <c r="FA35" s="165">
        <v>5.9637000000000002</v>
      </c>
      <c r="FB35" s="165">
        <v>-4.2500000000000003E-2</v>
      </c>
      <c r="FC35" s="165">
        <v>-20.132999999999999</v>
      </c>
      <c r="FD35" s="165">
        <v>3.3424999999999998</v>
      </c>
      <c r="FE35" s="166"/>
      <c r="FF35" s="165">
        <v>3.2387999999999999</v>
      </c>
      <c r="FG35" s="165">
        <v>0</v>
      </c>
      <c r="FH35" s="165">
        <v>0</v>
      </c>
      <c r="FI35" s="165">
        <v>0</v>
      </c>
      <c r="FJ35" s="165">
        <v>-3.8515000000000001</v>
      </c>
      <c r="FK35" s="165">
        <v>-4.1863999999999999</v>
      </c>
      <c r="FL35" s="165">
        <v>-30.644500000000001</v>
      </c>
      <c r="FM35" s="165">
        <v>17.0381</v>
      </c>
      <c r="FN35" s="165">
        <v>16.856400000000001</v>
      </c>
      <c r="FO35" s="165">
        <v>-15.049300000000001</v>
      </c>
      <c r="FP35" s="166"/>
      <c r="FQ35" s="165">
        <v>27.193999999999999</v>
      </c>
      <c r="FR35" s="165">
        <v>-21.08</v>
      </c>
      <c r="FS35" s="165">
        <v>0.50580000000000003</v>
      </c>
      <c r="FT35" s="165">
        <v>0.25469999999999998</v>
      </c>
      <c r="FU35" s="165">
        <v>0</v>
      </c>
      <c r="FV35" s="165">
        <v>3.22</v>
      </c>
      <c r="FW35" s="165">
        <v>-26.9953</v>
      </c>
      <c r="FX35" s="165">
        <v>0</v>
      </c>
      <c r="FY35" s="165">
        <v>1.57</v>
      </c>
      <c r="FZ35" s="165">
        <v>-1.7509999999999999</v>
      </c>
      <c r="GA35" s="166"/>
      <c r="GB35" s="165">
        <v>-2.52</v>
      </c>
      <c r="GC35" s="165">
        <v>-1.5362</v>
      </c>
      <c r="GD35" s="165">
        <v>11.546900000000001</v>
      </c>
      <c r="GE35" s="165">
        <v>-4.0599999999999996</v>
      </c>
      <c r="GF35" s="165">
        <v>24.376200000000001</v>
      </c>
      <c r="GG35" s="166"/>
      <c r="GH35" s="165">
        <v>30.223800000000001</v>
      </c>
      <c r="GI35" s="165">
        <v>-8.6115999999999993</v>
      </c>
      <c r="GJ35" s="165">
        <v>-9.4497</v>
      </c>
      <c r="GK35" s="165">
        <v>2.0943999999999998</v>
      </c>
      <c r="GL35" s="166"/>
      <c r="GM35" s="166"/>
      <c r="GN35" s="165">
        <v>-12.057</v>
      </c>
      <c r="GO35" s="165">
        <v>-2.4228000000000001</v>
      </c>
      <c r="GP35" s="165">
        <v>1.0855999999999999</v>
      </c>
      <c r="GQ35" s="165">
        <v>-24.430099999999999</v>
      </c>
      <c r="GR35" s="165">
        <v>5.7968000000000002</v>
      </c>
      <c r="GS35" s="165">
        <v>6.3609</v>
      </c>
      <c r="GT35" s="165">
        <v>114.5682</v>
      </c>
      <c r="GU35" s="165">
        <v>-4.5389999999999997</v>
      </c>
      <c r="GV35" s="165">
        <v>-9.1354000000000006</v>
      </c>
      <c r="GW35" s="165">
        <v>-5.9424000000000001</v>
      </c>
      <c r="GX35" s="165">
        <v>2.1274999999999999</v>
      </c>
      <c r="GY35" s="165">
        <v>5.8384999999999998</v>
      </c>
      <c r="GZ35" s="165">
        <v>6.0208000000000004</v>
      </c>
      <c r="HA35" s="165">
        <v>1</v>
      </c>
      <c r="HB35" s="165">
        <v>23.252400000000002</v>
      </c>
      <c r="HC35" s="165">
        <v>24.302199999999999</v>
      </c>
      <c r="HD35" s="165">
        <v>-0.42</v>
      </c>
      <c r="HE35" s="165">
        <v>0</v>
      </c>
      <c r="HF35" s="165">
        <v>-19.070499999999999</v>
      </c>
      <c r="HG35" s="165">
        <v>15.053699999999999</v>
      </c>
      <c r="HH35" s="165">
        <v>17.453399999999998</v>
      </c>
      <c r="HI35" s="165">
        <v>-23.292000000000002</v>
      </c>
      <c r="HJ35" s="165">
        <v>-22.290400000000002</v>
      </c>
      <c r="HK35" s="165">
        <v>-6.0319000000000003</v>
      </c>
      <c r="HL35" s="166"/>
      <c r="HM35" s="165">
        <v>-10.8827</v>
      </c>
      <c r="HN35" s="165">
        <v>0</v>
      </c>
      <c r="HO35" s="166"/>
      <c r="HP35" s="166"/>
      <c r="HQ35" s="165">
        <v>-13.0176</v>
      </c>
      <c r="HR35" s="165">
        <v>-12.7759</v>
      </c>
      <c r="HS35" s="165">
        <v>-3.7370000000000001</v>
      </c>
      <c r="HT35" s="165">
        <v>-1.9125000000000001</v>
      </c>
      <c r="HU35" s="165">
        <v>27.87</v>
      </c>
      <c r="HV35" s="165">
        <v>27.6</v>
      </c>
      <c r="HW35" s="165">
        <v>-27.6</v>
      </c>
      <c r="HX35" s="165">
        <v>-27.3</v>
      </c>
      <c r="HY35" s="165">
        <v>1.1617999999999999</v>
      </c>
      <c r="HZ35" s="165">
        <v>2.64</v>
      </c>
      <c r="IA35" s="165">
        <v>123.38760000000001</v>
      </c>
      <c r="IB35" s="165">
        <v>6.0566000000000004</v>
      </c>
      <c r="IC35" s="165">
        <v>5.9382000000000001</v>
      </c>
      <c r="ID35" s="165">
        <v>-18.7</v>
      </c>
      <c r="IE35" s="165">
        <v>-37.1</v>
      </c>
      <c r="IF35" s="165">
        <v>-4</v>
      </c>
      <c r="IG35" s="165">
        <v>-4.2</v>
      </c>
      <c r="IH35" s="166"/>
      <c r="II35" s="165">
        <v>-18.040700000000001</v>
      </c>
      <c r="IJ35" s="165">
        <v>-113.9918</v>
      </c>
      <c r="IK35" s="165">
        <v>0</v>
      </c>
      <c r="IL35" s="165">
        <v>-245.0454</v>
      </c>
      <c r="IM35" s="165">
        <v>-26.2681</v>
      </c>
      <c r="IN35" s="165">
        <v>-25.572900000000001</v>
      </c>
      <c r="IO35" s="165">
        <v>75.349199999999996</v>
      </c>
      <c r="IP35" s="165">
        <v>97.936000000000007</v>
      </c>
      <c r="IQ35" s="165">
        <v>145.46270000000001</v>
      </c>
      <c r="IR35" s="165">
        <v>133.49709999999999</v>
      </c>
      <c r="IS35" s="165">
        <v>0.27210000000000001</v>
      </c>
      <c r="IT35" s="165">
        <v>26.323699999999999</v>
      </c>
      <c r="IU35" s="165">
        <v>25.4815</v>
      </c>
      <c r="IV35" s="165">
        <v>-32.637500000000003</v>
      </c>
      <c r="IW35" s="165">
        <v>122.82080000000001</v>
      </c>
      <c r="IX35" s="165">
        <v>-252.94390000000001</v>
      </c>
      <c r="IY35" s="165">
        <v>10.7318</v>
      </c>
      <c r="IZ35" s="165">
        <v>-9.6402000000000001</v>
      </c>
      <c r="JA35" s="165">
        <v>0.3992</v>
      </c>
      <c r="JB35" s="166"/>
      <c r="JC35" s="165">
        <v>-10.4</v>
      </c>
      <c r="JD35" s="165">
        <v>-0.27100000000000002</v>
      </c>
      <c r="JE35" s="165">
        <v>-0.27600000000000002</v>
      </c>
      <c r="JF35" s="165">
        <v>7.36</v>
      </c>
      <c r="JG35" s="165">
        <v>-5.12</v>
      </c>
      <c r="JH35" s="165">
        <v>-2.9794</v>
      </c>
      <c r="JI35" s="165">
        <v>-0.73089999999999999</v>
      </c>
      <c r="JJ35" s="165">
        <v>-3.7490999999999999</v>
      </c>
      <c r="JK35" s="165">
        <v>-2.6932</v>
      </c>
      <c r="JL35" s="165">
        <v>0.7</v>
      </c>
      <c r="JM35" s="165">
        <v>0.9</v>
      </c>
      <c r="JN35" s="165">
        <v>0.22600000000000001</v>
      </c>
      <c r="JO35" s="166"/>
      <c r="JP35" s="166"/>
      <c r="JQ35" s="165">
        <v>4.2043999999999997</v>
      </c>
      <c r="JR35" s="165">
        <v>3.9491999999999998</v>
      </c>
      <c r="JS35" s="165">
        <v>3.6036999999999999</v>
      </c>
      <c r="JT35" s="166"/>
      <c r="JU35" s="165">
        <v>22.3</v>
      </c>
      <c r="JV35" s="165">
        <v>2.7378999999999998</v>
      </c>
      <c r="JW35" s="165">
        <v>0.67</v>
      </c>
      <c r="JX35" s="166"/>
      <c r="JY35" s="166"/>
      <c r="JZ35" s="165">
        <v>-8.3172999999999995</v>
      </c>
      <c r="KA35" s="165">
        <v>-26.162600000000001</v>
      </c>
      <c r="KB35" s="166"/>
      <c r="KC35" s="166"/>
      <c r="KD35" s="165">
        <v>-24.152200000000001</v>
      </c>
      <c r="KE35" s="165">
        <v>-7.1928999999999998</v>
      </c>
      <c r="KF35" s="165">
        <v>-24.6</v>
      </c>
      <c r="KG35" s="165">
        <v>7.5</v>
      </c>
      <c r="KH35" s="166"/>
      <c r="KI35" s="165">
        <v>-65.44</v>
      </c>
    </row>
    <row r="36" spans="1:295" ht="18" customHeight="1" x14ac:dyDescent="0.3">
      <c r="A36" s="162" t="s">
        <v>35</v>
      </c>
      <c r="B36" s="162" t="s">
        <v>809</v>
      </c>
      <c r="C36" s="165">
        <v>0</v>
      </c>
      <c r="D36" s="165">
        <v>-8.4199999999999997E-2</v>
      </c>
      <c r="E36" s="166"/>
      <c r="F36" s="165">
        <v>3.4283000000000001</v>
      </c>
      <c r="G36" s="165">
        <v>7.4135999999999997</v>
      </c>
      <c r="H36" s="166"/>
      <c r="I36" s="165">
        <v>13.3002</v>
      </c>
      <c r="J36" s="166"/>
      <c r="K36" s="165">
        <v>11.4099</v>
      </c>
      <c r="L36" s="165">
        <v>4.5218999999999996</v>
      </c>
      <c r="M36" s="165">
        <v>5.9588000000000001</v>
      </c>
      <c r="N36" s="165">
        <v>-13.32</v>
      </c>
      <c r="O36" s="166"/>
      <c r="P36" s="166"/>
      <c r="Q36" s="165">
        <v>-0.82799999999999996</v>
      </c>
      <c r="R36" s="166"/>
      <c r="S36" s="165">
        <v>2.4405999999999999</v>
      </c>
      <c r="T36" s="165">
        <v>-11.2639</v>
      </c>
      <c r="U36" s="165">
        <v>2.9369000000000001</v>
      </c>
      <c r="V36" s="165">
        <v>2.83</v>
      </c>
      <c r="W36" s="165">
        <v>5.298</v>
      </c>
      <c r="X36" s="165">
        <v>0.83120000000000005</v>
      </c>
      <c r="Y36" s="165">
        <v>0.10539999999999999</v>
      </c>
      <c r="Z36" s="165">
        <v>2.4817999999999998</v>
      </c>
      <c r="AA36" s="166"/>
      <c r="AB36" s="165">
        <v>-0.68810000000000004</v>
      </c>
      <c r="AC36" s="165">
        <v>-1.8779999999999999</v>
      </c>
      <c r="AD36" s="165">
        <v>-1.855</v>
      </c>
      <c r="AE36" s="165">
        <v>-3.488</v>
      </c>
      <c r="AF36" s="165">
        <v>-6.66</v>
      </c>
      <c r="AG36" s="166"/>
      <c r="AH36" s="165">
        <v>-0.51800000000000002</v>
      </c>
      <c r="AI36" s="165">
        <v>0.374</v>
      </c>
      <c r="AJ36" s="165">
        <v>-14.51</v>
      </c>
      <c r="AK36" s="165">
        <v>-14.38</v>
      </c>
      <c r="AL36" s="166"/>
      <c r="AM36" s="165">
        <v>-13.51</v>
      </c>
      <c r="AN36" s="165">
        <v>-13.42</v>
      </c>
      <c r="AO36" s="165">
        <v>3.3039000000000001</v>
      </c>
      <c r="AP36" s="165">
        <v>4.0731000000000002</v>
      </c>
      <c r="AQ36" s="165">
        <v>11.714499999999999</v>
      </c>
      <c r="AR36" s="165">
        <v>12.780900000000001</v>
      </c>
      <c r="AS36" s="165">
        <v>-14.824400000000001</v>
      </c>
      <c r="AT36" s="165">
        <v>-14.7355</v>
      </c>
      <c r="AU36" s="165">
        <v>-15.134399999999999</v>
      </c>
      <c r="AV36" s="165">
        <v>7.8026999999999997</v>
      </c>
      <c r="AW36" s="165">
        <v>5.7404000000000002</v>
      </c>
      <c r="AX36" s="165">
        <v>-14.7355</v>
      </c>
      <c r="AY36" s="165">
        <v>-10.9846</v>
      </c>
      <c r="AZ36" s="165">
        <v>2.3795999999999999</v>
      </c>
      <c r="BA36" s="165">
        <v>12.4434</v>
      </c>
      <c r="BB36" s="165">
        <v>30.9495</v>
      </c>
      <c r="BC36" s="165">
        <v>8.2843</v>
      </c>
      <c r="BD36" s="165">
        <v>-5.2</v>
      </c>
      <c r="BE36" s="165">
        <v>-5.8</v>
      </c>
      <c r="BF36" s="165">
        <v>-21.967500000000001</v>
      </c>
      <c r="BG36" s="165">
        <v>-21.706600000000002</v>
      </c>
      <c r="BH36" s="165">
        <v>-1.1709000000000001</v>
      </c>
      <c r="BI36" s="166"/>
      <c r="BJ36" s="165">
        <v>4.9660000000000002</v>
      </c>
      <c r="BK36" s="165">
        <v>-2.0133999999999999</v>
      </c>
      <c r="BL36" s="166"/>
      <c r="BM36" s="165">
        <v>-0.16930000000000001</v>
      </c>
      <c r="BN36" s="165">
        <v>-117.31310000000001</v>
      </c>
      <c r="BO36" s="165">
        <v>5.6764000000000001</v>
      </c>
      <c r="BP36" s="165">
        <v>5.5237999999999996</v>
      </c>
      <c r="BQ36" s="165">
        <v>49.9574</v>
      </c>
      <c r="BR36" s="165">
        <v>-227.19210000000001</v>
      </c>
      <c r="BS36" s="166"/>
      <c r="BT36" s="166"/>
      <c r="BU36" s="166"/>
      <c r="BV36" s="165">
        <v>3.0337999999999998</v>
      </c>
      <c r="BW36" s="165">
        <v>5.22</v>
      </c>
      <c r="BX36" s="165">
        <v>2.79</v>
      </c>
      <c r="BY36" s="165">
        <v>-13.19</v>
      </c>
      <c r="BZ36" s="165">
        <v>-4.03</v>
      </c>
      <c r="CA36" s="165">
        <v>-12.0519</v>
      </c>
      <c r="CB36" s="165">
        <v>-12.0519</v>
      </c>
      <c r="CC36" s="165">
        <v>16.43</v>
      </c>
      <c r="CD36" s="165">
        <v>15.442</v>
      </c>
      <c r="CE36" s="165">
        <v>-5.1422999999999996</v>
      </c>
      <c r="CF36" s="165">
        <v>-26.2944</v>
      </c>
      <c r="CG36" s="165">
        <v>-26.2959</v>
      </c>
      <c r="CH36" s="165">
        <v>5.2828999999999997</v>
      </c>
      <c r="CI36" s="166"/>
      <c r="CJ36" s="166"/>
      <c r="CK36" s="166"/>
      <c r="CL36" s="165">
        <v>16.100000000000001</v>
      </c>
      <c r="CM36" s="166"/>
      <c r="CN36" s="165">
        <v>-1.92</v>
      </c>
      <c r="CO36" s="165">
        <v>17.498799999999999</v>
      </c>
      <c r="CP36" s="165">
        <v>18.255700000000001</v>
      </c>
      <c r="CQ36" s="165">
        <v>17.1431</v>
      </c>
      <c r="CR36" s="165">
        <v>56.229700000000001</v>
      </c>
      <c r="CS36" s="165">
        <v>55.794699999999999</v>
      </c>
      <c r="CT36" s="165">
        <v>-26.801200000000001</v>
      </c>
      <c r="CU36" s="165">
        <v>-29.0688</v>
      </c>
      <c r="CV36" s="165">
        <v>-29.508600000000001</v>
      </c>
      <c r="CW36" s="165">
        <v>2.8294000000000001</v>
      </c>
      <c r="CX36" s="165">
        <v>25.75</v>
      </c>
      <c r="CY36" s="165">
        <v>14.25</v>
      </c>
      <c r="CZ36" s="165">
        <v>6.0986000000000002</v>
      </c>
      <c r="DA36" s="165">
        <v>6.3506999999999998</v>
      </c>
      <c r="DB36" s="165">
        <v>-7.38</v>
      </c>
      <c r="DC36" s="166"/>
      <c r="DD36" s="166"/>
      <c r="DE36" s="166"/>
      <c r="DF36" s="165">
        <v>48.0672</v>
      </c>
      <c r="DG36" s="165">
        <v>1.5599999999999999E-2</v>
      </c>
      <c r="DH36" s="165">
        <v>-3.6301000000000001</v>
      </c>
      <c r="DI36" s="166"/>
      <c r="DJ36" s="166"/>
      <c r="DK36" s="165">
        <v>-5.6836000000000002</v>
      </c>
      <c r="DL36" s="165">
        <v>1.5019</v>
      </c>
      <c r="DM36" s="165">
        <v>6.9443999999999999</v>
      </c>
      <c r="DN36" s="165">
        <v>9.2830999999999992</v>
      </c>
      <c r="DO36" s="165">
        <v>1.91</v>
      </c>
      <c r="DP36" s="165">
        <v>-1.51</v>
      </c>
      <c r="DQ36" s="165">
        <v>1.736</v>
      </c>
      <c r="DR36" s="165">
        <v>-45.672600000000003</v>
      </c>
      <c r="DS36" s="166"/>
      <c r="DT36" s="165">
        <v>-18.54</v>
      </c>
      <c r="DU36" s="165">
        <v>6.65</v>
      </c>
      <c r="DV36" s="165">
        <v>31.46</v>
      </c>
      <c r="DW36" s="165">
        <v>-41.6</v>
      </c>
      <c r="DX36" s="165">
        <v>-20.663599999999999</v>
      </c>
      <c r="DY36" s="165">
        <v>-35.587000000000003</v>
      </c>
      <c r="DZ36" s="165">
        <v>-36.045499999999997</v>
      </c>
      <c r="EA36" s="166"/>
      <c r="EB36" s="165">
        <v>-16.6296</v>
      </c>
      <c r="EC36" s="165">
        <v>-27.6496</v>
      </c>
      <c r="ED36" s="165">
        <v>-27.811800000000002</v>
      </c>
      <c r="EE36" s="165">
        <v>-17.632999999999999</v>
      </c>
      <c r="EF36" s="165">
        <v>-17.215699999999998</v>
      </c>
      <c r="EG36" s="165">
        <v>-7.7050000000000001</v>
      </c>
      <c r="EH36" s="165">
        <v>-136.4083</v>
      </c>
      <c r="EI36" s="166"/>
      <c r="EJ36" s="166"/>
      <c r="EK36" s="166"/>
      <c r="EL36" s="165">
        <v>-12.584099999999999</v>
      </c>
      <c r="EM36" s="165">
        <v>8.7454999999999998</v>
      </c>
      <c r="EN36" s="165">
        <v>-7.9399999999999998E-2</v>
      </c>
      <c r="EO36" s="165">
        <v>-1.0718000000000001</v>
      </c>
      <c r="EP36" s="165">
        <v>9.2319999999999993</v>
      </c>
      <c r="EQ36" s="165">
        <v>-25.536100000000001</v>
      </c>
      <c r="ER36" s="165">
        <v>-25.407</v>
      </c>
      <c r="ES36" s="165">
        <v>-1.7927999999999999</v>
      </c>
      <c r="ET36" s="165">
        <v>-3.94</v>
      </c>
      <c r="EU36" s="165">
        <v>-7.52</v>
      </c>
      <c r="EV36" s="165">
        <v>-1.1000000000000001</v>
      </c>
      <c r="EW36" s="165">
        <v>2.8435000000000001</v>
      </c>
      <c r="EX36" s="165">
        <v>4.7234999999999996</v>
      </c>
      <c r="EY36" s="165">
        <v>-6.1497999999999999</v>
      </c>
      <c r="EZ36" s="165">
        <v>-6.4729000000000001</v>
      </c>
      <c r="FA36" s="165">
        <v>6.3080999999999996</v>
      </c>
      <c r="FB36" s="165">
        <v>0.74170000000000003</v>
      </c>
      <c r="FC36" s="165">
        <v>-19.229900000000001</v>
      </c>
      <c r="FD36" s="165">
        <v>3.3460000000000001</v>
      </c>
      <c r="FE36" s="166"/>
      <c r="FF36" s="165">
        <v>3.2303000000000002</v>
      </c>
      <c r="FG36" s="165">
        <v>0</v>
      </c>
      <c r="FH36" s="165">
        <v>0</v>
      </c>
      <c r="FI36" s="165">
        <v>0</v>
      </c>
      <c r="FJ36" s="165">
        <v>-1.8420000000000001</v>
      </c>
      <c r="FK36" s="165">
        <v>-1.3396999999999999</v>
      </c>
      <c r="FL36" s="165">
        <v>-31.6492</v>
      </c>
      <c r="FM36" s="165">
        <v>18.327300000000001</v>
      </c>
      <c r="FN36" s="165">
        <v>18.457100000000001</v>
      </c>
      <c r="FO36" s="165">
        <v>-14.330299999999999</v>
      </c>
      <c r="FP36" s="166"/>
      <c r="FQ36" s="165">
        <v>28.400099999999998</v>
      </c>
      <c r="FR36" s="165">
        <v>-20.45</v>
      </c>
      <c r="FS36" s="165">
        <v>-1.9825999999999999</v>
      </c>
      <c r="FT36" s="165">
        <v>0.28039999999999998</v>
      </c>
      <c r="FU36" s="165">
        <v>0.82</v>
      </c>
      <c r="FV36" s="165">
        <v>-1.64</v>
      </c>
      <c r="FW36" s="165">
        <v>-28.622900000000001</v>
      </c>
      <c r="FX36" s="166"/>
      <c r="FY36" s="165">
        <v>1.5169999999999999</v>
      </c>
      <c r="FZ36" s="165">
        <v>-1.7829999999999999</v>
      </c>
      <c r="GA36" s="166"/>
      <c r="GB36" s="165">
        <v>-2.04</v>
      </c>
      <c r="GC36" s="165">
        <v>-3.2753999999999999</v>
      </c>
      <c r="GD36" s="165">
        <v>8.1356000000000002</v>
      </c>
      <c r="GE36" s="165">
        <v>-3.9</v>
      </c>
      <c r="GF36" s="165">
        <v>25.247499999999999</v>
      </c>
      <c r="GG36" s="166"/>
      <c r="GH36" s="165">
        <v>30.521899999999999</v>
      </c>
      <c r="GI36" s="165">
        <v>-8.2125000000000004</v>
      </c>
      <c r="GJ36" s="165">
        <v>-9.1327999999999996</v>
      </c>
      <c r="GK36" s="165">
        <v>1.9804999999999999</v>
      </c>
      <c r="GL36" s="166"/>
      <c r="GM36" s="166"/>
      <c r="GN36" s="166"/>
      <c r="GO36" s="165">
        <v>-2.0550999999999999</v>
      </c>
      <c r="GP36" s="165">
        <v>0.54920000000000002</v>
      </c>
      <c r="GQ36" s="165">
        <v>-24.9407</v>
      </c>
      <c r="GR36" s="165">
        <v>6.2172999999999998</v>
      </c>
      <c r="GS36" s="165">
        <v>5.4081000000000001</v>
      </c>
      <c r="GT36" s="165">
        <v>112.539</v>
      </c>
      <c r="GU36" s="165">
        <v>-4.7100999999999997</v>
      </c>
      <c r="GV36" s="165">
        <v>-10.414</v>
      </c>
      <c r="GW36" s="165">
        <v>-5.5420999999999996</v>
      </c>
      <c r="GX36" s="165">
        <v>2.04</v>
      </c>
      <c r="GY36" s="165">
        <v>5.7872000000000003</v>
      </c>
      <c r="GZ36" s="165">
        <v>5.8230000000000004</v>
      </c>
      <c r="HA36" s="165">
        <v>1.2879</v>
      </c>
      <c r="HB36" s="165">
        <v>24.45</v>
      </c>
      <c r="HC36" s="165">
        <v>24.8718</v>
      </c>
      <c r="HD36" s="166"/>
      <c r="HE36" s="166"/>
      <c r="HF36" s="165">
        <v>-14.8637</v>
      </c>
      <c r="HG36" s="165">
        <v>17.2011</v>
      </c>
      <c r="HH36" s="165">
        <v>18.947900000000001</v>
      </c>
      <c r="HI36" s="165">
        <v>-22.635899999999999</v>
      </c>
      <c r="HJ36" s="165">
        <v>-21.707000000000001</v>
      </c>
      <c r="HK36" s="165">
        <v>-6.2202999999999999</v>
      </c>
      <c r="HL36" s="166"/>
      <c r="HM36" s="165">
        <v>0</v>
      </c>
      <c r="HN36" s="165">
        <v>0</v>
      </c>
      <c r="HO36" s="166"/>
      <c r="HP36" s="166"/>
      <c r="HQ36" s="165">
        <v>-10.9137</v>
      </c>
      <c r="HR36" s="165">
        <v>-10.7105</v>
      </c>
      <c r="HS36" s="165">
        <v>-1.4859</v>
      </c>
      <c r="HT36" s="165">
        <v>-1.7992999999999999</v>
      </c>
      <c r="HU36" s="165">
        <v>26.84</v>
      </c>
      <c r="HV36" s="165">
        <v>26.7</v>
      </c>
      <c r="HW36" s="165">
        <v>-27.4</v>
      </c>
      <c r="HX36" s="165">
        <v>-27.4</v>
      </c>
      <c r="HY36" s="165">
        <v>1.1252</v>
      </c>
      <c r="HZ36" s="165">
        <v>1.76</v>
      </c>
      <c r="IA36" s="165">
        <v>107.5005</v>
      </c>
      <c r="IB36" s="165">
        <v>12.257999999999999</v>
      </c>
      <c r="IC36" s="165">
        <v>12.1587</v>
      </c>
      <c r="ID36" s="165">
        <v>-18.7</v>
      </c>
      <c r="IE36" s="165">
        <v>-36.700000000000003</v>
      </c>
      <c r="IF36" s="165">
        <v>-5.4</v>
      </c>
      <c r="IG36" s="165">
        <v>-6</v>
      </c>
      <c r="IH36" s="166"/>
      <c r="II36" s="165">
        <v>-17.789300000000001</v>
      </c>
      <c r="IJ36" s="165">
        <v>-115.3498</v>
      </c>
      <c r="IK36" s="166"/>
      <c r="IL36" s="165">
        <v>-246.05459999999999</v>
      </c>
      <c r="IM36" s="165">
        <v>-27.7059</v>
      </c>
      <c r="IN36" s="165">
        <v>-25.142700000000001</v>
      </c>
      <c r="IO36" s="165">
        <v>76.493099999999998</v>
      </c>
      <c r="IP36" s="165">
        <v>94.278199999999998</v>
      </c>
      <c r="IQ36" s="165">
        <v>141.91569999999999</v>
      </c>
      <c r="IR36" s="165">
        <v>133.79509999999999</v>
      </c>
      <c r="IS36" s="165">
        <v>-1.5486</v>
      </c>
      <c r="IT36" s="165">
        <v>26.098199999999999</v>
      </c>
      <c r="IU36" s="165">
        <v>24.747299999999999</v>
      </c>
      <c r="IV36" s="165">
        <v>-32.835099999999997</v>
      </c>
      <c r="IW36" s="165">
        <v>121.7086</v>
      </c>
      <c r="IX36" s="165">
        <v>-251.5299</v>
      </c>
      <c r="IY36" s="165">
        <v>15.555199999999999</v>
      </c>
      <c r="IZ36" s="165">
        <v>-12.042199999999999</v>
      </c>
      <c r="JA36" s="165">
        <v>-0.56030000000000002</v>
      </c>
      <c r="JB36" s="166"/>
      <c r="JC36" s="165">
        <v>-9.84</v>
      </c>
      <c r="JD36" s="165">
        <v>-0.27200000000000002</v>
      </c>
      <c r="JE36" s="165">
        <v>-0.27500000000000002</v>
      </c>
      <c r="JF36" s="165">
        <v>7.12</v>
      </c>
      <c r="JG36" s="165">
        <v>-4.6399999999999997</v>
      </c>
      <c r="JH36" s="165">
        <v>-3.1196000000000002</v>
      </c>
      <c r="JI36" s="165">
        <v>-0.87739999999999996</v>
      </c>
      <c r="JJ36" s="165">
        <v>-3.7490999999999999</v>
      </c>
      <c r="JK36" s="165">
        <v>-2.6046999999999998</v>
      </c>
      <c r="JL36" s="165">
        <v>1.1000000000000001</v>
      </c>
      <c r="JM36" s="165">
        <v>0.89200000000000002</v>
      </c>
      <c r="JN36" s="165">
        <v>0.82099999999999995</v>
      </c>
      <c r="JO36" s="166"/>
      <c r="JP36" s="166"/>
      <c r="JQ36" s="165">
        <v>4.6203000000000003</v>
      </c>
      <c r="JR36" s="165">
        <v>3.3344999999999998</v>
      </c>
      <c r="JS36" s="165">
        <v>3.5680000000000001</v>
      </c>
      <c r="JT36" s="166"/>
      <c r="JU36" s="165">
        <v>21.8</v>
      </c>
      <c r="JV36" s="165">
        <v>2.9479000000000002</v>
      </c>
      <c r="JW36" s="165">
        <v>0.62</v>
      </c>
      <c r="JX36" s="166"/>
      <c r="JY36" s="166"/>
      <c r="JZ36" s="165">
        <v>-8.4014000000000006</v>
      </c>
      <c r="KA36" s="165">
        <v>-26.1783</v>
      </c>
      <c r="KB36" s="166"/>
      <c r="KC36" s="166"/>
      <c r="KD36" s="165">
        <v>-23.201599999999999</v>
      </c>
      <c r="KE36" s="165">
        <v>-7.7744999999999997</v>
      </c>
      <c r="KF36" s="165">
        <v>-24.4</v>
      </c>
      <c r="KG36" s="165">
        <v>6.8</v>
      </c>
      <c r="KH36" s="166"/>
      <c r="KI36" s="165">
        <v>-66.956699999999998</v>
      </c>
    </row>
    <row r="37" spans="1:295" ht="18" customHeight="1" x14ac:dyDescent="0.3">
      <c r="A37" s="162" t="s">
        <v>35</v>
      </c>
      <c r="B37" s="162" t="s">
        <v>810</v>
      </c>
      <c r="C37" s="165">
        <v>0</v>
      </c>
      <c r="D37" s="165">
        <v>-5.0799999999999998E-2</v>
      </c>
      <c r="E37" s="166"/>
      <c r="F37" s="165">
        <v>3.3081</v>
      </c>
      <c r="G37" s="165">
        <v>7.3074000000000003</v>
      </c>
      <c r="H37" s="166"/>
      <c r="I37" s="165">
        <v>13.4544</v>
      </c>
      <c r="J37" s="166"/>
      <c r="K37" s="165">
        <v>11.2166</v>
      </c>
      <c r="L37" s="165">
        <v>4.4368999999999996</v>
      </c>
      <c r="M37" s="165">
        <v>5.5965999999999996</v>
      </c>
      <c r="N37" s="165">
        <v>-13.32</v>
      </c>
      <c r="O37" s="166"/>
      <c r="P37" s="165">
        <v>0</v>
      </c>
      <c r="Q37" s="165">
        <v>0.82799999999999996</v>
      </c>
      <c r="R37" s="166"/>
      <c r="S37" s="165">
        <v>1.6039000000000001</v>
      </c>
      <c r="T37" s="165">
        <v>-11.4998</v>
      </c>
      <c r="U37" s="165">
        <v>2.9685000000000001</v>
      </c>
      <c r="V37" s="165">
        <v>2.7612000000000001</v>
      </c>
      <c r="W37" s="165">
        <v>5.3815999999999997</v>
      </c>
      <c r="X37" s="165">
        <v>0.93069999999999997</v>
      </c>
      <c r="Y37" s="165">
        <v>3.6799999999999999E-2</v>
      </c>
      <c r="Z37" s="165">
        <v>2.4140000000000001</v>
      </c>
      <c r="AA37" s="166"/>
      <c r="AB37" s="165">
        <v>-0.40579999999999999</v>
      </c>
      <c r="AC37" s="165">
        <v>-1.8009999999999999</v>
      </c>
      <c r="AD37" s="165">
        <v>-1.821</v>
      </c>
      <c r="AE37" s="165">
        <v>-3.5990000000000002</v>
      </c>
      <c r="AF37" s="165">
        <v>-6.66</v>
      </c>
      <c r="AG37" s="165">
        <v>0</v>
      </c>
      <c r="AH37" s="165">
        <v>-1.032</v>
      </c>
      <c r="AI37" s="165">
        <v>0.37</v>
      </c>
      <c r="AJ37" s="165">
        <v>-14.39</v>
      </c>
      <c r="AK37" s="165">
        <v>-14.51</v>
      </c>
      <c r="AL37" s="166"/>
      <c r="AM37" s="165">
        <v>-13.29</v>
      </c>
      <c r="AN37" s="165">
        <v>-13.34</v>
      </c>
      <c r="AO37" s="165">
        <v>3.5907</v>
      </c>
      <c r="AP37" s="165">
        <v>3.9032</v>
      </c>
      <c r="AQ37" s="165">
        <v>10.2521</v>
      </c>
      <c r="AR37" s="165">
        <v>12.6821</v>
      </c>
      <c r="AS37" s="165">
        <v>-15.8605</v>
      </c>
      <c r="AT37" s="165">
        <v>-17.146799999999999</v>
      </c>
      <c r="AU37" s="165">
        <v>-15.837400000000001</v>
      </c>
      <c r="AV37" s="165">
        <v>19.8751</v>
      </c>
      <c r="AW37" s="165">
        <v>17.015599999999999</v>
      </c>
      <c r="AX37" s="165">
        <v>-14.6015</v>
      </c>
      <c r="AY37" s="165">
        <v>-12.4582</v>
      </c>
      <c r="AZ37" s="165">
        <v>3.9578000000000002</v>
      </c>
      <c r="BA37" s="165">
        <v>17.297699999999999</v>
      </c>
      <c r="BB37" s="165">
        <v>33.459099999999999</v>
      </c>
      <c r="BC37" s="165">
        <v>9.2818000000000005</v>
      </c>
      <c r="BD37" s="165">
        <v>-5</v>
      </c>
      <c r="BE37" s="165">
        <v>-5.5</v>
      </c>
      <c r="BF37" s="165">
        <v>-20.127800000000001</v>
      </c>
      <c r="BG37" s="165">
        <v>-20.508900000000001</v>
      </c>
      <c r="BH37" s="165">
        <v>-1.1597</v>
      </c>
      <c r="BI37" s="166"/>
      <c r="BJ37" s="165">
        <v>3.6438999999999999</v>
      </c>
      <c r="BK37" s="165">
        <v>-1.6486000000000001</v>
      </c>
      <c r="BL37" s="166"/>
      <c r="BM37" s="165">
        <v>-0.31659999999999999</v>
      </c>
      <c r="BN37" s="165">
        <v>-110.0497</v>
      </c>
      <c r="BO37" s="165">
        <v>3.5400999999999998</v>
      </c>
      <c r="BP37" s="165">
        <v>3.6316999999999999</v>
      </c>
      <c r="BQ37" s="165">
        <v>43.197400000000002</v>
      </c>
      <c r="BR37" s="165">
        <v>-224.0052</v>
      </c>
      <c r="BS37" s="166"/>
      <c r="BT37" s="166"/>
      <c r="BU37" s="166"/>
      <c r="BV37" s="165">
        <v>3.0438000000000001</v>
      </c>
      <c r="BW37" s="165">
        <v>5.29</v>
      </c>
      <c r="BX37" s="165">
        <v>2.8</v>
      </c>
      <c r="BY37" s="165">
        <v>-13.19</v>
      </c>
      <c r="BZ37" s="165">
        <v>-4.08</v>
      </c>
      <c r="CA37" s="165">
        <v>-11.917999999999999</v>
      </c>
      <c r="CB37" s="165">
        <v>-11.6501</v>
      </c>
      <c r="CC37" s="165">
        <v>16.054099999999998</v>
      </c>
      <c r="CD37" s="165">
        <v>15.1959</v>
      </c>
      <c r="CE37" s="165">
        <v>-5.1321000000000003</v>
      </c>
      <c r="CF37" s="165">
        <v>-24.183800000000002</v>
      </c>
      <c r="CG37" s="165">
        <v>-22.622699999999998</v>
      </c>
      <c r="CH37" s="165">
        <v>3.5832999999999999</v>
      </c>
      <c r="CI37" s="166"/>
      <c r="CJ37" s="166"/>
      <c r="CK37" s="166"/>
      <c r="CL37" s="165">
        <v>16.2</v>
      </c>
      <c r="CM37" s="166"/>
      <c r="CN37" s="165">
        <v>-1.78</v>
      </c>
      <c r="CO37" s="165">
        <v>18.710599999999999</v>
      </c>
      <c r="CP37" s="165">
        <v>18.586099999999998</v>
      </c>
      <c r="CQ37" s="165">
        <v>17.119499999999999</v>
      </c>
      <c r="CR37" s="165">
        <v>55.041400000000003</v>
      </c>
      <c r="CS37" s="165">
        <v>54.909799999999997</v>
      </c>
      <c r="CT37" s="165">
        <v>-26.910699999999999</v>
      </c>
      <c r="CU37" s="165">
        <v>-26.7715</v>
      </c>
      <c r="CV37" s="165">
        <v>-30.273199999999999</v>
      </c>
      <c r="CW37" s="165">
        <v>2.8683000000000001</v>
      </c>
      <c r="CX37" s="165">
        <v>26.5</v>
      </c>
      <c r="CY37" s="165">
        <v>14.52</v>
      </c>
      <c r="CZ37" s="165">
        <v>6.0986000000000002</v>
      </c>
      <c r="DA37" s="165">
        <v>6.3506999999999998</v>
      </c>
      <c r="DB37" s="165">
        <v>-7.3</v>
      </c>
      <c r="DC37" s="166"/>
      <c r="DD37" s="166"/>
      <c r="DE37" s="166"/>
      <c r="DF37" s="165">
        <v>44.759500000000003</v>
      </c>
      <c r="DG37" s="165">
        <v>1.55E-2</v>
      </c>
      <c r="DH37" s="165">
        <v>-3.5562</v>
      </c>
      <c r="DI37" s="166"/>
      <c r="DJ37" s="166"/>
      <c r="DK37" s="165">
        <v>-5.5663999999999998</v>
      </c>
      <c r="DL37" s="165">
        <v>1.1278999999999999</v>
      </c>
      <c r="DM37" s="165">
        <v>7.2598000000000003</v>
      </c>
      <c r="DN37" s="165">
        <v>8.7264999999999997</v>
      </c>
      <c r="DO37" s="165">
        <v>1.52</v>
      </c>
      <c r="DP37" s="165">
        <v>-1.45</v>
      </c>
      <c r="DQ37" s="165">
        <v>2.2010000000000001</v>
      </c>
      <c r="DR37" s="165">
        <v>-43.517499999999998</v>
      </c>
      <c r="DS37" s="166"/>
      <c r="DT37" s="165">
        <v>-18.89</v>
      </c>
      <c r="DU37" s="165">
        <v>6.76</v>
      </c>
      <c r="DV37" s="165">
        <v>32.29</v>
      </c>
      <c r="DW37" s="165">
        <v>-40.0182</v>
      </c>
      <c r="DX37" s="165">
        <v>-20.163599999999999</v>
      </c>
      <c r="DY37" s="165">
        <v>-35.942900000000002</v>
      </c>
      <c r="DZ37" s="165">
        <v>-35.0182</v>
      </c>
      <c r="EA37" s="166"/>
      <c r="EB37" s="165">
        <v>-16.121200000000002</v>
      </c>
      <c r="EC37" s="165">
        <v>-26.648</v>
      </c>
      <c r="ED37" s="165">
        <v>-27.041599999999999</v>
      </c>
      <c r="EE37" s="165">
        <v>-17.398299999999999</v>
      </c>
      <c r="EF37" s="165">
        <v>-20.221</v>
      </c>
      <c r="EG37" s="165">
        <v>-8.0619999999999994</v>
      </c>
      <c r="EH37" s="165">
        <v>-132.97630000000001</v>
      </c>
      <c r="EI37" s="166"/>
      <c r="EJ37" s="166"/>
      <c r="EK37" s="166"/>
      <c r="EL37" s="165">
        <v>-13.076000000000001</v>
      </c>
      <c r="EM37" s="165">
        <v>8.8168000000000006</v>
      </c>
      <c r="EN37" s="165">
        <v>1.1597999999999999</v>
      </c>
      <c r="EO37" s="165">
        <v>0.14399999999999999</v>
      </c>
      <c r="EP37" s="165">
        <v>-3.0760000000000001</v>
      </c>
      <c r="EQ37" s="165">
        <v>-24.839700000000001</v>
      </c>
      <c r="ER37" s="165">
        <v>-24.541899999999998</v>
      </c>
      <c r="ES37" s="165">
        <v>-0.51990000000000003</v>
      </c>
      <c r="ET37" s="165">
        <v>6.5</v>
      </c>
      <c r="EU37" s="165">
        <v>-8.9499999999999993</v>
      </c>
      <c r="EV37" s="165">
        <v>2.5</v>
      </c>
      <c r="EW37" s="165">
        <v>2.9672999999999998</v>
      </c>
      <c r="EX37" s="165">
        <v>6.4062000000000001</v>
      </c>
      <c r="EY37" s="165">
        <v>-6.2378</v>
      </c>
      <c r="EZ37" s="165">
        <v>-6.5716999999999999</v>
      </c>
      <c r="FA37" s="165">
        <v>6.3762999999999996</v>
      </c>
      <c r="FB37" s="165">
        <v>1.8459000000000001</v>
      </c>
      <c r="FC37" s="165">
        <v>-23.253299999999999</v>
      </c>
      <c r="FD37" s="165">
        <v>3.4857</v>
      </c>
      <c r="FE37" s="166"/>
      <c r="FF37" s="165">
        <v>3.2621000000000002</v>
      </c>
      <c r="FG37" s="165">
        <v>0</v>
      </c>
      <c r="FH37" s="165">
        <v>0</v>
      </c>
      <c r="FI37" s="165">
        <v>0</v>
      </c>
      <c r="FJ37" s="165">
        <v>-2.0095000000000001</v>
      </c>
      <c r="FK37" s="165">
        <v>-1.3396999999999999</v>
      </c>
      <c r="FL37" s="165">
        <v>-28.802499999999998</v>
      </c>
      <c r="FM37" s="165">
        <v>17.667200000000001</v>
      </c>
      <c r="FN37" s="165">
        <v>17.6374</v>
      </c>
      <c r="FO37" s="165">
        <v>-13.731199999999999</v>
      </c>
      <c r="FP37" s="166"/>
      <c r="FQ37" s="165">
        <v>28.854199999999999</v>
      </c>
      <c r="FR37" s="165">
        <v>-19.649999999999999</v>
      </c>
      <c r="FS37" s="165">
        <v>-0.6038</v>
      </c>
      <c r="FT37" s="165">
        <v>0.28860000000000002</v>
      </c>
      <c r="FU37" s="165">
        <v>0.22</v>
      </c>
      <c r="FV37" s="165">
        <v>-0.31</v>
      </c>
      <c r="FW37" s="165">
        <v>-29.776599999999998</v>
      </c>
      <c r="FX37" s="165">
        <v>0</v>
      </c>
      <c r="FY37" s="165">
        <v>1.5069999999999999</v>
      </c>
      <c r="FZ37" s="165">
        <v>-1.5589999999999999</v>
      </c>
      <c r="GA37" s="166"/>
      <c r="GB37" s="165">
        <v>-1.3</v>
      </c>
      <c r="GC37" s="165">
        <v>-3.0758999999999999</v>
      </c>
      <c r="GD37" s="165">
        <v>7.5045000000000002</v>
      </c>
      <c r="GE37" s="165">
        <v>-3.72</v>
      </c>
      <c r="GF37" s="165">
        <v>25.723600000000001</v>
      </c>
      <c r="GG37" s="166"/>
      <c r="GH37" s="165">
        <v>30.829000000000001</v>
      </c>
      <c r="GI37" s="165">
        <v>-8.2723999999999993</v>
      </c>
      <c r="GJ37" s="165">
        <v>-9.0966000000000005</v>
      </c>
      <c r="GK37" s="165">
        <v>1.9932000000000001</v>
      </c>
      <c r="GL37" s="166"/>
      <c r="GM37" s="166"/>
      <c r="GN37" s="165">
        <v>-12.4764</v>
      </c>
      <c r="GO37" s="165">
        <v>-2.4538000000000002</v>
      </c>
      <c r="GP37" s="165">
        <v>0.99229999999999996</v>
      </c>
      <c r="GQ37" s="165">
        <v>-25.611799999999999</v>
      </c>
      <c r="GR37" s="165">
        <v>7.1166999999999998</v>
      </c>
      <c r="GS37" s="165">
        <v>7.7041000000000004</v>
      </c>
      <c r="GT37" s="165">
        <v>115.0095</v>
      </c>
      <c r="GU37" s="165">
        <v>-4.6283000000000003</v>
      </c>
      <c r="GV37" s="165">
        <v>-10.0517</v>
      </c>
      <c r="GW37" s="165">
        <v>-4.7724000000000002</v>
      </c>
      <c r="GX37" s="165">
        <v>3.2366000000000001</v>
      </c>
      <c r="GY37" s="165">
        <v>5.7140000000000004</v>
      </c>
      <c r="GZ37" s="165">
        <v>5.7439</v>
      </c>
      <c r="HA37" s="165">
        <v>3</v>
      </c>
      <c r="HB37" s="165">
        <v>24.435400000000001</v>
      </c>
      <c r="HC37" s="165">
        <v>25.5183</v>
      </c>
      <c r="HD37" s="165">
        <v>-0.42</v>
      </c>
      <c r="HE37" s="166"/>
      <c r="HF37" s="165">
        <v>-16.4435</v>
      </c>
      <c r="HG37" s="165">
        <v>16.539300000000001</v>
      </c>
      <c r="HH37" s="165">
        <v>18.201899999999998</v>
      </c>
      <c r="HI37" s="165">
        <v>-22.6782</v>
      </c>
      <c r="HJ37" s="165">
        <v>-22.5182</v>
      </c>
      <c r="HK37" s="165">
        <v>-5.2827999999999999</v>
      </c>
      <c r="HL37" s="166"/>
      <c r="HM37" s="165">
        <v>0</v>
      </c>
      <c r="HN37" s="165">
        <v>0</v>
      </c>
      <c r="HO37" s="166"/>
      <c r="HP37" s="166"/>
      <c r="HQ37" s="165">
        <v>-11.380599999999999</v>
      </c>
      <c r="HR37" s="165">
        <v>-11.067500000000001</v>
      </c>
      <c r="HS37" s="165">
        <v>-1.2375</v>
      </c>
      <c r="HT37" s="165">
        <v>-1.3641000000000001</v>
      </c>
      <c r="HU37" s="165">
        <v>27.39</v>
      </c>
      <c r="HV37" s="165">
        <v>26.99</v>
      </c>
      <c r="HW37" s="165">
        <v>-26.8</v>
      </c>
      <c r="HX37" s="165">
        <v>-26.8</v>
      </c>
      <c r="HY37" s="165">
        <v>1.2314000000000001</v>
      </c>
      <c r="HZ37" s="165">
        <v>-1.44</v>
      </c>
      <c r="IA37" s="165">
        <v>102.9982</v>
      </c>
      <c r="IB37" s="165">
        <v>13.417400000000001</v>
      </c>
      <c r="IC37" s="165">
        <v>12.923299999999999</v>
      </c>
      <c r="ID37" s="165">
        <v>-18.2</v>
      </c>
      <c r="IE37" s="165">
        <v>-36.299999999999997</v>
      </c>
      <c r="IF37" s="165">
        <v>-5.4</v>
      </c>
      <c r="IG37" s="165">
        <v>-5.5</v>
      </c>
      <c r="IH37" s="165">
        <v>-17.712700000000002</v>
      </c>
      <c r="II37" s="165">
        <v>-17.762499999999999</v>
      </c>
      <c r="IJ37" s="165">
        <v>-113.50879999999999</v>
      </c>
      <c r="IK37" s="166"/>
      <c r="IL37" s="165">
        <v>-245.11770000000001</v>
      </c>
      <c r="IM37" s="165">
        <v>-26.962499999999999</v>
      </c>
      <c r="IN37" s="165">
        <v>-25.8322</v>
      </c>
      <c r="IO37" s="165">
        <v>75.685199999999995</v>
      </c>
      <c r="IP37" s="165">
        <v>94.411199999999994</v>
      </c>
      <c r="IQ37" s="165">
        <v>143.60149999999999</v>
      </c>
      <c r="IR37" s="165">
        <v>135.1474</v>
      </c>
      <c r="IS37" s="165">
        <v>-0.18149999999999999</v>
      </c>
      <c r="IT37" s="165">
        <v>25.4084</v>
      </c>
      <c r="IU37" s="165">
        <v>23.5365</v>
      </c>
      <c r="IV37" s="165">
        <v>-32.678699999999999</v>
      </c>
      <c r="IW37" s="165">
        <v>124.13639999999999</v>
      </c>
      <c r="IX37" s="165">
        <v>-253.5985</v>
      </c>
      <c r="IY37" s="165">
        <v>15.279400000000001</v>
      </c>
      <c r="IZ37" s="165">
        <v>-14.1889</v>
      </c>
      <c r="JA37" s="165">
        <v>-0.30399999999999999</v>
      </c>
      <c r="JB37" s="166"/>
      <c r="JC37" s="165">
        <v>-9.92</v>
      </c>
      <c r="JD37" s="165">
        <v>-0.29299999999999998</v>
      </c>
      <c r="JE37" s="165">
        <v>-0.30199999999999999</v>
      </c>
      <c r="JF37" s="165">
        <v>6.56</v>
      </c>
      <c r="JG37" s="165">
        <v>-4.5599999999999996</v>
      </c>
      <c r="JH37" s="165">
        <v>-2.7948</v>
      </c>
      <c r="JI37" s="165">
        <v>-1.2283999999999999</v>
      </c>
      <c r="JJ37" s="165">
        <v>-2.5467</v>
      </c>
      <c r="JK37" s="165">
        <v>-2.9586999999999999</v>
      </c>
      <c r="JL37" s="165">
        <v>0.7</v>
      </c>
      <c r="JM37" s="165">
        <v>1.246</v>
      </c>
      <c r="JN37" s="165">
        <v>0.83399999999999996</v>
      </c>
      <c r="JO37" s="165">
        <v>2.3250000000000002</v>
      </c>
      <c r="JP37" s="165">
        <v>2.8671000000000002</v>
      </c>
      <c r="JQ37" s="165">
        <v>3.1421000000000001</v>
      </c>
      <c r="JR37" s="165">
        <v>2.6476000000000002</v>
      </c>
      <c r="JS37" s="165">
        <v>3.5173999999999999</v>
      </c>
      <c r="JT37" s="166"/>
      <c r="JU37" s="165">
        <v>21.2</v>
      </c>
      <c r="JV37" s="165">
        <v>3.0314999999999999</v>
      </c>
      <c r="JW37" s="165">
        <v>0.64</v>
      </c>
      <c r="JX37" s="166"/>
      <c r="JY37" s="166"/>
      <c r="JZ37" s="165">
        <v>-8.609</v>
      </c>
      <c r="KA37" s="165">
        <v>-26.4175</v>
      </c>
      <c r="KB37" s="166"/>
      <c r="KC37" s="165">
        <v>0</v>
      </c>
      <c r="KD37" s="165">
        <v>-25.325399999999998</v>
      </c>
      <c r="KE37" s="165">
        <v>-6.9257999999999997</v>
      </c>
      <c r="KF37" s="165">
        <v>-23.9</v>
      </c>
      <c r="KG37" s="165">
        <v>6.5</v>
      </c>
      <c r="KH37" s="166"/>
      <c r="KI37" s="165">
        <v>-68.954400000000007</v>
      </c>
    </row>
    <row r="38" spans="1:295" ht="18" customHeight="1" x14ac:dyDescent="0.3">
      <c r="A38" s="162" t="s">
        <v>35</v>
      </c>
      <c r="B38" s="162" t="s">
        <v>811</v>
      </c>
      <c r="C38" s="165">
        <v>0</v>
      </c>
      <c r="D38" s="165">
        <v>0.33210000000000001</v>
      </c>
      <c r="E38" s="166"/>
      <c r="F38" s="165">
        <v>3.2254</v>
      </c>
      <c r="G38" s="165">
        <v>7.2545999999999999</v>
      </c>
      <c r="H38" s="166"/>
      <c r="I38" s="165">
        <v>13.1912</v>
      </c>
      <c r="J38" s="166"/>
      <c r="K38" s="165">
        <v>10.527100000000001</v>
      </c>
      <c r="L38" s="165">
        <v>4.1569000000000003</v>
      </c>
      <c r="M38" s="165">
        <v>5.5998999999999999</v>
      </c>
      <c r="N38" s="165">
        <v>-13.32</v>
      </c>
      <c r="O38" s="166"/>
      <c r="P38" s="166"/>
      <c r="Q38" s="165">
        <v>0.82799999999999996</v>
      </c>
      <c r="R38" s="166"/>
      <c r="S38" s="165">
        <v>0.44280000000000003</v>
      </c>
      <c r="T38" s="165">
        <v>-10.418200000000001</v>
      </c>
      <c r="U38" s="165">
        <v>2.9375</v>
      </c>
      <c r="V38" s="165">
        <v>2.7568999999999999</v>
      </c>
      <c r="W38" s="165">
        <v>5.3940999999999999</v>
      </c>
      <c r="X38" s="165">
        <v>0.92010000000000003</v>
      </c>
      <c r="Y38" s="165">
        <v>0.11219999999999999</v>
      </c>
      <c r="Z38" s="165">
        <v>2.5379</v>
      </c>
      <c r="AA38" s="166"/>
      <c r="AB38" s="165">
        <v>-0.59719999999999995</v>
      </c>
      <c r="AC38" s="165">
        <v>-1.865</v>
      </c>
      <c r="AD38" s="165">
        <v>-1.857</v>
      </c>
      <c r="AE38" s="165">
        <v>-3.27</v>
      </c>
      <c r="AF38" s="165">
        <v>-8.8800000000000008</v>
      </c>
      <c r="AG38" s="166"/>
      <c r="AH38" s="165">
        <v>-0.54400000000000004</v>
      </c>
      <c r="AI38" s="165">
        <v>0.39</v>
      </c>
      <c r="AJ38" s="165">
        <v>-14.45</v>
      </c>
      <c r="AK38" s="165">
        <v>-14.43</v>
      </c>
      <c r="AL38" s="166"/>
      <c r="AM38" s="165">
        <v>-13.51</v>
      </c>
      <c r="AN38" s="165">
        <v>-13.54</v>
      </c>
      <c r="AO38" s="165">
        <v>4.2967000000000004</v>
      </c>
      <c r="AP38" s="165">
        <v>4.2328999999999999</v>
      </c>
      <c r="AQ38" s="165">
        <v>12.8224</v>
      </c>
      <c r="AR38" s="165">
        <v>14.0792</v>
      </c>
      <c r="AS38" s="165">
        <v>-15.147600000000001</v>
      </c>
      <c r="AT38" s="165">
        <v>-14.333600000000001</v>
      </c>
      <c r="AU38" s="165">
        <v>-14.2676</v>
      </c>
      <c r="AV38" s="165">
        <v>2.6473</v>
      </c>
      <c r="AW38" s="165">
        <v>2.4098999999999999</v>
      </c>
      <c r="AX38" s="165">
        <v>-12.190300000000001</v>
      </c>
      <c r="AY38" s="165">
        <v>-10.3148</v>
      </c>
      <c r="AZ38" s="165">
        <v>1.5905</v>
      </c>
      <c r="BA38" s="165">
        <v>8.7088999999999999</v>
      </c>
      <c r="BB38" s="165">
        <v>32.730899999999998</v>
      </c>
      <c r="BC38" s="165">
        <v>9.5737000000000005</v>
      </c>
      <c r="BD38" s="165">
        <v>-5.2</v>
      </c>
      <c r="BE38" s="165">
        <v>-5.8</v>
      </c>
      <c r="BF38" s="165">
        <v>-22.456099999999999</v>
      </c>
      <c r="BG38" s="165">
        <v>-22.440899999999999</v>
      </c>
      <c r="BH38" s="165">
        <v>-1.1619999999999999</v>
      </c>
      <c r="BI38" s="166"/>
      <c r="BJ38" s="165">
        <v>4.1955</v>
      </c>
      <c r="BK38" s="165">
        <v>-2.0470999999999999</v>
      </c>
      <c r="BL38" s="166"/>
      <c r="BM38" s="165">
        <v>-0.35299999999999998</v>
      </c>
      <c r="BN38" s="165">
        <v>-122.3181</v>
      </c>
      <c r="BO38" s="165">
        <v>5.0965999999999996</v>
      </c>
      <c r="BP38" s="165">
        <v>5.0049999999999999</v>
      </c>
      <c r="BQ38" s="165">
        <v>48.205100000000002</v>
      </c>
      <c r="BR38" s="165">
        <v>-231.98910000000001</v>
      </c>
      <c r="BS38" s="166"/>
      <c r="BT38" s="166"/>
      <c r="BU38" s="166"/>
      <c r="BV38" s="165">
        <v>4.1116000000000001</v>
      </c>
      <c r="BW38" s="165">
        <v>6.78</v>
      </c>
      <c r="BX38" s="165">
        <v>2.34</v>
      </c>
      <c r="BY38" s="165">
        <v>-16.350000000000001</v>
      </c>
      <c r="BZ38" s="165">
        <v>-2.1800000000000002</v>
      </c>
      <c r="CA38" s="165">
        <v>-8.8369999999999997</v>
      </c>
      <c r="CB38" s="165">
        <v>-10.176500000000001</v>
      </c>
      <c r="CC38" s="165">
        <v>13.562799999999999</v>
      </c>
      <c r="CD38" s="165">
        <v>12.657999999999999</v>
      </c>
      <c r="CE38" s="165">
        <v>-4.9725999999999999</v>
      </c>
      <c r="CF38" s="165">
        <v>-28.464200000000002</v>
      </c>
      <c r="CG38" s="165">
        <v>-28.225999999999999</v>
      </c>
      <c r="CH38" s="165">
        <v>3.7130000000000001</v>
      </c>
      <c r="CI38" s="166"/>
      <c r="CJ38" s="166"/>
      <c r="CK38" s="166"/>
      <c r="CL38" s="165">
        <v>15.3</v>
      </c>
      <c r="CM38" s="166"/>
      <c r="CN38" s="165">
        <v>-1.46</v>
      </c>
      <c r="CO38" s="165">
        <v>15.712300000000001</v>
      </c>
      <c r="CP38" s="165">
        <v>15.848800000000001</v>
      </c>
      <c r="CQ38" s="165">
        <v>14.7836</v>
      </c>
      <c r="CR38" s="165">
        <v>56.087200000000003</v>
      </c>
      <c r="CS38" s="165">
        <v>56.271900000000002</v>
      </c>
      <c r="CT38" s="165">
        <v>-26.463000000000001</v>
      </c>
      <c r="CU38" s="165">
        <v>-28.348099999999999</v>
      </c>
      <c r="CV38" s="165">
        <v>-30.048500000000001</v>
      </c>
      <c r="CW38" s="165">
        <v>2.9902000000000002</v>
      </c>
      <c r="CX38" s="165">
        <v>26.19</v>
      </c>
      <c r="CY38" s="165">
        <v>14.47</v>
      </c>
      <c r="CZ38" s="165">
        <v>5.9424000000000001</v>
      </c>
      <c r="DA38" s="165">
        <v>6.2530999999999999</v>
      </c>
      <c r="DB38" s="165">
        <v>-7.08</v>
      </c>
      <c r="DC38" s="166"/>
      <c r="DD38" s="166"/>
      <c r="DE38" s="166"/>
      <c r="DF38" s="165">
        <v>48.0032</v>
      </c>
      <c r="DG38" s="165">
        <v>1.5599999999999999E-2</v>
      </c>
      <c r="DH38" s="165">
        <v>-3.4765999999999999</v>
      </c>
      <c r="DI38" s="165">
        <v>12.9</v>
      </c>
      <c r="DJ38" s="165">
        <v>13.3</v>
      </c>
      <c r="DK38" s="165">
        <v>-5.7103999999999999</v>
      </c>
      <c r="DL38" s="165">
        <v>0.56689999999999996</v>
      </c>
      <c r="DM38" s="165">
        <v>6.1558000000000002</v>
      </c>
      <c r="DN38" s="165">
        <v>8.1699000000000002</v>
      </c>
      <c r="DO38" s="165">
        <v>1.17</v>
      </c>
      <c r="DP38" s="165">
        <v>-1.29</v>
      </c>
      <c r="DQ38" s="165">
        <v>2.7745000000000002</v>
      </c>
      <c r="DR38" s="165">
        <v>-46.192599999999999</v>
      </c>
      <c r="DS38" s="166"/>
      <c r="DT38" s="165">
        <v>-19.21</v>
      </c>
      <c r="DU38" s="165">
        <v>6.51</v>
      </c>
      <c r="DV38" s="165">
        <v>32.049999999999997</v>
      </c>
      <c r="DW38" s="165">
        <v>-42.327300000000001</v>
      </c>
      <c r="DX38" s="165">
        <v>-21.181799999999999</v>
      </c>
      <c r="DY38" s="165">
        <v>-33.621099999999998</v>
      </c>
      <c r="DZ38" s="165">
        <v>-33.872700000000002</v>
      </c>
      <c r="EA38" s="166"/>
      <c r="EB38" s="165">
        <v>-17.846900000000002</v>
      </c>
      <c r="EC38" s="165">
        <v>-27.632300000000001</v>
      </c>
      <c r="ED38" s="165">
        <v>-28.1007</v>
      </c>
      <c r="EE38" s="165">
        <v>-18.474499999999999</v>
      </c>
      <c r="EF38" s="165">
        <v>-18.700700000000001</v>
      </c>
      <c r="EG38" s="165">
        <v>-8.3810000000000002</v>
      </c>
      <c r="EH38" s="165">
        <v>-137.572</v>
      </c>
      <c r="EI38" s="166"/>
      <c r="EJ38" s="166"/>
      <c r="EK38" s="166"/>
      <c r="EL38" s="165">
        <v>-12.8353</v>
      </c>
      <c r="EM38" s="165">
        <v>0</v>
      </c>
      <c r="EN38" s="165">
        <v>2.9599000000000002</v>
      </c>
      <c r="EO38" s="165">
        <v>2.0868000000000002</v>
      </c>
      <c r="EP38" s="165">
        <v>-2.052</v>
      </c>
      <c r="EQ38" s="165">
        <v>-23.796900000000001</v>
      </c>
      <c r="ER38" s="165">
        <v>-22.948399999999999</v>
      </c>
      <c r="ES38" s="165">
        <v>-1.7020999999999999</v>
      </c>
      <c r="ET38" s="165">
        <v>6.37</v>
      </c>
      <c r="EU38" s="165">
        <v>-9.6300000000000008</v>
      </c>
      <c r="EV38" s="165">
        <v>0.5</v>
      </c>
      <c r="EW38" s="165">
        <v>2.8401000000000001</v>
      </c>
      <c r="EX38" s="165">
        <v>11.1723</v>
      </c>
      <c r="EY38" s="165">
        <v>-6.4981</v>
      </c>
      <c r="EZ38" s="165">
        <v>-6.8612000000000002</v>
      </c>
      <c r="FA38" s="165">
        <v>6.1352000000000002</v>
      </c>
      <c r="FB38" s="165">
        <v>0.4572</v>
      </c>
      <c r="FC38" s="165">
        <v>-22.337499999999999</v>
      </c>
      <c r="FD38" s="165">
        <v>3.5228999999999999</v>
      </c>
      <c r="FE38" s="166"/>
      <c r="FF38" s="165">
        <v>3.3990999999999998</v>
      </c>
      <c r="FG38" s="165">
        <v>0</v>
      </c>
      <c r="FH38" s="165">
        <v>0</v>
      </c>
      <c r="FI38" s="166"/>
      <c r="FJ38" s="165">
        <v>-4.6887999999999996</v>
      </c>
      <c r="FK38" s="165">
        <v>-4.5213000000000001</v>
      </c>
      <c r="FL38" s="165">
        <v>-29.807200000000002</v>
      </c>
      <c r="FM38" s="165">
        <v>15.386200000000001</v>
      </c>
      <c r="FN38" s="165">
        <v>15.769</v>
      </c>
      <c r="FO38" s="165">
        <v>-14.2791</v>
      </c>
      <c r="FP38" s="166"/>
      <c r="FQ38" s="165">
        <v>29.796600000000002</v>
      </c>
      <c r="FR38" s="165">
        <v>-19.510000000000002</v>
      </c>
      <c r="FS38" s="165">
        <v>-1.1439999999999999</v>
      </c>
      <c r="FT38" s="165">
        <v>0.27950000000000003</v>
      </c>
      <c r="FU38" s="165">
        <v>0.81</v>
      </c>
      <c r="FV38" s="165">
        <v>-1.93</v>
      </c>
      <c r="FW38" s="165">
        <v>-29.345300000000002</v>
      </c>
      <c r="FX38" s="166"/>
      <c r="FY38" s="165">
        <v>1.48</v>
      </c>
      <c r="FZ38" s="165">
        <v>-1.9059999999999999</v>
      </c>
      <c r="GA38" s="166"/>
      <c r="GB38" s="165">
        <v>-1.32</v>
      </c>
      <c r="GC38" s="165">
        <v>-3.5390000000000001</v>
      </c>
      <c r="GD38" s="165">
        <v>6.9844999999999997</v>
      </c>
      <c r="GE38" s="165">
        <v>-3.76</v>
      </c>
      <c r="GF38" s="165">
        <v>26.741399999999999</v>
      </c>
      <c r="GG38" s="166"/>
      <c r="GH38" s="165">
        <v>30.6784</v>
      </c>
      <c r="GI38" s="165">
        <v>-8.5635999999999992</v>
      </c>
      <c r="GJ38" s="165">
        <v>-9.1412999999999993</v>
      </c>
      <c r="GK38" s="165">
        <v>2.0055999999999998</v>
      </c>
      <c r="GL38" s="166"/>
      <c r="GM38" s="166"/>
      <c r="GN38" s="165">
        <v>-12.412800000000001</v>
      </c>
      <c r="GO38" s="165">
        <v>-2.6827999999999999</v>
      </c>
      <c r="GP38" s="165">
        <v>0.3901</v>
      </c>
      <c r="GQ38" s="165">
        <v>-25.329000000000001</v>
      </c>
      <c r="GR38" s="165">
        <v>8.0587</v>
      </c>
      <c r="GS38" s="165">
        <v>7.1265999999999998</v>
      </c>
      <c r="GT38" s="165">
        <v>111.6156</v>
      </c>
      <c r="GU38" s="165">
        <v>-4.6458000000000004</v>
      </c>
      <c r="GV38" s="165">
        <v>-9.8170999999999999</v>
      </c>
      <c r="GW38" s="165">
        <v>-5.8179999999999996</v>
      </c>
      <c r="GX38" s="165">
        <v>3.9817999999999998</v>
      </c>
      <c r="GY38" s="165">
        <v>5.6847000000000003</v>
      </c>
      <c r="GZ38" s="165">
        <v>5.7359999999999998</v>
      </c>
      <c r="HA38" s="165">
        <v>3.4157999999999999</v>
      </c>
      <c r="HB38" s="165">
        <v>23.545200000000001</v>
      </c>
      <c r="HC38" s="165">
        <v>25.276399999999999</v>
      </c>
      <c r="HD38" s="166"/>
      <c r="HE38" s="166"/>
      <c r="HF38" s="165">
        <v>-18.3842</v>
      </c>
      <c r="HG38" s="165">
        <v>15.5662</v>
      </c>
      <c r="HH38" s="165">
        <v>16.708500000000001</v>
      </c>
      <c r="HI38" s="165">
        <v>-24.893799999999999</v>
      </c>
      <c r="HJ38" s="165">
        <v>-24.697099999999999</v>
      </c>
      <c r="HK38" s="165">
        <v>0</v>
      </c>
      <c r="HL38" s="165">
        <v>0</v>
      </c>
      <c r="HM38" s="165">
        <v>-9.9548000000000005</v>
      </c>
      <c r="HN38" s="165">
        <v>-10.378500000000001</v>
      </c>
      <c r="HO38" s="166"/>
      <c r="HP38" s="166"/>
      <c r="HQ38" s="165">
        <v>-10.111700000000001</v>
      </c>
      <c r="HR38" s="165">
        <v>-9.859</v>
      </c>
      <c r="HS38" s="165">
        <v>-0.54559999999999997</v>
      </c>
      <c r="HT38" s="165">
        <v>-0.77780000000000005</v>
      </c>
      <c r="HU38" s="165">
        <v>25.32</v>
      </c>
      <c r="HV38" s="165">
        <v>25.06</v>
      </c>
      <c r="HW38" s="165">
        <v>-26.3</v>
      </c>
      <c r="HX38" s="165">
        <v>-26</v>
      </c>
      <c r="HY38" s="165">
        <v>1.1782999999999999</v>
      </c>
      <c r="HZ38" s="165">
        <v>-1.76</v>
      </c>
      <c r="IA38" s="165">
        <v>105.67870000000001</v>
      </c>
      <c r="IB38" s="165">
        <v>11.8529</v>
      </c>
      <c r="IC38" s="165">
        <v>12.172599999999999</v>
      </c>
      <c r="ID38" s="165">
        <v>-18.2</v>
      </c>
      <c r="IE38" s="165">
        <v>-35.4</v>
      </c>
      <c r="IF38" s="165">
        <v>-6.7</v>
      </c>
      <c r="IG38" s="165">
        <v>-7.2</v>
      </c>
      <c r="IH38" s="166"/>
      <c r="II38" s="166"/>
      <c r="IJ38" s="165">
        <v>-115.88800000000001</v>
      </c>
      <c r="IK38" s="166"/>
      <c r="IL38" s="165">
        <v>-244.97829999999999</v>
      </c>
      <c r="IM38" s="165">
        <v>-26.441099999999999</v>
      </c>
      <c r="IN38" s="165">
        <v>-26.229700000000001</v>
      </c>
      <c r="IO38" s="165">
        <v>75.335400000000007</v>
      </c>
      <c r="IP38" s="165">
        <v>96.624099999999999</v>
      </c>
      <c r="IQ38" s="165">
        <v>142.6824</v>
      </c>
      <c r="IR38" s="165">
        <v>132.06489999999999</v>
      </c>
      <c r="IS38" s="165">
        <v>-0.86399999999999999</v>
      </c>
      <c r="IT38" s="165">
        <v>26.5931</v>
      </c>
      <c r="IU38" s="165">
        <v>21.6477</v>
      </c>
      <c r="IV38" s="165">
        <v>-32.3352</v>
      </c>
      <c r="IW38" s="165">
        <v>120.8463</v>
      </c>
      <c r="IX38" s="165">
        <v>-249.00110000000001</v>
      </c>
      <c r="IY38" s="165">
        <v>15.0244</v>
      </c>
      <c r="IZ38" s="165">
        <v>-12.7645</v>
      </c>
      <c r="JA38" s="165">
        <v>-0.18679999999999999</v>
      </c>
      <c r="JB38" s="166"/>
      <c r="JC38" s="165">
        <v>-8.9600000000000009</v>
      </c>
      <c r="JD38" s="165">
        <v>-0.122</v>
      </c>
      <c r="JE38" s="165">
        <v>-0.13</v>
      </c>
      <c r="JF38" s="165">
        <v>5.44</v>
      </c>
      <c r="JG38" s="165">
        <v>-3.2</v>
      </c>
      <c r="JH38" s="165">
        <v>-2.7290000000000001</v>
      </c>
      <c r="JI38" s="165">
        <v>-2.6932</v>
      </c>
      <c r="JJ38" s="165">
        <v>2.6688000000000001</v>
      </c>
      <c r="JK38" s="165">
        <v>-3.8956</v>
      </c>
      <c r="JL38" s="165">
        <v>-1.1000000000000001</v>
      </c>
      <c r="JM38" s="165">
        <v>0.71799999999999997</v>
      </c>
      <c r="JN38" s="165">
        <v>1.133</v>
      </c>
      <c r="JO38" s="165">
        <v>2.5617999999999999</v>
      </c>
      <c r="JP38" s="165">
        <v>2.8727</v>
      </c>
      <c r="JQ38" s="165">
        <v>3.8862999999999999</v>
      </c>
      <c r="JR38" s="165">
        <v>3.7847</v>
      </c>
      <c r="JS38" s="165">
        <v>2.7463000000000002</v>
      </c>
      <c r="JT38" s="166"/>
      <c r="JU38" s="165">
        <v>20.9</v>
      </c>
      <c r="JV38" s="165">
        <v>3.6265999999999998</v>
      </c>
      <c r="JW38" s="165">
        <v>0.55000000000000004</v>
      </c>
      <c r="JX38" s="166"/>
      <c r="JY38" s="166"/>
      <c r="JZ38" s="165">
        <v>-5.9077999999999999</v>
      </c>
      <c r="KA38" s="165">
        <v>-27.2194</v>
      </c>
      <c r="KB38" s="166"/>
      <c r="KC38" s="165">
        <v>-2.2898000000000001</v>
      </c>
      <c r="KD38" s="165">
        <v>-26.7455</v>
      </c>
      <c r="KE38" s="165">
        <v>-1.7689999999999999</v>
      </c>
      <c r="KF38" s="165">
        <v>-22.7</v>
      </c>
      <c r="KG38" s="165">
        <v>5.8</v>
      </c>
      <c r="KH38" s="166"/>
      <c r="KI38" s="165">
        <v>-71.020200000000003</v>
      </c>
    </row>
    <row r="39" spans="1:295" ht="18" customHeight="1" x14ac:dyDescent="0.3">
      <c r="A39" s="162" t="s">
        <v>35</v>
      </c>
      <c r="B39" s="162" t="s">
        <v>812</v>
      </c>
      <c r="C39" s="165">
        <v>0</v>
      </c>
      <c r="D39" s="165">
        <v>0.54320000000000002</v>
      </c>
      <c r="E39" s="166"/>
      <c r="F39" s="165">
        <v>3.2574000000000001</v>
      </c>
      <c r="G39" s="165">
        <v>7.0650000000000004</v>
      </c>
      <c r="H39" s="166"/>
      <c r="I39" s="165">
        <v>13.0749</v>
      </c>
      <c r="J39" s="166"/>
      <c r="K39" s="165">
        <v>10.187200000000001</v>
      </c>
      <c r="L39" s="165">
        <v>3.9699</v>
      </c>
      <c r="M39" s="165">
        <v>5.4622000000000002</v>
      </c>
      <c r="N39" s="165">
        <v>-13.32</v>
      </c>
      <c r="O39" s="166"/>
      <c r="P39" s="166"/>
      <c r="Q39" s="165">
        <v>0.82799999999999996</v>
      </c>
      <c r="R39" s="166"/>
      <c r="S39" s="165">
        <v>0.4632</v>
      </c>
      <c r="T39" s="165">
        <v>-10.427199999999999</v>
      </c>
      <c r="U39" s="165">
        <v>3.0209000000000001</v>
      </c>
      <c r="V39" s="165">
        <v>2.8769999999999998</v>
      </c>
      <c r="W39" s="165">
        <v>5.3300999999999998</v>
      </c>
      <c r="X39" s="165">
        <v>0.91739999999999999</v>
      </c>
      <c r="Y39" s="165">
        <v>0.1202</v>
      </c>
      <c r="Z39" s="165">
        <v>2.4862000000000002</v>
      </c>
      <c r="AA39" s="166"/>
      <c r="AB39" s="165">
        <v>-0.59740000000000004</v>
      </c>
      <c r="AC39" s="165">
        <v>-1.917</v>
      </c>
      <c r="AD39" s="165">
        <v>-1.9079999999999999</v>
      </c>
      <c r="AE39" s="165">
        <v>-3.3650000000000002</v>
      </c>
      <c r="AF39" s="165">
        <v>-6.66</v>
      </c>
      <c r="AG39" s="166"/>
      <c r="AH39" s="165">
        <v>-1.0620000000000001</v>
      </c>
      <c r="AI39" s="165">
        <v>0.376</v>
      </c>
      <c r="AJ39" s="165">
        <v>-14.59</v>
      </c>
      <c r="AK39" s="165">
        <v>-14.66</v>
      </c>
      <c r="AL39" s="166"/>
      <c r="AM39" s="165">
        <v>-13.68</v>
      </c>
      <c r="AN39" s="165">
        <v>-13.74</v>
      </c>
      <c r="AO39" s="165">
        <v>4.8224999999999998</v>
      </c>
      <c r="AP39" s="165">
        <v>4.1364999999999998</v>
      </c>
      <c r="AQ39" s="165">
        <v>12.820499999999999</v>
      </c>
      <c r="AR39" s="165">
        <v>14.8017</v>
      </c>
      <c r="AS39" s="165">
        <v>-15.5021</v>
      </c>
      <c r="AT39" s="165">
        <v>-16.343</v>
      </c>
      <c r="AU39" s="165">
        <v>-16.283100000000001</v>
      </c>
      <c r="AV39" s="165">
        <v>0.72660000000000002</v>
      </c>
      <c r="AW39" s="165">
        <v>0.78820000000000001</v>
      </c>
      <c r="AX39" s="165">
        <v>-11.9224</v>
      </c>
      <c r="AY39" s="165">
        <v>-9.6450999999999993</v>
      </c>
      <c r="AZ39" s="165">
        <v>1.5905</v>
      </c>
      <c r="BA39" s="165">
        <v>7.8640999999999996</v>
      </c>
      <c r="BB39" s="165">
        <v>36.162100000000002</v>
      </c>
      <c r="BC39" s="165">
        <v>8.4701000000000004</v>
      </c>
      <c r="BD39" s="165">
        <v>-5.6</v>
      </c>
      <c r="BE39" s="165">
        <v>-6.2</v>
      </c>
      <c r="BF39" s="165">
        <v>-21.813700000000001</v>
      </c>
      <c r="BG39" s="165">
        <v>-21.985900000000001</v>
      </c>
      <c r="BH39" s="165">
        <v>-0.98929999999999996</v>
      </c>
      <c r="BI39" s="166"/>
      <c r="BJ39" s="165">
        <v>3.1223999999999998</v>
      </c>
      <c r="BK39" s="165">
        <v>-1.8439000000000001</v>
      </c>
      <c r="BL39" s="166"/>
      <c r="BM39" s="165">
        <v>-0.40489999999999998</v>
      </c>
      <c r="BN39" s="165">
        <v>-118.86960000000001</v>
      </c>
      <c r="BO39" s="165">
        <v>4.5472999999999999</v>
      </c>
      <c r="BP39" s="165">
        <v>4.4557000000000002</v>
      </c>
      <c r="BQ39" s="165">
        <v>51.724600000000002</v>
      </c>
      <c r="BR39" s="165">
        <v>-230.17699999999999</v>
      </c>
      <c r="BS39" s="166"/>
      <c r="BT39" s="166"/>
      <c r="BU39" s="166"/>
      <c r="BV39" s="166"/>
      <c r="BW39" s="165">
        <v>6.5</v>
      </c>
      <c r="BX39" s="165">
        <v>2.0699999999999998</v>
      </c>
      <c r="BY39" s="165">
        <v>-16.760000000000002</v>
      </c>
      <c r="BZ39" s="165">
        <v>-2.73</v>
      </c>
      <c r="CA39" s="165">
        <v>-7.7652999999999999</v>
      </c>
      <c r="CB39" s="165">
        <v>-7.4973999999999998</v>
      </c>
      <c r="CC39" s="165">
        <v>13.1692</v>
      </c>
      <c r="CD39" s="165">
        <v>11.9283</v>
      </c>
      <c r="CE39" s="165">
        <v>-4.7977999999999996</v>
      </c>
      <c r="CF39" s="165">
        <v>-26.194199999999999</v>
      </c>
      <c r="CG39" s="165">
        <v>-26.364000000000001</v>
      </c>
      <c r="CH39" s="165">
        <v>2.6339000000000001</v>
      </c>
      <c r="CI39" s="166"/>
      <c r="CJ39" s="166"/>
      <c r="CK39" s="166"/>
      <c r="CL39" s="165">
        <v>14.4</v>
      </c>
      <c r="CM39" s="166"/>
      <c r="CN39" s="165">
        <v>-1.41</v>
      </c>
      <c r="CO39" s="165">
        <v>16.313099999999999</v>
      </c>
      <c r="CP39" s="165">
        <v>16.442599999999999</v>
      </c>
      <c r="CQ39" s="165">
        <v>14.924099999999999</v>
      </c>
      <c r="CR39" s="165">
        <v>57.417999999999999</v>
      </c>
      <c r="CS39" s="165">
        <v>57.444800000000001</v>
      </c>
      <c r="CT39" s="165">
        <v>-28.6463</v>
      </c>
      <c r="CU39" s="165">
        <v>-27.9833</v>
      </c>
      <c r="CV39" s="165">
        <v>-32.027500000000003</v>
      </c>
      <c r="CW39" s="165">
        <v>2.7833999999999999</v>
      </c>
      <c r="CX39" s="165">
        <v>25.82</v>
      </c>
      <c r="CY39" s="165">
        <v>14.01</v>
      </c>
      <c r="CZ39" s="165">
        <v>5.7861000000000002</v>
      </c>
      <c r="DA39" s="165">
        <v>6.0576999999999996</v>
      </c>
      <c r="DB39" s="165">
        <v>-6.74</v>
      </c>
      <c r="DC39" s="166"/>
      <c r="DD39" s="166"/>
      <c r="DE39" s="166"/>
      <c r="DF39" s="165">
        <v>49.447000000000003</v>
      </c>
      <c r="DG39" s="165">
        <v>1.5699999999999999E-2</v>
      </c>
      <c r="DH39" s="165">
        <v>-3.3361999999999998</v>
      </c>
      <c r="DI39" s="166"/>
      <c r="DJ39" s="166"/>
      <c r="DK39" s="165">
        <v>-5.7141000000000002</v>
      </c>
      <c r="DL39" s="165">
        <v>0.56689999999999996</v>
      </c>
      <c r="DM39" s="165">
        <v>5.0518000000000001</v>
      </c>
      <c r="DN39" s="165">
        <v>7.9843000000000002</v>
      </c>
      <c r="DO39" s="165">
        <v>0.94</v>
      </c>
      <c r="DP39" s="165">
        <v>-1.05</v>
      </c>
      <c r="DQ39" s="165">
        <v>2.2629999999999999</v>
      </c>
      <c r="DR39" s="165">
        <v>-48.5428</v>
      </c>
      <c r="DS39" s="166"/>
      <c r="DT39" s="165">
        <v>-20.34</v>
      </c>
      <c r="DU39" s="165">
        <v>7.12</v>
      </c>
      <c r="DV39" s="165">
        <v>32.72</v>
      </c>
      <c r="DW39" s="165">
        <v>-41.9818</v>
      </c>
      <c r="DX39" s="165">
        <v>-21.127300000000002</v>
      </c>
      <c r="DY39" s="165">
        <v>-32.395299999999999</v>
      </c>
      <c r="DZ39" s="165">
        <v>-32.909100000000002</v>
      </c>
      <c r="EA39" s="166"/>
      <c r="EB39" s="165">
        <v>-16.0562</v>
      </c>
      <c r="EC39" s="165">
        <v>-27.022500000000001</v>
      </c>
      <c r="ED39" s="165">
        <v>-26.7196</v>
      </c>
      <c r="EE39" s="165">
        <v>-20.168700000000001</v>
      </c>
      <c r="EF39" s="165">
        <v>-20.333200000000001</v>
      </c>
      <c r="EG39" s="165">
        <v>-7.3449999999999998</v>
      </c>
      <c r="EH39" s="165">
        <v>-136.8912</v>
      </c>
      <c r="EI39" s="166"/>
      <c r="EJ39" s="166"/>
      <c r="EK39" s="166"/>
      <c r="EL39" s="165">
        <v>-13.629300000000001</v>
      </c>
      <c r="EM39" s="165">
        <v>10.027799999999999</v>
      </c>
      <c r="EN39" s="165">
        <v>2.5238999999999998</v>
      </c>
      <c r="EO39" s="165">
        <v>1.268</v>
      </c>
      <c r="EP39" s="165">
        <v>-4.0999999999999996</v>
      </c>
      <c r="EQ39" s="165">
        <v>-23.626100000000001</v>
      </c>
      <c r="ER39" s="165">
        <v>-23.359400000000001</v>
      </c>
      <c r="ES39" s="165">
        <v>-0.93700000000000006</v>
      </c>
      <c r="ET39" s="165">
        <v>0</v>
      </c>
      <c r="EU39" s="165">
        <v>-8.66</v>
      </c>
      <c r="EV39" s="165">
        <v>0</v>
      </c>
      <c r="EW39" s="165">
        <v>2.8637000000000001</v>
      </c>
      <c r="EX39" s="165">
        <v>10.8101</v>
      </c>
      <c r="EY39" s="165">
        <v>-6.7092000000000001</v>
      </c>
      <c r="EZ39" s="165">
        <v>-7.0644999999999998</v>
      </c>
      <c r="FA39" s="165">
        <v>6.5202</v>
      </c>
      <c r="FB39" s="165">
        <v>0.84219999999999995</v>
      </c>
      <c r="FC39" s="165">
        <v>-20.310500000000001</v>
      </c>
      <c r="FD39" s="165">
        <v>3.9358</v>
      </c>
      <c r="FE39" s="166"/>
      <c r="FF39" s="165">
        <v>3.5609999999999999</v>
      </c>
      <c r="FG39" s="165">
        <v>0</v>
      </c>
      <c r="FH39" s="165">
        <v>0</v>
      </c>
      <c r="FI39" s="166"/>
      <c r="FJ39" s="165">
        <v>-5.6935000000000002</v>
      </c>
      <c r="FK39" s="165">
        <v>-5.5260999999999996</v>
      </c>
      <c r="FL39" s="165">
        <v>-31.4818</v>
      </c>
      <c r="FM39" s="165">
        <v>14.939299999999999</v>
      </c>
      <c r="FN39" s="165">
        <v>14.619300000000001</v>
      </c>
      <c r="FO39" s="165">
        <v>-13.718999999999999</v>
      </c>
      <c r="FP39" s="166"/>
      <c r="FQ39" s="165">
        <v>30.8171</v>
      </c>
      <c r="FR39" s="165">
        <v>-18.78</v>
      </c>
      <c r="FS39" s="165">
        <v>-0.49940000000000001</v>
      </c>
      <c r="FT39" s="165">
        <v>0.26939999999999997</v>
      </c>
      <c r="FU39" s="165">
        <v>0</v>
      </c>
      <c r="FV39" s="165">
        <v>-1.86</v>
      </c>
      <c r="FW39" s="165">
        <v>-31.407800000000002</v>
      </c>
      <c r="FX39" s="166"/>
      <c r="FY39" s="165">
        <v>1.5509999999999999</v>
      </c>
      <c r="FZ39" s="165">
        <v>-1.673</v>
      </c>
      <c r="GA39" s="166"/>
      <c r="GB39" s="165">
        <v>-1.1100000000000001</v>
      </c>
      <c r="GC39" s="165">
        <v>-3.2496999999999998</v>
      </c>
      <c r="GD39" s="165">
        <v>9.2286000000000001</v>
      </c>
      <c r="GE39" s="165">
        <v>-3.63</v>
      </c>
      <c r="GF39" s="165">
        <v>27.839300000000001</v>
      </c>
      <c r="GG39" s="166"/>
      <c r="GH39" s="165">
        <v>30.581700000000001</v>
      </c>
      <c r="GI39" s="165">
        <v>-9.0237999999999996</v>
      </c>
      <c r="GJ39" s="165">
        <v>-9.8674999999999997</v>
      </c>
      <c r="GK39" s="165">
        <v>2.4855999999999998</v>
      </c>
      <c r="GL39" s="166"/>
      <c r="GM39" s="166"/>
      <c r="GN39" s="165">
        <v>-12.553599999999999</v>
      </c>
      <c r="GO39" s="165">
        <v>-2.1057999999999999</v>
      </c>
      <c r="GP39" s="165">
        <v>1.9784999999999999</v>
      </c>
      <c r="GQ39" s="165">
        <v>-24.8964</v>
      </c>
      <c r="GR39" s="165">
        <v>7.3375000000000004</v>
      </c>
      <c r="GS39" s="165">
        <v>8.7623999999999995</v>
      </c>
      <c r="GT39" s="165">
        <v>117.2993</v>
      </c>
      <c r="GU39" s="165">
        <v>-4.0818000000000003</v>
      </c>
      <c r="GV39" s="165">
        <v>-9.1203000000000003</v>
      </c>
      <c r="GW39" s="165">
        <v>-6.5677000000000003</v>
      </c>
      <c r="GX39" s="165">
        <v>3.2195999999999998</v>
      </c>
      <c r="GY39" s="165">
        <v>5.6040999999999999</v>
      </c>
      <c r="GZ39" s="165">
        <v>5.7914000000000003</v>
      </c>
      <c r="HA39" s="165">
        <v>2.6055999999999999</v>
      </c>
      <c r="HB39" s="165">
        <v>24.1494</v>
      </c>
      <c r="HC39" s="165">
        <v>25.858000000000001</v>
      </c>
      <c r="HD39" s="165">
        <v>2.1</v>
      </c>
      <c r="HE39" s="165">
        <v>-6.9360999999999997</v>
      </c>
      <c r="HF39" s="165">
        <v>-18.608699999999999</v>
      </c>
      <c r="HG39" s="165">
        <v>17.688400000000001</v>
      </c>
      <c r="HH39" s="165">
        <v>16.540299999999998</v>
      </c>
      <c r="HI39" s="165">
        <v>-23.615100000000002</v>
      </c>
      <c r="HJ39" s="165">
        <v>-23.516500000000001</v>
      </c>
      <c r="HK39" s="165">
        <v>0</v>
      </c>
      <c r="HL39" s="165">
        <v>0</v>
      </c>
      <c r="HM39" s="165">
        <v>0</v>
      </c>
      <c r="HN39" s="165">
        <v>0</v>
      </c>
      <c r="HO39" s="166"/>
      <c r="HP39" s="166"/>
      <c r="HQ39" s="165">
        <v>-11.325699999999999</v>
      </c>
      <c r="HR39" s="165">
        <v>-11.1389</v>
      </c>
      <c r="HS39" s="165">
        <v>0.69720000000000004</v>
      </c>
      <c r="HT39" s="165">
        <v>1.0013000000000001</v>
      </c>
      <c r="HU39" s="165">
        <v>24.36</v>
      </c>
      <c r="HV39" s="165">
        <v>24.29</v>
      </c>
      <c r="HW39" s="165">
        <v>-27.1</v>
      </c>
      <c r="HX39" s="165">
        <v>-27.2</v>
      </c>
      <c r="HY39" s="165">
        <v>1.1966000000000001</v>
      </c>
      <c r="HZ39" s="165">
        <v>-2.96</v>
      </c>
      <c r="IA39" s="165">
        <v>109.3205</v>
      </c>
      <c r="IB39" s="165">
        <v>10.8042</v>
      </c>
      <c r="IC39" s="165">
        <v>10.3499</v>
      </c>
      <c r="ID39" s="165">
        <v>-18.399999999999999</v>
      </c>
      <c r="IE39" s="165">
        <v>-35.4</v>
      </c>
      <c r="IF39" s="165">
        <v>-5.3</v>
      </c>
      <c r="IG39" s="165">
        <v>-5.5</v>
      </c>
      <c r="IH39" s="165">
        <v>-17.8934</v>
      </c>
      <c r="II39" s="165">
        <v>-17.8111</v>
      </c>
      <c r="IJ39" s="165">
        <v>-116.6397</v>
      </c>
      <c r="IK39" s="166"/>
      <c r="IL39" s="165">
        <v>-246.79079999999999</v>
      </c>
      <c r="IM39" s="165">
        <v>-27.201799999999999</v>
      </c>
      <c r="IN39" s="165">
        <v>-25.861000000000001</v>
      </c>
      <c r="IO39" s="165">
        <v>77.3733</v>
      </c>
      <c r="IP39" s="165">
        <v>94.067899999999995</v>
      </c>
      <c r="IQ39" s="165">
        <v>143.96690000000001</v>
      </c>
      <c r="IR39" s="165">
        <v>134.36150000000001</v>
      </c>
      <c r="IS39" s="165">
        <v>-0.64980000000000004</v>
      </c>
      <c r="IT39" s="165">
        <v>24.3428</v>
      </c>
      <c r="IU39" s="165">
        <v>25.2164</v>
      </c>
      <c r="IV39" s="165">
        <v>-31.987500000000001</v>
      </c>
      <c r="IW39" s="165">
        <v>125.3719</v>
      </c>
      <c r="IX39" s="165">
        <v>-253.58150000000001</v>
      </c>
      <c r="IY39" s="165">
        <v>19.680499999999999</v>
      </c>
      <c r="IZ39" s="165">
        <v>-13.6661</v>
      </c>
      <c r="JA39" s="165">
        <v>-0.2087</v>
      </c>
      <c r="JB39" s="166"/>
      <c r="JC39" s="165">
        <v>-9.6</v>
      </c>
      <c r="JD39" s="165">
        <v>-0.186</v>
      </c>
      <c r="JE39" s="165">
        <v>-0.192</v>
      </c>
      <c r="JF39" s="165">
        <v>5.76</v>
      </c>
      <c r="JG39" s="165">
        <v>-2.96</v>
      </c>
      <c r="JH39" s="165">
        <v>-3.0160999999999998</v>
      </c>
      <c r="JI39" s="165">
        <v>-3.0747</v>
      </c>
      <c r="JJ39" s="165">
        <v>3.8986999999999998</v>
      </c>
      <c r="JK39" s="165">
        <v>-4.1306000000000003</v>
      </c>
      <c r="JL39" s="165">
        <v>-1.3</v>
      </c>
      <c r="JM39" s="165">
        <v>0.497</v>
      </c>
      <c r="JN39" s="165">
        <v>-0.307</v>
      </c>
      <c r="JO39" s="166"/>
      <c r="JP39" s="165">
        <v>2.8767</v>
      </c>
      <c r="JQ39" s="165">
        <v>5.3465999999999996</v>
      </c>
      <c r="JR39" s="165">
        <v>3.5573000000000001</v>
      </c>
      <c r="JS39" s="165">
        <v>3.7715000000000001</v>
      </c>
      <c r="JT39" s="166"/>
      <c r="JU39" s="165">
        <v>20.9</v>
      </c>
      <c r="JV39" s="165">
        <v>3.9613999999999998</v>
      </c>
      <c r="JW39" s="165">
        <v>0.47</v>
      </c>
      <c r="JX39" s="166"/>
      <c r="JY39" s="166"/>
      <c r="JZ39" s="165">
        <v>-6.2298999999999998</v>
      </c>
      <c r="KA39" s="165">
        <v>-27.733799999999999</v>
      </c>
      <c r="KB39" s="166"/>
      <c r="KC39" s="165">
        <v>-2.3776000000000002</v>
      </c>
      <c r="KD39" s="165">
        <v>-26.887699999999999</v>
      </c>
      <c r="KE39" s="165">
        <v>-1.96</v>
      </c>
      <c r="KF39" s="165">
        <v>-23</v>
      </c>
      <c r="KG39" s="165">
        <v>6.1</v>
      </c>
      <c r="KH39" s="166"/>
      <c r="KI39" s="165">
        <v>-66.976200000000006</v>
      </c>
    </row>
    <row r="40" spans="1:295" ht="18" customHeight="1" x14ac:dyDescent="0.3">
      <c r="A40" s="162" t="s">
        <v>35</v>
      </c>
      <c r="B40" s="162" t="s">
        <v>813</v>
      </c>
      <c r="C40" s="167">
        <v>0</v>
      </c>
      <c r="D40" s="167">
        <v>0.41399999999999998</v>
      </c>
      <c r="E40" s="168"/>
      <c r="F40" s="167">
        <v>3.0543999999999998</v>
      </c>
      <c r="G40" s="167">
        <v>7.6688999999999998</v>
      </c>
      <c r="H40" s="168"/>
      <c r="I40" s="167">
        <v>12.883800000000001</v>
      </c>
      <c r="J40" s="168"/>
      <c r="K40" s="167">
        <v>9.8573000000000004</v>
      </c>
      <c r="L40" s="167">
        <v>3.7119</v>
      </c>
      <c r="M40" s="167">
        <v>5.0963000000000003</v>
      </c>
      <c r="N40" s="167">
        <v>-13.32</v>
      </c>
      <c r="O40" s="167">
        <v>0</v>
      </c>
      <c r="P40" s="168"/>
      <c r="Q40" s="167">
        <v>0.82799999999999996</v>
      </c>
      <c r="R40" s="168"/>
      <c r="S40" s="167">
        <v>0.52180000000000004</v>
      </c>
      <c r="T40" s="167">
        <v>-10.6571</v>
      </c>
      <c r="U40" s="167">
        <v>3.2330000000000001</v>
      </c>
      <c r="V40" s="167">
        <v>3.2044000000000001</v>
      </c>
      <c r="W40" s="167">
        <v>5.9676</v>
      </c>
      <c r="X40" s="167">
        <v>2.1101000000000001</v>
      </c>
      <c r="Y40" s="167">
        <v>0.1143</v>
      </c>
      <c r="Z40" s="167">
        <v>2.4659</v>
      </c>
      <c r="AA40" s="168"/>
      <c r="AB40" s="167">
        <v>-0.65080000000000005</v>
      </c>
      <c r="AC40" s="167">
        <v>-1.7909999999999999</v>
      </c>
      <c r="AD40" s="167">
        <v>-1.792</v>
      </c>
      <c r="AE40" s="167">
        <v>-3.6429999999999998</v>
      </c>
      <c r="AF40" s="167">
        <v>-6.66</v>
      </c>
      <c r="AG40" s="168"/>
      <c r="AH40" s="167">
        <v>-1.143</v>
      </c>
      <c r="AI40" s="167">
        <v>0.377</v>
      </c>
      <c r="AJ40" s="167">
        <v>-14.19</v>
      </c>
      <c r="AK40" s="167">
        <v>-14.11</v>
      </c>
      <c r="AL40" s="168"/>
      <c r="AM40" s="167">
        <v>-13.52</v>
      </c>
      <c r="AN40" s="167">
        <v>-13.61</v>
      </c>
      <c r="AO40" s="167">
        <v>4.3060999999999998</v>
      </c>
      <c r="AP40" s="167">
        <v>4.2298999999999998</v>
      </c>
      <c r="AQ40" s="167">
        <v>11.379099999999999</v>
      </c>
      <c r="AR40" s="167">
        <v>12.4506</v>
      </c>
      <c r="AS40" s="167">
        <v>-15.5631</v>
      </c>
      <c r="AT40" s="167">
        <v>-15.003399999999999</v>
      </c>
      <c r="AU40" s="167">
        <v>-14.924300000000001</v>
      </c>
      <c r="AV40" s="167">
        <v>12.541600000000001</v>
      </c>
      <c r="AW40" s="167">
        <v>13.605399999999999</v>
      </c>
      <c r="AX40" s="167">
        <v>-14.7355</v>
      </c>
      <c r="AY40" s="167">
        <v>-12.860099999999999</v>
      </c>
      <c r="AZ40" s="167">
        <v>3.5632999999999999</v>
      </c>
      <c r="BA40" s="167">
        <v>20.131499999999999</v>
      </c>
      <c r="BB40" s="167">
        <v>26.9664</v>
      </c>
      <c r="BC40" s="167">
        <v>9.2296999999999993</v>
      </c>
      <c r="BD40" s="167">
        <v>-5.0999999999999996</v>
      </c>
      <c r="BE40" s="167">
        <v>-5.6</v>
      </c>
      <c r="BF40" s="167">
        <v>-20.6374</v>
      </c>
      <c r="BG40" s="167">
        <v>-21.264500000000002</v>
      </c>
      <c r="BH40" s="167">
        <v>-0.92830000000000001</v>
      </c>
      <c r="BI40" s="168"/>
      <c r="BJ40" s="167">
        <v>3.5779999999999998</v>
      </c>
      <c r="BK40" s="167">
        <v>-1.9555</v>
      </c>
      <c r="BL40" s="168"/>
      <c r="BM40" s="167">
        <v>-0.36959999999999998</v>
      </c>
      <c r="BN40" s="167">
        <v>-108.1576</v>
      </c>
      <c r="BO40" s="167">
        <v>5.8289999999999997</v>
      </c>
      <c r="BP40" s="167">
        <v>5.9206000000000003</v>
      </c>
      <c r="BQ40" s="167">
        <v>42.942399999999999</v>
      </c>
      <c r="BR40" s="167">
        <v>-226.63419999999999</v>
      </c>
      <c r="BS40" s="168"/>
      <c r="BT40" s="168"/>
      <c r="BU40" s="168"/>
      <c r="BV40" s="167">
        <v>4.1615000000000002</v>
      </c>
      <c r="BW40" s="167">
        <v>6.71</v>
      </c>
      <c r="BX40" s="167">
        <v>2.14</v>
      </c>
      <c r="BY40" s="167">
        <v>-17.100000000000001</v>
      </c>
      <c r="BZ40" s="167">
        <v>-2.64</v>
      </c>
      <c r="CA40" s="167">
        <v>-5.3540999999999999</v>
      </c>
      <c r="CB40" s="167">
        <v>-5.4881000000000002</v>
      </c>
      <c r="CC40" s="167">
        <v>9.2445000000000004</v>
      </c>
      <c r="CD40" s="167">
        <v>8.1630000000000003</v>
      </c>
      <c r="CE40" s="167">
        <v>-3.4315000000000002</v>
      </c>
      <c r="CF40" s="167">
        <v>-28.964700000000001</v>
      </c>
      <c r="CG40" s="167">
        <v>-29.180399999999999</v>
      </c>
      <c r="CH40" s="167">
        <v>2.5802999999999998</v>
      </c>
      <c r="CI40" s="168"/>
      <c r="CJ40" s="168"/>
      <c r="CK40" s="168"/>
      <c r="CL40" s="167">
        <v>14.6</v>
      </c>
      <c r="CM40" s="168"/>
      <c r="CN40" s="167">
        <v>-1.19</v>
      </c>
      <c r="CO40" s="167">
        <v>14.622199999999999</v>
      </c>
      <c r="CP40" s="167">
        <v>14.809100000000001</v>
      </c>
      <c r="CQ40" s="167">
        <v>13.8499</v>
      </c>
      <c r="CR40" s="167">
        <v>55.850099999999998</v>
      </c>
      <c r="CS40" s="167">
        <v>55.797899999999998</v>
      </c>
      <c r="CT40" s="167">
        <v>-25.098700000000001</v>
      </c>
      <c r="CU40" s="167">
        <v>-29.53</v>
      </c>
      <c r="CV40" s="167">
        <v>-28.0868</v>
      </c>
      <c r="CW40" s="167">
        <v>2.6829999999999998</v>
      </c>
      <c r="CX40" s="167">
        <v>27.24</v>
      </c>
      <c r="CY40" s="167">
        <v>14.98</v>
      </c>
      <c r="CZ40" s="167">
        <v>5.7861000000000002</v>
      </c>
      <c r="DA40" s="167">
        <v>6.0576999999999996</v>
      </c>
      <c r="DB40" s="167">
        <v>-6.82</v>
      </c>
      <c r="DC40" s="168"/>
      <c r="DD40" s="168"/>
      <c r="DE40" s="168"/>
      <c r="DF40" s="167">
        <v>37.032600000000002</v>
      </c>
      <c r="DG40" s="167">
        <v>1.5900000000000001E-2</v>
      </c>
      <c r="DH40" s="167">
        <v>-3.3180999999999998</v>
      </c>
      <c r="DI40" s="167">
        <v>15.4</v>
      </c>
      <c r="DJ40" s="167">
        <v>15.6</v>
      </c>
      <c r="DK40" s="167">
        <v>-5.8826000000000001</v>
      </c>
      <c r="DL40" s="167">
        <v>0.37990000000000002</v>
      </c>
      <c r="DM40" s="167">
        <v>6.6289999999999996</v>
      </c>
      <c r="DN40" s="167">
        <v>7.7988</v>
      </c>
      <c r="DO40" s="167">
        <v>0.74</v>
      </c>
      <c r="DP40" s="167">
        <v>-1.65</v>
      </c>
      <c r="DQ40" s="167">
        <v>4.3710000000000004</v>
      </c>
      <c r="DR40" s="167">
        <v>-36.827100000000002</v>
      </c>
      <c r="DS40" s="168"/>
      <c r="DT40" s="167">
        <v>-20.2</v>
      </c>
      <c r="DU40" s="167">
        <v>6.82</v>
      </c>
      <c r="DV40" s="167">
        <v>31.13</v>
      </c>
      <c r="DW40" s="167">
        <v>-34.890900000000002</v>
      </c>
      <c r="DX40" s="167">
        <v>-17.5</v>
      </c>
      <c r="DY40" s="167">
        <v>-27.388000000000002</v>
      </c>
      <c r="DZ40" s="167">
        <v>-27.136399999999998</v>
      </c>
      <c r="EA40" s="168"/>
      <c r="EB40" s="167">
        <v>-16.578900000000001</v>
      </c>
      <c r="EC40" s="167">
        <v>-25.199300000000001</v>
      </c>
      <c r="ED40" s="167">
        <v>-25.4161</v>
      </c>
      <c r="EE40" s="167">
        <v>-16.0396</v>
      </c>
      <c r="EF40" s="167">
        <v>-16.3188</v>
      </c>
      <c r="EG40" s="167">
        <v>-7.4720000000000004</v>
      </c>
      <c r="EH40" s="167">
        <v>-132.66669999999999</v>
      </c>
      <c r="EI40" s="168"/>
      <c r="EJ40" s="168"/>
      <c r="EK40" s="167">
        <v>-7.4348999999999998</v>
      </c>
      <c r="EL40" s="167">
        <v>-7.0564</v>
      </c>
      <c r="EM40" s="167">
        <v>0</v>
      </c>
      <c r="EN40" s="167">
        <v>4.4789000000000003</v>
      </c>
      <c r="EO40" s="167">
        <v>3.5880999999999998</v>
      </c>
      <c r="EP40" s="167">
        <v>-1.54</v>
      </c>
      <c r="EQ40" s="167">
        <v>-19.7194</v>
      </c>
      <c r="ER40" s="167">
        <v>-19.341000000000001</v>
      </c>
      <c r="ES40" s="167">
        <v>-4.9006999999999996</v>
      </c>
      <c r="ET40" s="167">
        <v>0</v>
      </c>
      <c r="EU40" s="167">
        <v>-8.7799999999999994</v>
      </c>
      <c r="EV40" s="167">
        <v>0.1</v>
      </c>
      <c r="EW40" s="167">
        <v>2.6128</v>
      </c>
      <c r="EX40" s="167">
        <v>14.4672</v>
      </c>
      <c r="EY40" s="167">
        <v>-5.9553000000000003</v>
      </c>
      <c r="EZ40" s="167">
        <v>-6.2526999999999999</v>
      </c>
      <c r="FA40" s="167">
        <v>6.5956000000000001</v>
      </c>
      <c r="FB40" s="167">
        <v>-4.2633999999999999</v>
      </c>
      <c r="FC40" s="167">
        <v>-15.4381</v>
      </c>
      <c r="FD40" s="167">
        <v>2.9952000000000001</v>
      </c>
      <c r="FE40" s="168"/>
      <c r="FF40" s="167">
        <v>2.7250000000000001</v>
      </c>
      <c r="FG40" s="167">
        <v>0</v>
      </c>
      <c r="FH40" s="167">
        <v>0</v>
      </c>
      <c r="FI40" s="168"/>
      <c r="FJ40" s="167">
        <v>-7.8704000000000001</v>
      </c>
      <c r="FK40" s="167">
        <v>-7.0331999999999999</v>
      </c>
      <c r="FL40" s="167">
        <v>-30.3096</v>
      </c>
      <c r="FM40" s="167">
        <v>7.9074999999999998</v>
      </c>
      <c r="FN40" s="167">
        <v>7.5156000000000001</v>
      </c>
      <c r="FO40" s="167">
        <v>-12.5863</v>
      </c>
      <c r="FP40" s="168"/>
      <c r="FQ40" s="167">
        <v>29.4694</v>
      </c>
      <c r="FR40" s="167">
        <v>-19.03</v>
      </c>
      <c r="FS40" s="167">
        <v>-0.79790000000000005</v>
      </c>
      <c r="FT40" s="167">
        <v>0.28039999999999998</v>
      </c>
      <c r="FU40" s="167">
        <v>0.1</v>
      </c>
      <c r="FV40" s="167">
        <v>-1.19</v>
      </c>
      <c r="FW40" s="167">
        <v>-29.498899999999999</v>
      </c>
      <c r="FX40" s="168"/>
      <c r="FY40" s="167">
        <v>1.5129999999999999</v>
      </c>
      <c r="FZ40" s="167">
        <v>0.25600000000000001</v>
      </c>
      <c r="GA40" s="168"/>
      <c r="GB40" s="167">
        <v>-0.36</v>
      </c>
      <c r="GC40" s="167">
        <v>-2.7256</v>
      </c>
      <c r="GD40" s="167">
        <v>7.3973000000000004</v>
      </c>
      <c r="GE40" s="167">
        <v>-3.29</v>
      </c>
      <c r="GF40" s="167">
        <v>27.806799999999999</v>
      </c>
      <c r="GG40" s="168"/>
      <c r="GH40" s="167">
        <v>30.795100000000001</v>
      </c>
      <c r="GI40" s="167">
        <v>-9.0516000000000005</v>
      </c>
      <c r="GJ40" s="167">
        <v>-9.8367000000000004</v>
      </c>
      <c r="GK40" s="167">
        <v>2.6347999999999998</v>
      </c>
      <c r="GL40" s="168"/>
      <c r="GM40" s="168"/>
      <c r="GN40" s="168"/>
      <c r="GO40" s="167">
        <v>-1.1067</v>
      </c>
      <c r="GP40" s="167">
        <v>1.0723</v>
      </c>
      <c r="GQ40" s="167">
        <v>-24.748799999999999</v>
      </c>
      <c r="GR40" s="167">
        <v>6.6081000000000003</v>
      </c>
      <c r="GS40" s="167">
        <v>5.6539999999999999</v>
      </c>
      <c r="GT40" s="167">
        <v>116.4538</v>
      </c>
      <c r="GU40" s="167">
        <v>-3.9277000000000002</v>
      </c>
      <c r="GV40" s="167">
        <v>-9.6106999999999996</v>
      </c>
      <c r="GW40" s="167">
        <v>-6.5218999999999996</v>
      </c>
      <c r="GX40" s="167">
        <v>2.7048999999999999</v>
      </c>
      <c r="GY40" s="167">
        <v>5.6554000000000002</v>
      </c>
      <c r="GZ40" s="167">
        <v>5.6886000000000001</v>
      </c>
      <c r="HA40" s="167">
        <v>2.0695000000000001</v>
      </c>
      <c r="HB40" s="167">
        <v>22.234400000000001</v>
      </c>
      <c r="HC40" s="167">
        <v>23.428100000000001</v>
      </c>
      <c r="HD40" s="167">
        <v>1.68</v>
      </c>
      <c r="HE40" s="167">
        <v>-7.8634000000000004</v>
      </c>
      <c r="HF40" s="167">
        <v>-11.6471</v>
      </c>
      <c r="HG40" s="167">
        <v>15.1371</v>
      </c>
      <c r="HH40" s="167">
        <v>12.2418</v>
      </c>
      <c r="HI40" s="167">
        <v>-20.282</v>
      </c>
      <c r="HJ40" s="167">
        <v>-19.623200000000001</v>
      </c>
      <c r="HK40" s="167">
        <v>0</v>
      </c>
      <c r="HL40" s="167">
        <v>0</v>
      </c>
      <c r="HM40" s="167">
        <v>-12.1571</v>
      </c>
      <c r="HN40" s="167">
        <v>-11.673299999999999</v>
      </c>
      <c r="HO40" s="168"/>
      <c r="HP40" s="168"/>
      <c r="HQ40" s="167">
        <v>-11.386100000000001</v>
      </c>
      <c r="HR40" s="167">
        <v>-11.2049</v>
      </c>
      <c r="HS40" s="167">
        <v>2.1122000000000001</v>
      </c>
      <c r="HT40" s="167">
        <v>2.2223000000000002</v>
      </c>
      <c r="HU40" s="167">
        <v>25.75</v>
      </c>
      <c r="HV40" s="167">
        <v>25.6</v>
      </c>
      <c r="HW40" s="167">
        <v>-27</v>
      </c>
      <c r="HX40" s="167">
        <v>-27.3</v>
      </c>
      <c r="HY40" s="167">
        <v>1.2662</v>
      </c>
      <c r="HZ40" s="167">
        <v>-6.72</v>
      </c>
      <c r="IA40" s="167">
        <v>108.7872</v>
      </c>
      <c r="IB40" s="167">
        <v>11.212</v>
      </c>
      <c r="IC40" s="167">
        <v>10.8201</v>
      </c>
      <c r="ID40" s="167">
        <v>-19</v>
      </c>
      <c r="IE40" s="167">
        <v>-35.799999999999997</v>
      </c>
      <c r="IF40" s="167">
        <v>-5</v>
      </c>
      <c r="IG40" s="167">
        <v>-5.5</v>
      </c>
      <c r="IH40" s="168"/>
      <c r="II40" s="167">
        <v>-17.8491</v>
      </c>
      <c r="IJ40" s="167">
        <v>-106.7958</v>
      </c>
      <c r="IK40" s="168"/>
      <c r="IL40" s="167">
        <v>-249.98089999999999</v>
      </c>
      <c r="IM40" s="167">
        <v>-28.208200000000001</v>
      </c>
      <c r="IN40" s="167">
        <v>-23.6234</v>
      </c>
      <c r="IO40" s="167">
        <v>79.712599999999995</v>
      </c>
      <c r="IP40" s="167">
        <v>90.340299999999999</v>
      </c>
      <c r="IQ40" s="167">
        <v>143.5462</v>
      </c>
      <c r="IR40" s="167">
        <v>139.38980000000001</v>
      </c>
      <c r="IS40" s="167">
        <v>5.2531999999999996</v>
      </c>
      <c r="IT40" s="167">
        <v>26.1736</v>
      </c>
      <c r="IU40" s="167">
        <v>24.5153</v>
      </c>
      <c r="IV40" s="167">
        <v>-33.239400000000003</v>
      </c>
      <c r="IW40" s="167">
        <v>131.5924</v>
      </c>
      <c r="IX40" s="167">
        <v>-256.63220000000001</v>
      </c>
      <c r="IY40" s="167">
        <v>20.675000000000001</v>
      </c>
      <c r="IZ40" s="167">
        <v>-17.259699999999999</v>
      </c>
      <c r="JA40" s="167">
        <v>-0.18679999999999999</v>
      </c>
      <c r="JB40" s="168"/>
      <c r="JC40" s="167">
        <v>-9.36</v>
      </c>
      <c r="JD40" s="167">
        <v>-0.17</v>
      </c>
      <c r="JE40" s="167">
        <v>-0.17699999999999999</v>
      </c>
      <c r="JF40" s="167">
        <v>5.2</v>
      </c>
      <c r="JG40" s="167">
        <v>-3.2</v>
      </c>
      <c r="JH40" s="167">
        <v>-2.7017000000000002</v>
      </c>
      <c r="JI40" s="167">
        <v>-3.0167000000000002</v>
      </c>
      <c r="JJ40" s="167">
        <v>2.6078000000000001</v>
      </c>
      <c r="JK40" s="167">
        <v>-3.9841000000000002</v>
      </c>
      <c r="JL40" s="167">
        <v>-0.7</v>
      </c>
      <c r="JM40" s="167">
        <v>0.623</v>
      </c>
      <c r="JN40" s="167">
        <v>0.57299999999999995</v>
      </c>
      <c r="JO40" s="168"/>
      <c r="JP40" s="168"/>
      <c r="JQ40" s="167">
        <v>4.3754</v>
      </c>
      <c r="JR40" s="167">
        <v>3.1067</v>
      </c>
      <c r="JS40" s="167">
        <v>3.2736999999999998</v>
      </c>
      <c r="JT40" s="168"/>
      <c r="JU40" s="167">
        <v>20.7</v>
      </c>
      <c r="JV40" s="167">
        <v>2.4051</v>
      </c>
      <c r="JW40" s="167">
        <v>0.45</v>
      </c>
      <c r="JX40" s="168"/>
      <c r="JY40" s="168"/>
      <c r="JZ40" s="167">
        <v>-6.3787000000000003</v>
      </c>
      <c r="KA40" s="167">
        <v>-26.452200000000001</v>
      </c>
      <c r="KB40" s="168"/>
      <c r="KC40" s="167">
        <v>0</v>
      </c>
      <c r="KD40" s="167">
        <v>-26.3978</v>
      </c>
      <c r="KE40" s="167">
        <v>-2.88</v>
      </c>
      <c r="KF40" s="167">
        <v>-23.4</v>
      </c>
      <c r="KG40" s="167">
        <v>6.2</v>
      </c>
      <c r="KH40" s="168"/>
      <c r="KI40" s="167">
        <v>-70.424000000000007</v>
      </c>
    </row>
    <row r="41" spans="1:295" ht="18" customHeight="1" x14ac:dyDescent="0.3">
      <c r="A41" s="162" t="s">
        <v>35</v>
      </c>
      <c r="B41" s="162" t="s">
        <v>814</v>
      </c>
      <c r="C41" s="163">
        <v>0</v>
      </c>
      <c r="D41" s="163">
        <v>4.3996000000000004</v>
      </c>
      <c r="E41" s="163">
        <v>-9.1925000000000008</v>
      </c>
      <c r="F41" s="163">
        <v>2.8935</v>
      </c>
      <c r="G41" s="163">
        <v>9.0282</v>
      </c>
      <c r="H41" s="164"/>
      <c r="I41" s="163">
        <v>12.673400000000001</v>
      </c>
      <c r="J41" s="164"/>
      <c r="K41" s="163">
        <v>9.3497000000000003</v>
      </c>
      <c r="L41" s="163">
        <v>3.4268999999999998</v>
      </c>
      <c r="M41" s="163">
        <v>4.7869999999999999</v>
      </c>
      <c r="N41" s="163">
        <v>-13.32</v>
      </c>
      <c r="O41" s="163">
        <v>0</v>
      </c>
      <c r="P41" s="164"/>
      <c r="Q41" s="164"/>
      <c r="R41" s="164"/>
      <c r="S41" s="163">
        <v>0.20150000000000001</v>
      </c>
      <c r="T41" s="163">
        <v>-10.636100000000001</v>
      </c>
      <c r="U41" s="163">
        <v>3.3275000000000001</v>
      </c>
      <c r="V41" s="163">
        <v>3.2728999999999999</v>
      </c>
      <c r="W41" s="163">
        <v>6.2401</v>
      </c>
      <c r="X41" s="163">
        <v>3.71</v>
      </c>
      <c r="Y41" s="163">
        <v>0.1123</v>
      </c>
      <c r="Z41" s="163">
        <v>2.5546000000000002</v>
      </c>
      <c r="AA41" s="164"/>
      <c r="AB41" s="163">
        <v>-0.3483</v>
      </c>
      <c r="AC41" s="163">
        <v>-1.919</v>
      </c>
      <c r="AD41" s="163">
        <v>-1.9139999999999999</v>
      </c>
      <c r="AE41" s="163">
        <v>-3.3319999999999999</v>
      </c>
      <c r="AF41" s="163">
        <v>-6.66</v>
      </c>
      <c r="AG41" s="163">
        <v>0</v>
      </c>
      <c r="AH41" s="163">
        <v>-0.91500000000000004</v>
      </c>
      <c r="AI41" s="163">
        <v>0.34899999999999998</v>
      </c>
      <c r="AJ41" s="163">
        <v>-14.83</v>
      </c>
      <c r="AK41" s="163">
        <v>-15</v>
      </c>
      <c r="AL41" s="163">
        <v>-10</v>
      </c>
      <c r="AM41" s="163">
        <v>-13.82</v>
      </c>
      <c r="AN41" s="163">
        <v>-13.85</v>
      </c>
      <c r="AO41" s="163">
        <v>4.2815000000000003</v>
      </c>
      <c r="AP41" s="163">
        <v>4.4066000000000001</v>
      </c>
      <c r="AQ41" s="163">
        <v>13.243399999999999</v>
      </c>
      <c r="AR41" s="163">
        <v>14.404199999999999</v>
      </c>
      <c r="AS41" s="163">
        <v>-16.086500000000001</v>
      </c>
      <c r="AT41" s="163">
        <v>-15.6732</v>
      </c>
      <c r="AU41" s="163">
        <v>-14.871</v>
      </c>
      <c r="AV41" s="163">
        <v>7.4259000000000004</v>
      </c>
      <c r="AW41" s="163">
        <v>7.4337999999999997</v>
      </c>
      <c r="AX41" s="163">
        <v>-15.1374</v>
      </c>
      <c r="AY41" s="163">
        <v>-11.5205</v>
      </c>
      <c r="AZ41" s="163">
        <v>2.3795999999999999</v>
      </c>
      <c r="BA41" s="163">
        <v>16.979900000000001</v>
      </c>
      <c r="BB41" s="163">
        <v>26.273</v>
      </c>
      <c r="BC41" s="163">
        <v>10.019500000000001</v>
      </c>
      <c r="BD41" s="163">
        <v>-5.2</v>
      </c>
      <c r="BE41" s="163">
        <v>-5.7</v>
      </c>
      <c r="BF41" s="163">
        <v>-21.552299999999999</v>
      </c>
      <c r="BG41" s="163">
        <v>-21.530200000000001</v>
      </c>
      <c r="BH41" s="163">
        <v>-0.97260000000000002</v>
      </c>
      <c r="BI41" s="164"/>
      <c r="BJ41" s="163">
        <v>2.9032</v>
      </c>
      <c r="BK41" s="163">
        <v>-2.3996</v>
      </c>
      <c r="BL41" s="164"/>
      <c r="BM41" s="163">
        <v>-0.37859999999999999</v>
      </c>
      <c r="BN41" s="163">
        <v>-121.0669</v>
      </c>
      <c r="BO41" s="163">
        <v>8.0874000000000006</v>
      </c>
      <c r="BP41" s="163">
        <v>8.1179000000000006</v>
      </c>
      <c r="BQ41" s="163">
        <v>53.024099999999997</v>
      </c>
      <c r="BR41" s="163">
        <v>-230.61349999999999</v>
      </c>
      <c r="BS41" s="164"/>
      <c r="BT41" s="164"/>
      <c r="BU41" s="164"/>
      <c r="BV41" s="163">
        <v>3.1535000000000002</v>
      </c>
      <c r="BW41" s="163">
        <v>6.55</v>
      </c>
      <c r="BX41" s="163">
        <v>1.96</v>
      </c>
      <c r="BY41" s="163">
        <v>-17.79</v>
      </c>
      <c r="BZ41" s="163">
        <v>-3.47</v>
      </c>
      <c r="CA41" s="163">
        <v>-4.9522000000000004</v>
      </c>
      <c r="CB41" s="163">
        <v>-4.1485000000000003</v>
      </c>
      <c r="CC41" s="163">
        <v>9.2881999999999998</v>
      </c>
      <c r="CD41" s="163">
        <v>8.4702999999999999</v>
      </c>
      <c r="CE41" s="163">
        <v>-2.6042999999999998</v>
      </c>
      <c r="CF41" s="163">
        <v>-33.118600000000001</v>
      </c>
      <c r="CG41" s="163">
        <v>-32.982300000000002</v>
      </c>
      <c r="CH41" s="163">
        <v>2.1070000000000002</v>
      </c>
      <c r="CI41" s="164"/>
      <c r="CJ41" s="164"/>
      <c r="CK41" s="164"/>
      <c r="CL41" s="163">
        <v>14.5</v>
      </c>
      <c r="CM41" s="164"/>
      <c r="CN41" s="163">
        <v>-1.29</v>
      </c>
      <c r="CO41" s="163">
        <v>11.8627</v>
      </c>
      <c r="CP41" s="163">
        <v>12.47</v>
      </c>
      <c r="CQ41" s="163">
        <v>11.439299999999999</v>
      </c>
      <c r="CR41" s="163">
        <v>55.412399999999998</v>
      </c>
      <c r="CS41" s="163">
        <v>55.271700000000003</v>
      </c>
      <c r="CT41" s="163">
        <v>-27.222999999999999</v>
      </c>
      <c r="CU41" s="163">
        <v>-27.9832</v>
      </c>
      <c r="CV41" s="163">
        <v>-29.555900000000001</v>
      </c>
      <c r="CW41" s="163">
        <v>2.5760000000000001</v>
      </c>
      <c r="CX41" s="163">
        <v>27.78</v>
      </c>
      <c r="CY41" s="163">
        <v>15.33</v>
      </c>
      <c r="CZ41" s="163">
        <v>5.4736000000000002</v>
      </c>
      <c r="DA41" s="163">
        <v>5.7648000000000001</v>
      </c>
      <c r="DB41" s="163">
        <v>-6.42</v>
      </c>
      <c r="DC41" s="164"/>
      <c r="DD41" s="164"/>
      <c r="DE41" s="164"/>
      <c r="DF41" s="163">
        <v>38.051299999999998</v>
      </c>
      <c r="DG41" s="163">
        <v>1.5800000000000002E-2</v>
      </c>
      <c r="DH41" s="163">
        <v>-3.1211000000000002</v>
      </c>
      <c r="DI41" s="164"/>
      <c r="DJ41" s="164"/>
      <c r="DK41" s="163">
        <v>-5.6994999999999996</v>
      </c>
      <c r="DL41" s="163">
        <v>0</v>
      </c>
      <c r="DM41" s="163">
        <v>5.9981</v>
      </c>
      <c r="DN41" s="163">
        <v>7.4276999999999997</v>
      </c>
      <c r="DO41" s="163">
        <v>0.51</v>
      </c>
      <c r="DP41" s="163">
        <v>-1.7</v>
      </c>
      <c r="DQ41" s="163">
        <v>3.2395</v>
      </c>
      <c r="DR41" s="163">
        <v>-36.427100000000003</v>
      </c>
      <c r="DS41" s="164"/>
      <c r="DT41" s="163">
        <v>-15.14</v>
      </c>
      <c r="DU41" s="163">
        <v>7.17</v>
      </c>
      <c r="DV41" s="163">
        <v>27.37</v>
      </c>
      <c r="DW41" s="163">
        <v>-35.418199999999999</v>
      </c>
      <c r="DX41" s="163">
        <v>-17.563600000000001</v>
      </c>
      <c r="DY41" s="163">
        <v>-27.5228</v>
      </c>
      <c r="DZ41" s="163">
        <v>-26.709099999999999</v>
      </c>
      <c r="EA41" s="164"/>
      <c r="EB41" s="163">
        <v>-18.2546</v>
      </c>
      <c r="EC41" s="163">
        <v>-27.224499999999999</v>
      </c>
      <c r="ED41" s="163">
        <v>-27.184100000000001</v>
      </c>
      <c r="EE41" s="163">
        <v>-16.1876</v>
      </c>
      <c r="EF41" s="163">
        <v>-18.3659</v>
      </c>
      <c r="EG41" s="163">
        <v>-8.4930000000000003</v>
      </c>
      <c r="EH41" s="163">
        <v>-141.75049999999999</v>
      </c>
      <c r="EI41" s="164"/>
      <c r="EJ41" s="164"/>
      <c r="EK41" s="163">
        <v>-6.5498000000000003</v>
      </c>
      <c r="EL41" s="163">
        <v>-6.1689999999999996</v>
      </c>
      <c r="EM41" s="163">
        <v>0</v>
      </c>
      <c r="EN41" s="163">
        <v>4.0095000000000001</v>
      </c>
      <c r="EO41" s="163">
        <v>2.7625999999999999</v>
      </c>
      <c r="EP41" s="163">
        <v>-5.1239999999999997</v>
      </c>
      <c r="EQ41" s="163">
        <v>-17.8109</v>
      </c>
      <c r="ER41" s="163">
        <v>-17.414100000000001</v>
      </c>
      <c r="ES41" s="163">
        <v>-3.4923999999999999</v>
      </c>
      <c r="ET41" s="163">
        <v>0</v>
      </c>
      <c r="EU41" s="163">
        <v>-7.53</v>
      </c>
      <c r="EV41" s="163">
        <v>0.2</v>
      </c>
      <c r="EW41" s="163">
        <v>2.6825000000000001</v>
      </c>
      <c r="EX41" s="163">
        <v>14.8233</v>
      </c>
      <c r="EY41" s="163">
        <v>-6.5682</v>
      </c>
      <c r="EZ41" s="163">
        <v>-6.907</v>
      </c>
      <c r="FA41" s="163">
        <v>6.6096000000000004</v>
      </c>
      <c r="FB41" s="163">
        <v>-2.1677</v>
      </c>
      <c r="FC41" s="163">
        <v>-16.3811</v>
      </c>
      <c r="FD41" s="163">
        <v>3.3826000000000001</v>
      </c>
      <c r="FE41" s="164"/>
      <c r="FF41" s="163">
        <v>3.2210000000000001</v>
      </c>
      <c r="FG41" s="163">
        <v>0</v>
      </c>
      <c r="FH41" s="163">
        <v>2.8288000000000002</v>
      </c>
      <c r="FI41" s="163">
        <v>0</v>
      </c>
      <c r="FJ41" s="163">
        <v>-8.0379000000000005</v>
      </c>
      <c r="FK41" s="163">
        <v>-8.3727999999999998</v>
      </c>
      <c r="FL41" s="163">
        <v>-31.314299999999999</v>
      </c>
      <c r="FM41" s="163">
        <v>6.8560999999999996</v>
      </c>
      <c r="FN41" s="163">
        <v>6.9234</v>
      </c>
      <c r="FO41" s="163">
        <v>-13.7979</v>
      </c>
      <c r="FP41" s="164"/>
      <c r="FQ41" s="163">
        <v>31.193100000000001</v>
      </c>
      <c r="FR41" s="163">
        <v>-17.8</v>
      </c>
      <c r="FS41" s="163">
        <v>-9.2899999999999996E-2</v>
      </c>
      <c r="FT41" s="163">
        <v>0.28860000000000002</v>
      </c>
      <c r="FU41" s="163">
        <v>0.03</v>
      </c>
      <c r="FV41" s="163">
        <v>-1.82</v>
      </c>
      <c r="FW41" s="163">
        <v>-30.219200000000001</v>
      </c>
      <c r="FX41" s="164"/>
      <c r="FY41" s="163">
        <v>1.569</v>
      </c>
      <c r="FZ41" s="163">
        <v>0.41</v>
      </c>
      <c r="GA41" s="164"/>
      <c r="GB41" s="163">
        <v>-1</v>
      </c>
      <c r="GC41" s="163">
        <v>-3.5255000000000001</v>
      </c>
      <c r="GD41" s="163">
        <v>8.7222000000000008</v>
      </c>
      <c r="GE41" s="163">
        <v>-3.56</v>
      </c>
      <c r="GF41" s="163">
        <v>26.684799999999999</v>
      </c>
      <c r="GG41" s="164"/>
      <c r="GH41" s="163">
        <v>30.488700000000001</v>
      </c>
      <c r="GI41" s="163">
        <v>-8.6925000000000008</v>
      </c>
      <c r="GJ41" s="163">
        <v>-9.7204999999999995</v>
      </c>
      <c r="GK41" s="163">
        <v>2.6398000000000001</v>
      </c>
      <c r="GL41" s="164"/>
      <c r="GM41" s="164"/>
      <c r="GN41" s="163">
        <v>-12.909700000000001</v>
      </c>
      <c r="GO41" s="163">
        <v>-0.60880000000000001</v>
      </c>
      <c r="GP41" s="163">
        <v>0.11210000000000001</v>
      </c>
      <c r="GQ41" s="163">
        <v>-24.6755</v>
      </c>
      <c r="GR41" s="163">
        <v>6.3960999999999997</v>
      </c>
      <c r="GS41" s="163">
        <v>8.0725999999999996</v>
      </c>
      <c r="GT41" s="163">
        <v>111.9002</v>
      </c>
      <c r="GU41" s="163">
        <v>-4.2694999999999999</v>
      </c>
      <c r="GV41" s="163">
        <v>-9.6723999999999997</v>
      </c>
      <c r="GW41" s="163">
        <v>-6.2015000000000002</v>
      </c>
      <c r="GX41" s="163">
        <v>3.1772</v>
      </c>
      <c r="GY41" s="163">
        <v>5.7066999999999997</v>
      </c>
      <c r="GZ41" s="163">
        <v>5.7439</v>
      </c>
      <c r="HA41" s="163">
        <v>2</v>
      </c>
      <c r="HB41" s="163">
        <v>21.9925</v>
      </c>
      <c r="HC41" s="163">
        <v>22.3443</v>
      </c>
      <c r="HD41" s="163">
        <v>-0.42</v>
      </c>
      <c r="HE41" s="163">
        <v>-5.0853000000000002</v>
      </c>
      <c r="HF41" s="163">
        <v>0</v>
      </c>
      <c r="HG41" s="163">
        <v>12.476699999999999</v>
      </c>
      <c r="HH41" s="163">
        <v>0</v>
      </c>
      <c r="HI41" s="163">
        <v>-15.695</v>
      </c>
      <c r="HJ41" s="163">
        <v>-15.5532</v>
      </c>
      <c r="HK41" s="163">
        <v>0</v>
      </c>
      <c r="HL41" s="164"/>
      <c r="HM41" s="163">
        <v>-10.483700000000001</v>
      </c>
      <c r="HN41" s="163">
        <v>0</v>
      </c>
      <c r="HO41" s="163">
        <v>14.821899999999999</v>
      </c>
      <c r="HP41" s="163">
        <v>13.539</v>
      </c>
      <c r="HQ41" s="163">
        <v>-14.2646</v>
      </c>
      <c r="HR41" s="163">
        <v>-13.6823</v>
      </c>
      <c r="HS41" s="163">
        <v>3.6086999999999998</v>
      </c>
      <c r="HT41" s="163">
        <v>4.2797999999999998</v>
      </c>
      <c r="HU41" s="163">
        <v>28.26</v>
      </c>
      <c r="HV41" s="163">
        <v>28.4</v>
      </c>
      <c r="HW41" s="163">
        <v>-27.6</v>
      </c>
      <c r="HX41" s="163">
        <v>-27.8</v>
      </c>
      <c r="HY41" s="163">
        <v>0.79190000000000005</v>
      </c>
      <c r="HZ41" s="163">
        <v>-11.2</v>
      </c>
      <c r="IA41" s="163">
        <v>111.3524</v>
      </c>
      <c r="IB41" s="163">
        <v>9.5648</v>
      </c>
      <c r="IC41" s="163">
        <v>8.6045999999999996</v>
      </c>
      <c r="ID41" s="163">
        <v>-19.100000000000001</v>
      </c>
      <c r="IE41" s="163">
        <v>-35.4</v>
      </c>
      <c r="IF41" s="163">
        <v>-2.5</v>
      </c>
      <c r="IG41" s="163">
        <v>-3</v>
      </c>
      <c r="IH41" s="164"/>
      <c r="II41" s="163">
        <v>-17.872499999999999</v>
      </c>
      <c r="IJ41" s="163">
        <v>-93.693700000000007</v>
      </c>
      <c r="IK41" s="164"/>
      <c r="IL41" s="163">
        <v>-253.0087</v>
      </c>
      <c r="IM41" s="163">
        <v>-32.517200000000003</v>
      </c>
      <c r="IN41" s="163">
        <v>-21.151800000000001</v>
      </c>
      <c r="IO41" s="163">
        <v>86.6524</v>
      </c>
      <c r="IP41" s="163">
        <v>79.632900000000006</v>
      </c>
      <c r="IQ41" s="163">
        <v>148.5804</v>
      </c>
      <c r="IR41" s="163">
        <v>148.43809999999999</v>
      </c>
      <c r="IS41" s="163">
        <v>12.565099999999999</v>
      </c>
      <c r="IT41" s="163">
        <v>27.207799999999999</v>
      </c>
      <c r="IU41" s="163">
        <v>24.6416</v>
      </c>
      <c r="IV41" s="163">
        <v>-37.517499999999998</v>
      </c>
      <c r="IW41" s="163">
        <v>142.38079999999999</v>
      </c>
      <c r="IX41" s="163">
        <v>-263.46390000000002</v>
      </c>
      <c r="IY41" s="163">
        <v>24.6739</v>
      </c>
      <c r="IZ41" s="163">
        <v>-19.0501</v>
      </c>
      <c r="JA41" s="163">
        <v>1.1999999999999999E-3</v>
      </c>
      <c r="JB41" s="164"/>
      <c r="JC41" s="163">
        <v>-9.1999999999999993</v>
      </c>
      <c r="JD41" s="163">
        <v>-0.19600000000000001</v>
      </c>
      <c r="JE41" s="163">
        <v>-0.20599999999999999</v>
      </c>
      <c r="JF41" s="163">
        <v>5.2</v>
      </c>
      <c r="JG41" s="163">
        <v>-2.64</v>
      </c>
      <c r="JH41" s="163">
        <v>-3.258</v>
      </c>
      <c r="JI41" s="163">
        <v>-3.3096999999999999</v>
      </c>
      <c r="JJ41" s="163">
        <v>3.5752000000000002</v>
      </c>
      <c r="JK41" s="163">
        <v>-4.4236000000000004</v>
      </c>
      <c r="JL41" s="163">
        <v>-1</v>
      </c>
      <c r="JM41" s="163">
        <v>-0.29399999999999998</v>
      </c>
      <c r="JN41" s="163">
        <v>0.95199999999999996</v>
      </c>
      <c r="JO41" s="164"/>
      <c r="JP41" s="164"/>
      <c r="JQ41" s="163">
        <v>3.9550999999999998</v>
      </c>
      <c r="JR41" s="163">
        <v>3.7408000000000001</v>
      </c>
      <c r="JS41" s="163">
        <v>3.5125999999999999</v>
      </c>
      <c r="JT41" s="164"/>
      <c r="JU41" s="163">
        <v>20.6</v>
      </c>
      <c r="JV41" s="163">
        <v>1.258</v>
      </c>
      <c r="JW41" s="163">
        <v>0.44</v>
      </c>
      <c r="JX41" s="164"/>
      <c r="JY41" s="164"/>
      <c r="JZ41" s="163">
        <v>-6.8506999999999998</v>
      </c>
      <c r="KA41" s="163">
        <v>-26.774799999999999</v>
      </c>
      <c r="KB41" s="164"/>
      <c r="KC41" s="163">
        <v>0</v>
      </c>
      <c r="KD41" s="163">
        <v>-25.590900000000001</v>
      </c>
      <c r="KE41" s="163">
        <v>-3.7101999999999999</v>
      </c>
      <c r="KF41" s="163">
        <v>-23</v>
      </c>
      <c r="KG41" s="163">
        <v>5.6</v>
      </c>
      <c r="KH41" s="164"/>
      <c r="KI41" s="163">
        <v>-69.788499999999999</v>
      </c>
    </row>
    <row r="42" spans="1:295" ht="18" customHeight="1" x14ac:dyDescent="0.3">
      <c r="A42" s="162" t="s">
        <v>35</v>
      </c>
      <c r="B42" s="162" t="s">
        <v>815</v>
      </c>
      <c r="C42" s="165">
        <v>0</v>
      </c>
      <c r="D42" s="165">
        <v>4.2667000000000002</v>
      </c>
      <c r="E42" s="165">
        <v>-9.0851000000000006</v>
      </c>
      <c r="F42" s="165">
        <v>2.7496</v>
      </c>
      <c r="G42" s="165">
        <v>9.1350999999999996</v>
      </c>
      <c r="H42" s="166"/>
      <c r="I42" s="165">
        <v>12.7531</v>
      </c>
      <c r="J42" s="166"/>
      <c r="K42" s="165">
        <v>9.2208000000000006</v>
      </c>
      <c r="L42" s="165">
        <v>3.2248999999999999</v>
      </c>
      <c r="M42" s="165">
        <v>4.7664</v>
      </c>
      <c r="N42" s="165">
        <v>-15.54</v>
      </c>
      <c r="O42" s="165">
        <v>-24.2</v>
      </c>
      <c r="P42" s="166"/>
      <c r="Q42" s="166"/>
      <c r="R42" s="166"/>
      <c r="S42" s="165">
        <v>2.3466999999999998</v>
      </c>
      <c r="T42" s="165">
        <v>-11.8813</v>
      </c>
      <c r="U42" s="165">
        <v>3.8448000000000002</v>
      </c>
      <c r="V42" s="165">
        <v>3.8582999999999998</v>
      </c>
      <c r="W42" s="165">
        <v>6.8783000000000003</v>
      </c>
      <c r="X42" s="165">
        <v>3.6654</v>
      </c>
      <c r="Y42" s="165">
        <v>0.38040000000000002</v>
      </c>
      <c r="Z42" s="165">
        <v>2.4386999999999999</v>
      </c>
      <c r="AA42" s="166"/>
      <c r="AB42" s="165">
        <v>-0.18709999999999999</v>
      </c>
      <c r="AC42" s="165">
        <v>-1.7490000000000001</v>
      </c>
      <c r="AD42" s="165">
        <v>-1.7649999999999999</v>
      </c>
      <c r="AE42" s="165">
        <v>-3.7650000000000001</v>
      </c>
      <c r="AF42" s="165">
        <v>-6.66</v>
      </c>
      <c r="AG42" s="165">
        <v>-11</v>
      </c>
      <c r="AH42" s="165">
        <v>-0.85499999999999998</v>
      </c>
      <c r="AI42" s="165">
        <v>0.38500000000000001</v>
      </c>
      <c r="AJ42" s="165">
        <v>-14.66</v>
      </c>
      <c r="AK42" s="165">
        <v>-14.62</v>
      </c>
      <c r="AL42" s="166"/>
      <c r="AM42" s="165">
        <v>-13.44</v>
      </c>
      <c r="AN42" s="165">
        <v>-13.54</v>
      </c>
      <c r="AO42" s="165">
        <v>4.4314</v>
      </c>
      <c r="AP42" s="165">
        <v>4.3388</v>
      </c>
      <c r="AQ42" s="165">
        <v>10.9093</v>
      </c>
      <c r="AR42" s="165">
        <v>12.676</v>
      </c>
      <c r="AS42" s="165">
        <v>-16.9649</v>
      </c>
      <c r="AT42" s="165">
        <v>-15.9411</v>
      </c>
      <c r="AU42" s="165">
        <v>-15.805300000000001</v>
      </c>
      <c r="AV42" s="165">
        <v>10.789300000000001</v>
      </c>
      <c r="AW42" s="165">
        <v>14.930400000000001</v>
      </c>
      <c r="AX42" s="165">
        <v>-17.5486</v>
      </c>
      <c r="AY42" s="165">
        <v>-14.333600000000001</v>
      </c>
      <c r="AZ42" s="165">
        <v>3.1686999999999999</v>
      </c>
      <c r="BA42" s="165">
        <v>17.421199999999999</v>
      </c>
      <c r="BB42" s="165">
        <v>28.747299999999999</v>
      </c>
      <c r="BC42" s="165">
        <v>8.7048000000000005</v>
      </c>
      <c r="BD42" s="165">
        <v>-4.9000000000000004</v>
      </c>
      <c r="BE42" s="165">
        <v>-5.5</v>
      </c>
      <c r="BF42" s="165">
        <v>-20.918299999999999</v>
      </c>
      <c r="BG42" s="165">
        <v>-20.5777</v>
      </c>
      <c r="BH42" s="165">
        <v>-0.87029999999999996</v>
      </c>
      <c r="BI42" s="166"/>
      <c r="BJ42" s="165">
        <v>3.3938999999999999</v>
      </c>
      <c r="BK42" s="165">
        <v>-2.8479999999999999</v>
      </c>
      <c r="BL42" s="166"/>
      <c r="BM42" s="165">
        <v>-0.42370000000000002</v>
      </c>
      <c r="BN42" s="165">
        <v>-103.122</v>
      </c>
      <c r="BO42" s="165">
        <v>1.587</v>
      </c>
      <c r="BP42" s="165">
        <v>1.6174999999999999</v>
      </c>
      <c r="BQ42" s="165">
        <v>59.137799999999999</v>
      </c>
      <c r="BR42" s="165">
        <v>-218.9761</v>
      </c>
      <c r="BS42" s="166"/>
      <c r="BT42" s="166"/>
      <c r="BU42" s="166"/>
      <c r="BV42" s="165">
        <v>3.1535000000000002</v>
      </c>
      <c r="BW42" s="165">
        <v>6.75</v>
      </c>
      <c r="BX42" s="165">
        <v>2.27</v>
      </c>
      <c r="BY42" s="165">
        <v>-17.86</v>
      </c>
      <c r="BZ42" s="165">
        <v>-3.49</v>
      </c>
      <c r="CA42" s="165">
        <v>-11.1142</v>
      </c>
      <c r="CB42" s="165">
        <v>-11.382199999999999</v>
      </c>
      <c r="CC42" s="165">
        <v>15.671799999999999</v>
      </c>
      <c r="CD42" s="165">
        <v>14.885300000000001</v>
      </c>
      <c r="CE42" s="165">
        <v>-5.26</v>
      </c>
      <c r="CF42" s="165">
        <v>-33.665999999999997</v>
      </c>
      <c r="CG42" s="165">
        <v>-33.191200000000002</v>
      </c>
      <c r="CH42" s="165">
        <v>3.5769000000000002</v>
      </c>
      <c r="CI42" s="166"/>
      <c r="CJ42" s="166"/>
      <c r="CK42" s="166"/>
      <c r="CL42" s="165">
        <v>13.8</v>
      </c>
      <c r="CM42" s="166"/>
      <c r="CN42" s="165">
        <v>-1.1200000000000001</v>
      </c>
      <c r="CO42" s="165">
        <v>11.597300000000001</v>
      </c>
      <c r="CP42" s="165">
        <v>12.0486</v>
      </c>
      <c r="CQ42" s="165">
        <v>10.9544</v>
      </c>
      <c r="CR42" s="165">
        <v>53.103999999999999</v>
      </c>
      <c r="CS42" s="165">
        <v>52.470700000000001</v>
      </c>
      <c r="CT42" s="165">
        <v>-25.578099999999999</v>
      </c>
      <c r="CU42" s="165">
        <v>-26.301300000000001</v>
      </c>
      <c r="CV42" s="165">
        <v>-27.934899999999999</v>
      </c>
      <c r="CW42" s="165">
        <v>2.5832999999999999</v>
      </c>
      <c r="CX42" s="165">
        <v>27.47</v>
      </c>
      <c r="CY42" s="165">
        <v>15.53</v>
      </c>
      <c r="CZ42" s="165">
        <v>5.4736000000000002</v>
      </c>
      <c r="DA42" s="165">
        <v>5.5694999999999997</v>
      </c>
      <c r="DB42" s="165">
        <v>-6.63</v>
      </c>
      <c r="DC42" s="166"/>
      <c r="DD42" s="166"/>
      <c r="DE42" s="166"/>
      <c r="DF42" s="165">
        <v>35.0563</v>
      </c>
      <c r="DG42" s="165">
        <v>1.5800000000000002E-2</v>
      </c>
      <c r="DH42" s="165">
        <v>-3.2002999999999999</v>
      </c>
      <c r="DI42" s="166"/>
      <c r="DJ42" s="166"/>
      <c r="DK42" s="165">
        <v>-5.6726000000000001</v>
      </c>
      <c r="DL42" s="165">
        <v>0.37990000000000002</v>
      </c>
      <c r="DM42" s="165">
        <v>5.6826999999999996</v>
      </c>
      <c r="DN42" s="165">
        <v>7.7988</v>
      </c>
      <c r="DO42" s="165">
        <v>0.56999999999999995</v>
      </c>
      <c r="DP42" s="165">
        <v>-1.6</v>
      </c>
      <c r="DQ42" s="165">
        <v>3.0379999999999998</v>
      </c>
      <c r="DR42" s="165">
        <v>-34.997</v>
      </c>
      <c r="DS42" s="166"/>
      <c r="DT42" s="165">
        <v>-17.489999999999998</v>
      </c>
      <c r="DU42" s="165">
        <v>6.29</v>
      </c>
      <c r="DV42" s="165">
        <v>28.9</v>
      </c>
      <c r="DW42" s="165">
        <v>-35.090899999999998</v>
      </c>
      <c r="DX42" s="165">
        <v>-16.9727</v>
      </c>
      <c r="DY42" s="165">
        <v>-32.807400000000001</v>
      </c>
      <c r="DZ42" s="165">
        <v>-32.109099999999998</v>
      </c>
      <c r="EA42" s="166"/>
      <c r="EB42" s="165">
        <v>-19.029399999999999</v>
      </c>
      <c r="EC42" s="165">
        <v>-27.939</v>
      </c>
      <c r="ED42" s="165">
        <v>-28.113399999999999</v>
      </c>
      <c r="EE42" s="165">
        <v>-20.720199999999998</v>
      </c>
      <c r="EF42" s="165">
        <v>-22.096900000000002</v>
      </c>
      <c r="EG42" s="165">
        <v>-8.6660000000000004</v>
      </c>
      <c r="EH42" s="165">
        <v>-144.73259999999999</v>
      </c>
      <c r="EI42" s="166"/>
      <c r="EJ42" s="166"/>
      <c r="EK42" s="165">
        <v>-6.4089</v>
      </c>
      <c r="EL42" s="165">
        <v>-6.0885999999999996</v>
      </c>
      <c r="EM42" s="165">
        <v>10.5008</v>
      </c>
      <c r="EN42" s="165">
        <v>1.1217999999999999</v>
      </c>
      <c r="EO42" s="165">
        <v>0.2001</v>
      </c>
      <c r="EP42" s="165">
        <v>-4.6120000000000001</v>
      </c>
      <c r="EQ42" s="165">
        <v>-21.2959</v>
      </c>
      <c r="ER42" s="165">
        <v>-20.952000000000002</v>
      </c>
      <c r="ES42" s="165">
        <v>0.41649999999999998</v>
      </c>
      <c r="ET42" s="166"/>
      <c r="EU42" s="165">
        <v>-8.2799999999999994</v>
      </c>
      <c r="EV42" s="165">
        <v>0</v>
      </c>
      <c r="EW42" s="165">
        <v>2.5893999999999999</v>
      </c>
      <c r="EX42" s="165">
        <v>11.235300000000001</v>
      </c>
      <c r="EY42" s="165">
        <v>-6.4497999999999998</v>
      </c>
      <c r="EZ42" s="165">
        <v>-6.9211999999999998</v>
      </c>
      <c r="FA42" s="165">
        <v>7.0437000000000003</v>
      </c>
      <c r="FB42" s="165">
        <v>2.9954999999999998</v>
      </c>
      <c r="FC42" s="165">
        <v>-20.066700000000001</v>
      </c>
      <c r="FD42" s="165">
        <v>3.3523999999999998</v>
      </c>
      <c r="FE42" s="166"/>
      <c r="FF42" s="165">
        <v>2.9986000000000002</v>
      </c>
      <c r="FG42" s="165">
        <v>0</v>
      </c>
      <c r="FH42" s="165">
        <v>2.5076000000000001</v>
      </c>
      <c r="FI42" s="165">
        <v>0</v>
      </c>
      <c r="FJ42" s="165">
        <v>-0.83730000000000004</v>
      </c>
      <c r="FK42" s="165">
        <v>-1.0046999999999999</v>
      </c>
      <c r="FL42" s="165">
        <v>-29.974699999999999</v>
      </c>
      <c r="FM42" s="165">
        <v>13.9771</v>
      </c>
      <c r="FN42" s="165">
        <v>13.924300000000001</v>
      </c>
      <c r="FO42" s="165">
        <v>-12.6295</v>
      </c>
      <c r="FP42" s="166"/>
      <c r="FQ42" s="165">
        <v>29.288799999999998</v>
      </c>
      <c r="FR42" s="165">
        <v>-18.239999999999998</v>
      </c>
      <c r="FS42" s="165">
        <v>-1.0085</v>
      </c>
      <c r="FT42" s="165">
        <v>0.28039999999999998</v>
      </c>
      <c r="FU42" s="165">
        <v>0.42</v>
      </c>
      <c r="FV42" s="165">
        <v>-2.4500000000000002</v>
      </c>
      <c r="FW42" s="165">
        <v>-29.796299999999999</v>
      </c>
      <c r="FX42" s="166"/>
      <c r="FY42" s="165">
        <v>1.587</v>
      </c>
      <c r="FZ42" s="165">
        <v>0.59299999999999997</v>
      </c>
      <c r="GA42" s="166"/>
      <c r="GB42" s="165">
        <v>-1.44</v>
      </c>
      <c r="GC42" s="165">
        <v>-5.1201999999999996</v>
      </c>
      <c r="GD42" s="165">
        <v>5.5130999999999997</v>
      </c>
      <c r="GE42" s="165">
        <v>-3.82</v>
      </c>
      <c r="GF42" s="165">
        <v>25.738299999999999</v>
      </c>
      <c r="GG42" s="166"/>
      <c r="GH42" s="165">
        <v>30.2667</v>
      </c>
      <c r="GI42" s="165">
        <v>-8.6165000000000003</v>
      </c>
      <c r="GJ42" s="165">
        <v>-9.3940999999999999</v>
      </c>
      <c r="GK42" s="165">
        <v>2.6082999999999998</v>
      </c>
      <c r="GL42" s="166"/>
      <c r="GM42" s="166"/>
      <c r="GN42" s="166"/>
      <c r="GO42" s="165">
        <v>-1.6966000000000001</v>
      </c>
      <c r="GP42" s="165">
        <v>-0.19120000000000001</v>
      </c>
      <c r="GQ42" s="165">
        <v>-24.2805</v>
      </c>
      <c r="GR42" s="165">
        <v>8.3033999999999999</v>
      </c>
      <c r="GS42" s="165">
        <v>7.3837000000000002</v>
      </c>
      <c r="GT42" s="165">
        <v>113.7283</v>
      </c>
      <c r="GU42" s="165">
        <v>-4.5414000000000003</v>
      </c>
      <c r="GV42" s="165">
        <v>-9.5028000000000006</v>
      </c>
      <c r="GW42" s="165">
        <v>-5.9344999999999999</v>
      </c>
      <c r="GX42" s="165">
        <v>3.2328999999999999</v>
      </c>
      <c r="GY42" s="165">
        <v>5.8018999999999998</v>
      </c>
      <c r="GZ42" s="165">
        <v>5.9496000000000002</v>
      </c>
      <c r="HA42" s="165">
        <v>2</v>
      </c>
      <c r="HB42" s="165">
        <v>20.4373</v>
      </c>
      <c r="HC42" s="165">
        <v>22.424299999999999</v>
      </c>
      <c r="HD42" s="165">
        <v>6.71</v>
      </c>
      <c r="HE42" s="165">
        <v>-11.3012</v>
      </c>
      <c r="HF42" s="165">
        <v>-26.364599999999999</v>
      </c>
      <c r="HG42" s="165">
        <v>53.218200000000003</v>
      </c>
      <c r="HH42" s="165">
        <v>30.221</v>
      </c>
      <c r="HI42" s="165">
        <v>0</v>
      </c>
      <c r="HJ42" s="165">
        <v>0</v>
      </c>
      <c r="HK42" s="165">
        <v>-10.070600000000001</v>
      </c>
      <c r="HL42" s="166"/>
      <c r="HM42" s="165">
        <v>0</v>
      </c>
      <c r="HN42" s="165">
        <v>-11.3019</v>
      </c>
      <c r="HO42" s="165">
        <v>33.118699999999997</v>
      </c>
      <c r="HP42" s="165">
        <v>30.421800000000001</v>
      </c>
      <c r="HQ42" s="165">
        <v>-15.544499999999999</v>
      </c>
      <c r="HR42" s="165">
        <v>-14.934799999999999</v>
      </c>
      <c r="HS42" s="165">
        <v>3.7923</v>
      </c>
      <c r="HT42" s="165">
        <v>4.2754000000000003</v>
      </c>
      <c r="HU42" s="165">
        <v>21.06</v>
      </c>
      <c r="HV42" s="165">
        <v>21.02</v>
      </c>
      <c r="HW42" s="165">
        <v>-27.3</v>
      </c>
      <c r="HX42" s="165">
        <v>-27.4</v>
      </c>
      <c r="HY42" s="165">
        <v>1.0904</v>
      </c>
      <c r="HZ42" s="165">
        <v>-12.88</v>
      </c>
      <c r="IA42" s="165">
        <v>107.0317</v>
      </c>
      <c r="IB42" s="165">
        <v>9.1079000000000008</v>
      </c>
      <c r="IC42" s="165">
        <v>9.0927000000000007</v>
      </c>
      <c r="ID42" s="165">
        <v>-19.100000000000001</v>
      </c>
      <c r="IE42" s="165">
        <v>-35.4</v>
      </c>
      <c r="IF42" s="165">
        <v>-0.7</v>
      </c>
      <c r="IG42" s="165">
        <v>-1.3</v>
      </c>
      <c r="IH42" s="165">
        <v>-18.125699999999998</v>
      </c>
      <c r="II42" s="166"/>
      <c r="IJ42" s="165">
        <v>-109.3556</v>
      </c>
      <c r="IK42" s="166"/>
      <c r="IL42" s="165">
        <v>-249.53309999999999</v>
      </c>
      <c r="IM42" s="165">
        <v>-28.7026</v>
      </c>
      <c r="IN42" s="165">
        <v>-23.5792</v>
      </c>
      <c r="IO42" s="165">
        <v>102.7043</v>
      </c>
      <c r="IP42" s="165">
        <v>68.395200000000003</v>
      </c>
      <c r="IQ42" s="165">
        <v>148.7646</v>
      </c>
      <c r="IR42" s="165">
        <v>160.38640000000001</v>
      </c>
      <c r="IS42" s="165">
        <v>28.636700000000001</v>
      </c>
      <c r="IT42" s="165">
        <v>32.375100000000003</v>
      </c>
      <c r="IU42" s="165">
        <v>27.667300000000001</v>
      </c>
      <c r="IV42" s="165">
        <v>-40.693800000000003</v>
      </c>
      <c r="IW42" s="165">
        <v>157.0557</v>
      </c>
      <c r="IX42" s="165">
        <v>-269.62139999999999</v>
      </c>
      <c r="IY42" s="165">
        <v>32.495899999999999</v>
      </c>
      <c r="IZ42" s="165">
        <v>-27.130800000000001</v>
      </c>
      <c r="JA42" s="165">
        <v>-0.72629999999999995</v>
      </c>
      <c r="JB42" s="166"/>
      <c r="JC42" s="165">
        <v>-9.52</v>
      </c>
      <c r="JD42" s="165">
        <v>-0.59499999999999997</v>
      </c>
      <c r="JE42" s="165">
        <v>-0.60799999999999998</v>
      </c>
      <c r="JF42" s="165">
        <v>5.36</v>
      </c>
      <c r="JG42" s="165">
        <v>-2.3199999999999998</v>
      </c>
      <c r="JH42" s="165">
        <v>-3.7332000000000001</v>
      </c>
      <c r="JI42" s="165">
        <v>-4.0420999999999996</v>
      </c>
      <c r="JJ42" s="165">
        <v>4.2191000000000001</v>
      </c>
      <c r="JK42" s="165">
        <v>-4.7439999999999998</v>
      </c>
      <c r="JL42" s="165">
        <v>-0.4</v>
      </c>
      <c r="JM42" s="165">
        <v>1.2110000000000001</v>
      </c>
      <c r="JN42" s="165">
        <v>0.63200000000000001</v>
      </c>
      <c r="JO42" s="165">
        <v>2.5629</v>
      </c>
      <c r="JP42" s="166"/>
      <c r="JQ42" s="165">
        <v>3.8754</v>
      </c>
      <c r="JR42" s="165">
        <v>3.9201000000000001</v>
      </c>
      <c r="JS42" s="165">
        <v>3.2692999999999999</v>
      </c>
      <c r="JT42" s="166"/>
      <c r="JU42" s="165">
        <v>20.5</v>
      </c>
      <c r="JV42" s="165">
        <v>1.7242999999999999</v>
      </c>
      <c r="JW42" s="165">
        <v>0.41</v>
      </c>
      <c r="JX42" s="166"/>
      <c r="JY42" s="165">
        <v>-11.7507</v>
      </c>
      <c r="JZ42" s="165">
        <v>-0.64970000000000006</v>
      </c>
      <c r="KA42" s="165">
        <v>-21.150300000000001</v>
      </c>
      <c r="KB42" s="165">
        <v>-10.942500000000001</v>
      </c>
      <c r="KC42" s="165">
        <v>-6.2618999999999998</v>
      </c>
      <c r="KD42" s="165">
        <v>-20.841100000000001</v>
      </c>
      <c r="KE42" s="165">
        <v>-4.3422000000000001</v>
      </c>
      <c r="KF42" s="165">
        <v>-23.1</v>
      </c>
      <c r="KG42" s="165">
        <v>5.6</v>
      </c>
      <c r="KH42" s="166"/>
      <c r="KI42" s="165">
        <v>-64.3215</v>
      </c>
    </row>
    <row r="43" spans="1:295" ht="18" customHeight="1" x14ac:dyDescent="0.3">
      <c r="A43" s="162" t="s">
        <v>35</v>
      </c>
      <c r="B43" s="162" t="s">
        <v>816</v>
      </c>
      <c r="C43" s="165">
        <v>0</v>
      </c>
      <c r="D43" s="165">
        <v>4.0067000000000004</v>
      </c>
      <c r="E43" s="165">
        <v>-8.8262</v>
      </c>
      <c r="F43" s="165">
        <v>2.9224000000000001</v>
      </c>
      <c r="G43" s="165">
        <v>8.9633000000000003</v>
      </c>
      <c r="H43" s="166"/>
      <c r="I43" s="165">
        <v>12.5876</v>
      </c>
      <c r="J43" s="166"/>
      <c r="K43" s="165">
        <v>8.8127999999999993</v>
      </c>
      <c r="L43" s="165">
        <v>3.1128999999999998</v>
      </c>
      <c r="M43" s="165">
        <v>4.6417999999999999</v>
      </c>
      <c r="N43" s="165">
        <v>-15.54</v>
      </c>
      <c r="O43" s="165">
        <v>-15.4</v>
      </c>
      <c r="P43" s="165">
        <v>-8.8000000000000007</v>
      </c>
      <c r="Q43" s="165">
        <v>0</v>
      </c>
      <c r="R43" s="165">
        <v>-8.8000000000000007</v>
      </c>
      <c r="S43" s="165">
        <v>2.3851</v>
      </c>
      <c r="T43" s="165">
        <v>-12.048500000000001</v>
      </c>
      <c r="U43" s="165">
        <v>3.9066999999999998</v>
      </c>
      <c r="V43" s="165">
        <v>3.8734000000000002</v>
      </c>
      <c r="W43" s="165">
        <v>6.9896000000000003</v>
      </c>
      <c r="X43" s="165">
        <v>4.0545</v>
      </c>
      <c r="Y43" s="165">
        <v>0.28170000000000001</v>
      </c>
      <c r="Z43" s="165">
        <v>2.5617000000000001</v>
      </c>
      <c r="AA43" s="166"/>
      <c r="AB43" s="165">
        <v>-0.34399999999999997</v>
      </c>
      <c r="AC43" s="165">
        <v>-1.548</v>
      </c>
      <c r="AD43" s="165">
        <v>-1.5609999999999999</v>
      </c>
      <c r="AE43" s="165">
        <v>-2.9430000000000001</v>
      </c>
      <c r="AF43" s="165">
        <v>-6.66</v>
      </c>
      <c r="AG43" s="165">
        <v>-19.8</v>
      </c>
      <c r="AH43" s="165">
        <v>-0.58099999999999996</v>
      </c>
      <c r="AI43" s="165">
        <v>0.41099999999999998</v>
      </c>
      <c r="AJ43" s="165">
        <v>-13.62</v>
      </c>
      <c r="AK43" s="165">
        <v>-13.65</v>
      </c>
      <c r="AL43" s="166"/>
      <c r="AM43" s="165">
        <v>-12.44</v>
      </c>
      <c r="AN43" s="165">
        <v>-12.45</v>
      </c>
      <c r="AO43" s="165">
        <v>3.7627999999999999</v>
      </c>
      <c r="AP43" s="165">
        <v>4.6136999999999997</v>
      </c>
      <c r="AQ43" s="165">
        <v>11.8127</v>
      </c>
      <c r="AR43" s="165">
        <v>12.603</v>
      </c>
      <c r="AS43" s="165">
        <v>-17.421199999999999</v>
      </c>
      <c r="AT43" s="165">
        <v>-16.878799999999998</v>
      </c>
      <c r="AU43" s="165">
        <v>-16.801200000000001</v>
      </c>
      <c r="AV43" s="165">
        <v>24.610600000000002</v>
      </c>
      <c r="AW43" s="165">
        <v>14.605399999999999</v>
      </c>
      <c r="AX43" s="165">
        <v>-14.333600000000001</v>
      </c>
      <c r="AY43" s="165">
        <v>-13.395899999999999</v>
      </c>
      <c r="AZ43" s="165">
        <v>3.5632999999999999</v>
      </c>
      <c r="BA43" s="165">
        <v>22.664999999999999</v>
      </c>
      <c r="BB43" s="165">
        <v>37.115499999999997</v>
      </c>
      <c r="BC43" s="165">
        <v>8.5498999999999992</v>
      </c>
      <c r="BD43" s="165">
        <v>-5.5</v>
      </c>
      <c r="BE43" s="165">
        <v>-6.2</v>
      </c>
      <c r="BF43" s="165">
        <v>-18.8049</v>
      </c>
      <c r="BG43" s="165">
        <v>-18.796399999999998</v>
      </c>
      <c r="BH43" s="165">
        <v>-0.81699999999999995</v>
      </c>
      <c r="BI43" s="166"/>
      <c r="BJ43" s="165">
        <v>1.7224999999999999</v>
      </c>
      <c r="BK43" s="165">
        <v>-1.5766</v>
      </c>
      <c r="BL43" s="166"/>
      <c r="BM43" s="165">
        <v>-0.42749999999999999</v>
      </c>
      <c r="BN43" s="165">
        <v>-101.6266</v>
      </c>
      <c r="BO43" s="165">
        <v>-3.7843</v>
      </c>
      <c r="BP43" s="165">
        <v>-3.8757999999999999</v>
      </c>
      <c r="BQ43" s="165">
        <v>60.9893</v>
      </c>
      <c r="BR43" s="165">
        <v>-224.32939999999999</v>
      </c>
      <c r="BS43" s="166"/>
      <c r="BT43" s="166"/>
      <c r="BU43" s="166"/>
      <c r="BV43" s="165">
        <v>2.0657999999999999</v>
      </c>
      <c r="BW43" s="165">
        <v>6.49</v>
      </c>
      <c r="BX43" s="165">
        <v>2.33</v>
      </c>
      <c r="BY43" s="165">
        <v>-17.93</v>
      </c>
      <c r="BZ43" s="165">
        <v>-4.3499999999999996</v>
      </c>
      <c r="CA43" s="165">
        <v>-15.534800000000001</v>
      </c>
      <c r="CB43" s="165">
        <v>-15.668799999999999</v>
      </c>
      <c r="CC43" s="165">
        <v>20.3446</v>
      </c>
      <c r="CD43" s="165">
        <v>19.930900000000001</v>
      </c>
      <c r="CE43" s="165">
        <v>-5.9378000000000002</v>
      </c>
      <c r="CF43" s="165">
        <v>-31.238</v>
      </c>
      <c r="CG43" s="165">
        <v>-30.777899999999999</v>
      </c>
      <c r="CH43" s="165">
        <v>0.76680000000000004</v>
      </c>
      <c r="CI43" s="166"/>
      <c r="CJ43" s="166"/>
      <c r="CK43" s="166"/>
      <c r="CL43" s="165">
        <v>12.4</v>
      </c>
      <c r="CM43" s="166"/>
      <c r="CN43" s="165">
        <v>-1.1299999999999999</v>
      </c>
      <c r="CO43" s="165">
        <v>12.5885</v>
      </c>
      <c r="CP43" s="165">
        <v>12.2829</v>
      </c>
      <c r="CQ43" s="165">
        <v>11.3612</v>
      </c>
      <c r="CR43" s="165">
        <v>52.552599999999998</v>
      </c>
      <c r="CS43" s="165">
        <v>51.713799999999999</v>
      </c>
      <c r="CT43" s="165">
        <v>-27.961200000000002</v>
      </c>
      <c r="CU43" s="165">
        <v>-22.709099999999999</v>
      </c>
      <c r="CV43" s="165">
        <v>-31.3293</v>
      </c>
      <c r="CW43" s="165">
        <v>1.8466</v>
      </c>
      <c r="CX43" s="165">
        <v>25.6</v>
      </c>
      <c r="CY43" s="165">
        <v>14.6</v>
      </c>
      <c r="CZ43" s="165">
        <v>5.4736000000000002</v>
      </c>
      <c r="DA43" s="165">
        <v>5.6670999999999996</v>
      </c>
      <c r="DB43" s="165">
        <v>-6.76</v>
      </c>
      <c r="DC43" s="166"/>
      <c r="DD43" s="166"/>
      <c r="DE43" s="166"/>
      <c r="DF43" s="165">
        <v>43.094299999999997</v>
      </c>
      <c r="DG43" s="165">
        <v>1.5599999999999999E-2</v>
      </c>
      <c r="DH43" s="165">
        <v>-3.1217000000000001</v>
      </c>
      <c r="DI43" s="166"/>
      <c r="DJ43" s="166"/>
      <c r="DK43" s="165">
        <v>-5.3162000000000003</v>
      </c>
      <c r="DL43" s="165">
        <v>0.19289999999999999</v>
      </c>
      <c r="DM43" s="165">
        <v>3.9478</v>
      </c>
      <c r="DN43" s="165">
        <v>7.4276999999999997</v>
      </c>
      <c r="DO43" s="165">
        <v>0.44</v>
      </c>
      <c r="DP43" s="165">
        <v>-0.9</v>
      </c>
      <c r="DQ43" s="165">
        <v>1.9375</v>
      </c>
      <c r="DR43" s="165">
        <v>-42.792400000000001</v>
      </c>
      <c r="DS43" s="166"/>
      <c r="DT43" s="165">
        <v>-20.260000000000002</v>
      </c>
      <c r="DU43" s="165">
        <v>6.68</v>
      </c>
      <c r="DV43" s="165">
        <v>31.94</v>
      </c>
      <c r="DW43" s="165">
        <v>-39.0364</v>
      </c>
      <c r="DX43" s="165">
        <v>-19.390899999999998</v>
      </c>
      <c r="DY43" s="165">
        <v>-38.509900000000002</v>
      </c>
      <c r="DZ43" s="165">
        <v>-38.2545</v>
      </c>
      <c r="EA43" s="166"/>
      <c r="EB43" s="165">
        <v>-18.926300000000001</v>
      </c>
      <c r="EC43" s="165">
        <v>-29.507899999999999</v>
      </c>
      <c r="ED43" s="165">
        <v>-29.6859</v>
      </c>
      <c r="EE43" s="165">
        <v>-24.4057</v>
      </c>
      <c r="EF43" s="165">
        <v>-26.324200000000001</v>
      </c>
      <c r="EG43" s="165">
        <v>-8.6630000000000003</v>
      </c>
      <c r="EH43" s="165">
        <v>-144.23939999999999</v>
      </c>
      <c r="EI43" s="166"/>
      <c r="EJ43" s="166"/>
      <c r="EK43" s="165">
        <v>-5.8288000000000002</v>
      </c>
      <c r="EL43" s="165">
        <v>-5.5846</v>
      </c>
      <c r="EM43" s="165">
        <v>14.0824</v>
      </c>
      <c r="EN43" s="165">
        <v>0.23350000000000001</v>
      </c>
      <c r="EO43" s="165">
        <v>-0.40379999999999999</v>
      </c>
      <c r="EP43" s="165">
        <v>-10.244</v>
      </c>
      <c r="EQ43" s="165">
        <v>-24.901800000000001</v>
      </c>
      <c r="ER43" s="165">
        <v>-24.685300000000002</v>
      </c>
      <c r="ES43" s="165">
        <v>5.0236999999999998</v>
      </c>
      <c r="ET43" s="166"/>
      <c r="EU43" s="165">
        <v>-5.49</v>
      </c>
      <c r="EV43" s="165">
        <v>0</v>
      </c>
      <c r="EW43" s="165">
        <v>2.3984999999999999</v>
      </c>
      <c r="EX43" s="165">
        <v>11.370200000000001</v>
      </c>
      <c r="EY43" s="165">
        <v>-7.4465000000000003</v>
      </c>
      <c r="EZ43" s="165">
        <v>-7.7323000000000004</v>
      </c>
      <c r="FA43" s="165">
        <v>7.9164000000000003</v>
      </c>
      <c r="FB43" s="165">
        <v>7.7995000000000001</v>
      </c>
      <c r="FC43" s="165">
        <v>-24.929200000000002</v>
      </c>
      <c r="FD43" s="165">
        <v>3.7425999999999999</v>
      </c>
      <c r="FE43" s="166"/>
      <c r="FF43" s="165">
        <v>3.5044</v>
      </c>
      <c r="FG43" s="165">
        <v>0</v>
      </c>
      <c r="FH43" s="165">
        <v>0</v>
      </c>
      <c r="FI43" s="165">
        <v>0</v>
      </c>
      <c r="FJ43" s="165">
        <v>1.6746000000000001</v>
      </c>
      <c r="FK43" s="165">
        <v>1.5071000000000001</v>
      </c>
      <c r="FL43" s="165">
        <v>-29.639800000000001</v>
      </c>
      <c r="FM43" s="165">
        <v>20.802700000000002</v>
      </c>
      <c r="FN43" s="165">
        <v>21.017399999999999</v>
      </c>
      <c r="FO43" s="165">
        <v>-13.7136</v>
      </c>
      <c r="FP43" s="166"/>
      <c r="FQ43" s="165">
        <v>26.910799999999998</v>
      </c>
      <c r="FR43" s="165">
        <v>-18.18</v>
      </c>
      <c r="FS43" s="165">
        <v>-1.3819999999999999</v>
      </c>
      <c r="FT43" s="165">
        <v>0.31519999999999998</v>
      </c>
      <c r="FU43" s="165">
        <v>0.68</v>
      </c>
      <c r="FV43" s="165">
        <v>-0.48</v>
      </c>
      <c r="FW43" s="165">
        <v>-27.901299999999999</v>
      </c>
      <c r="FX43" s="166"/>
      <c r="FY43" s="165">
        <v>1.5669999999999999</v>
      </c>
      <c r="FZ43" s="165">
        <v>0.63200000000000001</v>
      </c>
      <c r="GA43" s="166"/>
      <c r="GB43" s="165">
        <v>-2.46</v>
      </c>
      <c r="GC43" s="165">
        <v>-11.4901</v>
      </c>
      <c r="GD43" s="165">
        <v>-1.9135</v>
      </c>
      <c r="GE43" s="165">
        <v>-3.97</v>
      </c>
      <c r="GF43" s="165">
        <v>23.638200000000001</v>
      </c>
      <c r="GG43" s="166"/>
      <c r="GH43" s="165">
        <v>28.972300000000001</v>
      </c>
      <c r="GI43" s="165">
        <v>-7.8654999999999999</v>
      </c>
      <c r="GJ43" s="165">
        <v>-8.4360999999999997</v>
      </c>
      <c r="GK43" s="165">
        <v>2.7387999999999999</v>
      </c>
      <c r="GL43" s="166"/>
      <c r="GM43" s="166"/>
      <c r="GN43" s="165">
        <v>-12.1122</v>
      </c>
      <c r="GO43" s="165">
        <v>-1.9056999999999999</v>
      </c>
      <c r="GP43" s="165">
        <v>-0.3982</v>
      </c>
      <c r="GQ43" s="165">
        <v>-24.9514</v>
      </c>
      <c r="GR43" s="165">
        <v>7.7286000000000001</v>
      </c>
      <c r="GS43" s="165">
        <v>6.8456999999999999</v>
      </c>
      <c r="GT43" s="165">
        <v>130.40770000000001</v>
      </c>
      <c r="GU43" s="165">
        <v>-5.8303000000000003</v>
      </c>
      <c r="GV43" s="165">
        <v>-10.1935</v>
      </c>
      <c r="GW43" s="165">
        <v>-5.3445</v>
      </c>
      <c r="GX43" s="165">
        <v>2.6943000000000001</v>
      </c>
      <c r="GY43" s="165">
        <v>5.8823999999999996</v>
      </c>
      <c r="GZ43" s="165">
        <v>6.0129000000000001</v>
      </c>
      <c r="HA43" s="165">
        <v>2.2105999999999999</v>
      </c>
      <c r="HB43" s="165">
        <v>25.7485</v>
      </c>
      <c r="HC43" s="165">
        <v>27.566299999999998</v>
      </c>
      <c r="HD43" s="165">
        <v>0.42</v>
      </c>
      <c r="HE43" s="165">
        <v>-5.8476999999999997</v>
      </c>
      <c r="HF43" s="165">
        <v>6.0273000000000003</v>
      </c>
      <c r="HG43" s="165">
        <v>30.721299999999999</v>
      </c>
      <c r="HH43" s="165">
        <v>75.1417</v>
      </c>
      <c r="HI43" s="165">
        <v>8.0030999999999999</v>
      </c>
      <c r="HJ43" s="165">
        <v>8.7277000000000005</v>
      </c>
      <c r="HK43" s="165">
        <v>-12.1975</v>
      </c>
      <c r="HL43" s="165">
        <v>0</v>
      </c>
      <c r="HM43" s="165">
        <v>0</v>
      </c>
      <c r="HN43" s="165">
        <v>0</v>
      </c>
      <c r="HO43" s="165">
        <v>33.118699999999997</v>
      </c>
      <c r="HP43" s="166"/>
      <c r="HQ43" s="165">
        <v>-16.808</v>
      </c>
      <c r="HR43" s="165">
        <v>-16.582699999999999</v>
      </c>
      <c r="HS43" s="165">
        <v>5.1247999999999996</v>
      </c>
      <c r="HT43" s="165">
        <v>4.7340999999999998</v>
      </c>
      <c r="HU43" s="165">
        <v>18.239999999999998</v>
      </c>
      <c r="HV43" s="165">
        <v>18.07</v>
      </c>
      <c r="HW43" s="165">
        <v>-27</v>
      </c>
      <c r="HX43" s="165">
        <v>-27.4</v>
      </c>
      <c r="HY43" s="165">
        <v>1.1617999999999999</v>
      </c>
      <c r="HZ43" s="165">
        <v>-12.24</v>
      </c>
      <c r="IA43" s="165">
        <v>101.2564</v>
      </c>
      <c r="IB43" s="165">
        <v>9.8905999999999992</v>
      </c>
      <c r="IC43" s="165">
        <v>9.8684999999999992</v>
      </c>
      <c r="ID43" s="165">
        <v>-19.100000000000001</v>
      </c>
      <c r="IE43" s="165">
        <v>-34.1</v>
      </c>
      <c r="IF43" s="165">
        <v>0.9</v>
      </c>
      <c r="IG43" s="165">
        <v>0.4</v>
      </c>
      <c r="IH43" s="165">
        <v>-17.905799999999999</v>
      </c>
      <c r="II43" s="166"/>
      <c r="IJ43" s="165">
        <v>-143.2525</v>
      </c>
      <c r="IK43" s="166"/>
      <c r="IL43" s="165">
        <v>-241.50980000000001</v>
      </c>
      <c r="IM43" s="165">
        <v>-20.518599999999999</v>
      </c>
      <c r="IN43" s="165">
        <v>-30.156500000000001</v>
      </c>
      <c r="IO43" s="165">
        <v>105.24209999999999</v>
      </c>
      <c r="IP43" s="165">
        <v>62.952300000000001</v>
      </c>
      <c r="IQ43" s="165">
        <v>145.95070000000001</v>
      </c>
      <c r="IR43" s="165">
        <v>167.78800000000001</v>
      </c>
      <c r="IS43" s="165">
        <v>35.443100000000001</v>
      </c>
      <c r="IT43" s="165">
        <v>34.807899999999997</v>
      </c>
      <c r="IU43" s="165">
        <v>34.841000000000001</v>
      </c>
      <c r="IV43" s="165">
        <v>-33.9953</v>
      </c>
      <c r="IW43" s="165">
        <v>164.45050000000001</v>
      </c>
      <c r="IX43" s="165">
        <v>-271.95030000000003</v>
      </c>
      <c r="IY43" s="165">
        <v>38.148899999999998</v>
      </c>
      <c r="IZ43" s="165">
        <v>-28.889299999999999</v>
      </c>
      <c r="JA43" s="165">
        <v>-1.0999000000000001</v>
      </c>
      <c r="JB43" s="166"/>
      <c r="JC43" s="165">
        <v>-9.44</v>
      </c>
      <c r="JD43" s="165">
        <v>-0.751</v>
      </c>
      <c r="JE43" s="165">
        <v>-0.75600000000000001</v>
      </c>
      <c r="JF43" s="165">
        <v>5.28</v>
      </c>
      <c r="JG43" s="165">
        <v>-0.72</v>
      </c>
      <c r="JH43" s="165">
        <v>-3.9796999999999998</v>
      </c>
      <c r="JI43" s="165">
        <v>-4.5975000000000001</v>
      </c>
      <c r="JJ43" s="165">
        <v>6.4775</v>
      </c>
      <c r="JK43" s="165">
        <v>-5.6228999999999996</v>
      </c>
      <c r="JL43" s="165">
        <v>-1.4</v>
      </c>
      <c r="JM43" s="165">
        <v>0.91200000000000003</v>
      </c>
      <c r="JN43" s="165">
        <v>0.51400000000000001</v>
      </c>
      <c r="JO43" s="165">
        <v>2.3386999999999998</v>
      </c>
      <c r="JP43" s="166"/>
      <c r="JQ43" s="165">
        <v>4.1803999999999997</v>
      </c>
      <c r="JR43" s="165">
        <v>3.6688000000000001</v>
      </c>
      <c r="JS43" s="165">
        <v>3.1147</v>
      </c>
      <c r="JT43" s="166"/>
      <c r="JU43" s="165">
        <v>18.899999999999999</v>
      </c>
      <c r="JV43" s="165">
        <v>2.3148</v>
      </c>
      <c r="JW43" s="165">
        <v>0.34</v>
      </c>
      <c r="JX43" s="166"/>
      <c r="JY43" s="165">
        <v>-14.7493</v>
      </c>
      <c r="JZ43" s="165">
        <v>0.92879999999999996</v>
      </c>
      <c r="KA43" s="165">
        <v>-19.5761</v>
      </c>
      <c r="KB43" s="165">
        <v>-14.228899999999999</v>
      </c>
      <c r="KC43" s="165">
        <v>-7.6231999999999998</v>
      </c>
      <c r="KD43" s="165">
        <v>-18.8627</v>
      </c>
      <c r="KE43" s="165">
        <v>-4.6063000000000001</v>
      </c>
      <c r="KF43" s="165">
        <v>-21.6</v>
      </c>
      <c r="KG43" s="165">
        <v>4.7</v>
      </c>
      <c r="KH43" s="165">
        <v>15.655799999999999</v>
      </c>
      <c r="KI43" s="165">
        <v>-69.652299999999997</v>
      </c>
    </row>
    <row r="44" spans="1:295" ht="18" customHeight="1" x14ac:dyDescent="0.3">
      <c r="A44" s="162" t="s">
        <v>35</v>
      </c>
      <c r="B44" s="162" t="s">
        <v>817</v>
      </c>
      <c r="C44" s="165">
        <v>0</v>
      </c>
      <c r="D44" s="165">
        <v>4.5651000000000002</v>
      </c>
      <c r="E44" s="165">
        <v>-9.3620999999999999</v>
      </c>
      <c r="F44" s="165">
        <v>2.8441000000000001</v>
      </c>
      <c r="G44" s="165">
        <v>8.6484000000000005</v>
      </c>
      <c r="H44" s="166"/>
      <c r="I44" s="165">
        <v>12.7281</v>
      </c>
      <c r="J44" s="166"/>
      <c r="K44" s="165">
        <v>8.5358000000000001</v>
      </c>
      <c r="L44" s="165">
        <v>3.1608999999999998</v>
      </c>
      <c r="M44" s="165">
        <v>4.4419000000000004</v>
      </c>
      <c r="N44" s="165">
        <v>-13.32</v>
      </c>
      <c r="O44" s="166"/>
      <c r="P44" s="166"/>
      <c r="Q44" s="165">
        <v>-1.6559999999999999</v>
      </c>
      <c r="R44" s="165">
        <v>-6.6</v>
      </c>
      <c r="S44" s="165">
        <v>2.5541999999999998</v>
      </c>
      <c r="T44" s="165">
        <v>-11.216100000000001</v>
      </c>
      <c r="U44" s="165">
        <v>3.8595999999999999</v>
      </c>
      <c r="V44" s="165">
        <v>3.8626</v>
      </c>
      <c r="W44" s="165">
        <v>6.8213999999999997</v>
      </c>
      <c r="X44" s="165">
        <v>3.6614</v>
      </c>
      <c r="Y44" s="165">
        <v>0.25929999999999997</v>
      </c>
      <c r="Z44" s="165">
        <v>2.8347000000000002</v>
      </c>
      <c r="AA44" s="166"/>
      <c r="AB44" s="165">
        <v>-0.30659999999999998</v>
      </c>
      <c r="AC44" s="165">
        <v>-1.5880000000000001</v>
      </c>
      <c r="AD44" s="165">
        <v>-1.5580000000000001</v>
      </c>
      <c r="AE44" s="165">
        <v>-2.9409999999999998</v>
      </c>
      <c r="AF44" s="165">
        <v>-6.66</v>
      </c>
      <c r="AG44" s="165">
        <v>-19.8</v>
      </c>
      <c r="AH44" s="165">
        <v>-0.65600000000000003</v>
      </c>
      <c r="AI44" s="165">
        <v>0.41599999999999998</v>
      </c>
      <c r="AJ44" s="165">
        <v>-12.47</v>
      </c>
      <c r="AK44" s="165">
        <v>-12.5</v>
      </c>
      <c r="AL44" s="166"/>
      <c r="AM44" s="165">
        <v>-13.55</v>
      </c>
      <c r="AN44" s="165">
        <v>-13.58</v>
      </c>
      <c r="AO44" s="165">
        <v>4.1571999999999996</v>
      </c>
      <c r="AP44" s="165">
        <v>4.4081000000000001</v>
      </c>
      <c r="AQ44" s="165">
        <v>12.960900000000001</v>
      </c>
      <c r="AR44" s="165">
        <v>13.3704</v>
      </c>
      <c r="AS44" s="165">
        <v>-16.953700000000001</v>
      </c>
      <c r="AT44" s="165">
        <v>-14.6015</v>
      </c>
      <c r="AU44" s="165">
        <v>-13.605399999999999</v>
      </c>
      <c r="AV44" s="165">
        <v>0.47370000000000001</v>
      </c>
      <c r="AW44" s="165">
        <v>0.51919999999999999</v>
      </c>
      <c r="AX44" s="165">
        <v>-15.2713</v>
      </c>
      <c r="AY44" s="165">
        <v>-10.9846</v>
      </c>
      <c r="AZ44" s="165">
        <v>1.196</v>
      </c>
      <c r="BA44" s="165">
        <v>8.1973000000000003</v>
      </c>
      <c r="BB44" s="165">
        <v>37.337499999999999</v>
      </c>
      <c r="BC44" s="165">
        <v>8.4437999999999995</v>
      </c>
      <c r="BD44" s="165">
        <v>-6</v>
      </c>
      <c r="BE44" s="165">
        <v>-6.6</v>
      </c>
      <c r="BF44" s="165">
        <v>-22.151399999999999</v>
      </c>
      <c r="BG44" s="165">
        <v>-22.173200000000001</v>
      </c>
      <c r="BH44" s="165">
        <v>-1.0309999999999999</v>
      </c>
      <c r="BI44" s="166"/>
      <c r="BJ44" s="165">
        <v>3.4847000000000001</v>
      </c>
      <c r="BK44" s="165">
        <v>-1.7215</v>
      </c>
      <c r="BL44" s="165">
        <v>-0.49590000000000001</v>
      </c>
      <c r="BM44" s="165">
        <v>-0.37780000000000002</v>
      </c>
      <c r="BN44" s="165">
        <v>-116.70269999999999</v>
      </c>
      <c r="BO44" s="165">
        <v>1.8920999999999999</v>
      </c>
      <c r="BP44" s="165">
        <v>1.8920999999999999</v>
      </c>
      <c r="BQ44" s="165">
        <v>42.7928</v>
      </c>
      <c r="BR44" s="165">
        <v>-232.09569999999999</v>
      </c>
      <c r="BS44" s="166"/>
      <c r="BT44" s="166"/>
      <c r="BU44" s="166"/>
      <c r="BV44" s="165">
        <v>2.9939</v>
      </c>
      <c r="BW44" s="165">
        <v>6.51</v>
      </c>
      <c r="BX44" s="165">
        <v>3.24</v>
      </c>
      <c r="BY44" s="165">
        <v>-17.309999999999999</v>
      </c>
      <c r="BZ44" s="165">
        <v>-5.94</v>
      </c>
      <c r="CA44" s="165">
        <v>-17.678100000000001</v>
      </c>
      <c r="CB44" s="165">
        <v>-18.347899999999999</v>
      </c>
      <c r="CC44" s="165">
        <v>20.0961</v>
      </c>
      <c r="CD44" s="165">
        <v>19.122199999999999</v>
      </c>
      <c r="CE44" s="165">
        <v>-7.3087999999999997</v>
      </c>
      <c r="CF44" s="165">
        <v>-24.1891</v>
      </c>
      <c r="CG44" s="165">
        <v>-24.1251</v>
      </c>
      <c r="CH44" s="165">
        <v>3.6581999999999999</v>
      </c>
      <c r="CI44" s="166"/>
      <c r="CJ44" s="166"/>
      <c r="CK44" s="166"/>
      <c r="CL44" s="165">
        <v>12.4</v>
      </c>
      <c r="CM44" s="166"/>
      <c r="CN44" s="165">
        <v>-1.25</v>
      </c>
      <c r="CO44" s="165">
        <v>15.277100000000001</v>
      </c>
      <c r="CP44" s="165">
        <v>14.413500000000001</v>
      </c>
      <c r="CQ44" s="165">
        <v>14.627599999999999</v>
      </c>
      <c r="CR44" s="165">
        <v>54.551200000000001</v>
      </c>
      <c r="CS44" s="165">
        <v>54.5167</v>
      </c>
      <c r="CT44" s="165">
        <v>-27.258600000000001</v>
      </c>
      <c r="CU44" s="165">
        <v>-25.932400000000001</v>
      </c>
      <c r="CV44" s="165">
        <v>-31.551100000000002</v>
      </c>
      <c r="CW44" s="165">
        <v>2.2250000000000001</v>
      </c>
      <c r="CX44" s="165">
        <v>27.37</v>
      </c>
      <c r="CY44" s="165">
        <v>15.15</v>
      </c>
      <c r="CZ44" s="165">
        <v>6.4111000000000002</v>
      </c>
      <c r="DA44" s="165">
        <v>6.6436999999999999</v>
      </c>
      <c r="DB44" s="165">
        <v>-7.76</v>
      </c>
      <c r="DC44" s="166"/>
      <c r="DD44" s="166"/>
      <c r="DE44" s="166"/>
      <c r="DF44" s="165">
        <v>43.311</v>
      </c>
      <c r="DG44" s="165">
        <v>1.55E-2</v>
      </c>
      <c r="DH44" s="165">
        <v>-3.6718000000000002</v>
      </c>
      <c r="DI44" s="165">
        <v>12.7</v>
      </c>
      <c r="DJ44" s="165">
        <v>12.8</v>
      </c>
      <c r="DK44" s="165">
        <v>-5.8837999999999999</v>
      </c>
      <c r="DL44" s="165">
        <v>0.94089999999999996</v>
      </c>
      <c r="DM44" s="165">
        <v>6.7866999999999997</v>
      </c>
      <c r="DN44" s="165">
        <v>8.5410000000000004</v>
      </c>
      <c r="DO44" s="165">
        <v>1.18</v>
      </c>
      <c r="DP44" s="165">
        <v>-1.54</v>
      </c>
      <c r="DQ44" s="165">
        <v>2.9914999999999998</v>
      </c>
      <c r="DR44" s="165">
        <v>-41.677399999999999</v>
      </c>
      <c r="DS44" s="166"/>
      <c r="DT44" s="165">
        <v>-20.28</v>
      </c>
      <c r="DU44" s="165">
        <v>9.02</v>
      </c>
      <c r="DV44" s="165">
        <v>34.64</v>
      </c>
      <c r="DW44" s="165">
        <v>-38.363599999999998</v>
      </c>
      <c r="DX44" s="165">
        <v>-19.809100000000001</v>
      </c>
      <c r="DY44" s="165">
        <v>-39.328000000000003</v>
      </c>
      <c r="DZ44" s="165">
        <v>-38.636400000000002</v>
      </c>
      <c r="EA44" s="166"/>
      <c r="EB44" s="165">
        <v>-14.543900000000001</v>
      </c>
      <c r="EC44" s="165">
        <v>-25.595600000000001</v>
      </c>
      <c r="ED44" s="165">
        <v>-25.430800000000001</v>
      </c>
      <c r="EE44" s="165">
        <v>-24.0991</v>
      </c>
      <c r="EF44" s="165">
        <v>-27.424800000000001</v>
      </c>
      <c r="EG44" s="165">
        <v>-9.2989999999999995</v>
      </c>
      <c r="EH44" s="165">
        <v>-128.6961</v>
      </c>
      <c r="EI44" s="165">
        <v>-30.293299999999999</v>
      </c>
      <c r="EJ44" s="166"/>
      <c r="EK44" s="165">
        <v>-4.9768999999999997</v>
      </c>
      <c r="EL44" s="165">
        <v>-4.6802000000000001</v>
      </c>
      <c r="EM44" s="165">
        <v>13.269600000000001</v>
      </c>
      <c r="EN44" s="165">
        <v>0.67190000000000005</v>
      </c>
      <c r="EO44" s="165">
        <v>-0.50209999999999999</v>
      </c>
      <c r="EP44" s="165">
        <v>-8.1959999999999997</v>
      </c>
      <c r="EQ44" s="165">
        <v>-25.876000000000001</v>
      </c>
      <c r="ER44" s="165">
        <v>-25.641500000000001</v>
      </c>
      <c r="ES44" s="165">
        <v>5.8573000000000004</v>
      </c>
      <c r="ET44" s="166"/>
      <c r="EU44" s="165">
        <v>-9.3800000000000008</v>
      </c>
      <c r="EV44" s="165">
        <v>-0.2</v>
      </c>
      <c r="EW44" s="165">
        <v>1.9193</v>
      </c>
      <c r="EX44" s="165">
        <v>13.6812</v>
      </c>
      <c r="EY44" s="165">
        <v>-6.8989000000000003</v>
      </c>
      <c r="EZ44" s="165">
        <v>-7.2145000000000001</v>
      </c>
      <c r="FA44" s="165">
        <v>7.3273999999999999</v>
      </c>
      <c r="FB44" s="165">
        <v>9.0833999999999993</v>
      </c>
      <c r="FC44" s="165">
        <v>-25.668800000000001</v>
      </c>
      <c r="FD44" s="165">
        <v>3.6768999999999998</v>
      </c>
      <c r="FE44" s="166"/>
      <c r="FF44" s="165">
        <v>3.423</v>
      </c>
      <c r="FG44" s="165">
        <v>5.0768000000000004</v>
      </c>
      <c r="FH44" s="165">
        <v>5.1045999999999996</v>
      </c>
      <c r="FI44" s="165">
        <v>4.2279999999999998</v>
      </c>
      <c r="FJ44" s="165">
        <v>2.6793</v>
      </c>
      <c r="FK44" s="165">
        <v>3.6840000000000002</v>
      </c>
      <c r="FL44" s="165">
        <v>-30.4771</v>
      </c>
      <c r="FM44" s="165">
        <v>20.676600000000001</v>
      </c>
      <c r="FN44" s="165">
        <v>20.942299999999999</v>
      </c>
      <c r="FO44" s="165">
        <v>-14.3164</v>
      </c>
      <c r="FP44" s="166"/>
      <c r="FQ44" s="165">
        <v>28.400099999999998</v>
      </c>
      <c r="FR44" s="165">
        <v>-18.850000000000001</v>
      </c>
      <c r="FS44" s="165">
        <v>-2.1198999999999999</v>
      </c>
      <c r="FT44" s="165">
        <v>0.31609999999999999</v>
      </c>
      <c r="FU44" s="165">
        <v>1.45</v>
      </c>
      <c r="FV44" s="165">
        <v>-1.43</v>
      </c>
      <c r="FW44" s="165">
        <v>-27.296199999999999</v>
      </c>
      <c r="FX44" s="166"/>
      <c r="FY44" s="165">
        <v>1.702</v>
      </c>
      <c r="FZ44" s="165">
        <v>0.35099999999999998</v>
      </c>
      <c r="GA44" s="166"/>
      <c r="GB44" s="165">
        <v>-2.94</v>
      </c>
      <c r="GC44" s="165">
        <v>-11.431900000000001</v>
      </c>
      <c r="GD44" s="165">
        <v>-0.5514</v>
      </c>
      <c r="GE44" s="165">
        <v>-3.64</v>
      </c>
      <c r="GF44" s="165">
        <v>22.8843</v>
      </c>
      <c r="GG44" s="166"/>
      <c r="GH44" s="165">
        <v>29.584599999999998</v>
      </c>
      <c r="GI44" s="165">
        <v>-8.0978999999999992</v>
      </c>
      <c r="GJ44" s="165">
        <v>-8.8476999999999997</v>
      </c>
      <c r="GK44" s="165">
        <v>2.9643999999999999</v>
      </c>
      <c r="GL44" s="166"/>
      <c r="GM44" s="166"/>
      <c r="GN44" s="166"/>
      <c r="GO44" s="165">
        <v>-5.1685999999999996</v>
      </c>
      <c r="GP44" s="165">
        <v>-0.53680000000000005</v>
      </c>
      <c r="GQ44" s="165">
        <v>-23.7729</v>
      </c>
      <c r="GR44" s="165">
        <v>8.5527999999999995</v>
      </c>
      <c r="GS44" s="165">
        <v>8.7568000000000001</v>
      </c>
      <c r="GT44" s="165">
        <v>136.62370000000001</v>
      </c>
      <c r="GU44" s="165">
        <v>-5.0377000000000001</v>
      </c>
      <c r="GV44" s="165">
        <v>-9.8604000000000003</v>
      </c>
      <c r="GW44" s="165">
        <v>-5.6768999999999998</v>
      </c>
      <c r="GX44" s="165">
        <v>3.1421999999999999</v>
      </c>
      <c r="GY44" s="165">
        <v>6.6002000000000001</v>
      </c>
      <c r="GZ44" s="165">
        <v>6.7168999999999999</v>
      </c>
      <c r="HA44" s="165">
        <v>3</v>
      </c>
      <c r="HB44" s="165">
        <v>15.4353</v>
      </c>
      <c r="HC44" s="165">
        <v>18.145</v>
      </c>
      <c r="HD44" s="165">
        <v>-6.71</v>
      </c>
      <c r="HE44" s="165">
        <v>4.556</v>
      </c>
      <c r="HF44" s="165">
        <v>32.782400000000003</v>
      </c>
      <c r="HG44" s="165">
        <v>0</v>
      </c>
      <c r="HH44" s="165">
        <v>53.93</v>
      </c>
      <c r="HI44" s="165">
        <v>19.685199999999998</v>
      </c>
      <c r="HJ44" s="165">
        <v>20.776299999999999</v>
      </c>
      <c r="HK44" s="165">
        <v>-9.4398999999999997</v>
      </c>
      <c r="HL44" s="165">
        <v>0</v>
      </c>
      <c r="HM44" s="165">
        <v>-12.1828</v>
      </c>
      <c r="HN44" s="165">
        <v>0</v>
      </c>
      <c r="HO44" s="165">
        <v>50.098199999999999</v>
      </c>
      <c r="HP44" s="165">
        <v>48.395099999999999</v>
      </c>
      <c r="HQ44" s="165">
        <v>-8.6449999999999996</v>
      </c>
      <c r="HR44" s="165">
        <v>-7.7881</v>
      </c>
      <c r="HS44" s="165">
        <v>3.3555000000000001</v>
      </c>
      <c r="HT44" s="165">
        <v>3.6755</v>
      </c>
      <c r="HU44" s="165">
        <v>16.68</v>
      </c>
      <c r="HV44" s="165">
        <v>16.850000000000001</v>
      </c>
      <c r="HW44" s="165">
        <v>-26.8</v>
      </c>
      <c r="HX44" s="165">
        <v>-27</v>
      </c>
      <c r="HY44" s="165">
        <v>1.2662</v>
      </c>
      <c r="HZ44" s="165">
        <v>-11.2</v>
      </c>
      <c r="IA44" s="165">
        <v>107.49460000000001</v>
      </c>
      <c r="IB44" s="165">
        <v>13.4519</v>
      </c>
      <c r="IC44" s="165">
        <v>13.030900000000001</v>
      </c>
      <c r="ID44" s="165">
        <v>-18.600000000000001</v>
      </c>
      <c r="IE44" s="165">
        <v>-32.9</v>
      </c>
      <c r="IF44" s="165">
        <v>-8.9</v>
      </c>
      <c r="IG44" s="165">
        <v>-9.4</v>
      </c>
      <c r="IH44" s="165">
        <v>-17.6921</v>
      </c>
      <c r="II44" s="165">
        <v>-17.6264</v>
      </c>
      <c r="IJ44" s="165">
        <v>-128.38589999999999</v>
      </c>
      <c r="IK44" s="165">
        <v>-17.875599999999999</v>
      </c>
      <c r="IL44" s="165">
        <v>-231.35570000000001</v>
      </c>
      <c r="IM44" s="165">
        <v>-12.925700000000001</v>
      </c>
      <c r="IN44" s="165">
        <v>-23.011299999999999</v>
      </c>
      <c r="IO44" s="165">
        <v>104.7837</v>
      </c>
      <c r="IP44" s="165">
        <v>62.747</v>
      </c>
      <c r="IQ44" s="165">
        <v>126.2268</v>
      </c>
      <c r="IR44" s="165">
        <v>158.8528</v>
      </c>
      <c r="IS44" s="165">
        <v>34.858499999999999</v>
      </c>
      <c r="IT44" s="165">
        <v>34.352400000000003</v>
      </c>
      <c r="IU44" s="165">
        <v>28.471399999999999</v>
      </c>
      <c r="IV44" s="165">
        <v>-16.368600000000001</v>
      </c>
      <c r="IW44" s="165">
        <v>165.83609999999999</v>
      </c>
      <c r="IX44" s="165">
        <v>-257.22309999999999</v>
      </c>
      <c r="IY44" s="165">
        <v>49.675899999999999</v>
      </c>
      <c r="IZ44" s="165">
        <v>-37.994999999999997</v>
      </c>
      <c r="JA44" s="165">
        <v>-0.63109999999999999</v>
      </c>
      <c r="JB44" s="166"/>
      <c r="JC44" s="165">
        <v>-9.6</v>
      </c>
      <c r="JD44" s="165">
        <v>-0.66500000000000004</v>
      </c>
      <c r="JE44" s="165">
        <v>-0.67</v>
      </c>
      <c r="JF44" s="165">
        <v>5.76</v>
      </c>
      <c r="JG44" s="165">
        <v>-0.8</v>
      </c>
      <c r="JH44" s="165">
        <v>-4.4901</v>
      </c>
      <c r="JI44" s="165">
        <v>-4.5396000000000001</v>
      </c>
      <c r="JJ44" s="165">
        <v>5.8029999999999999</v>
      </c>
      <c r="JK44" s="165">
        <v>-5.6535000000000002</v>
      </c>
      <c r="JL44" s="165">
        <v>-0.8</v>
      </c>
      <c r="JM44" s="165">
        <v>1.3520000000000001</v>
      </c>
      <c r="JN44" s="165">
        <v>0.997</v>
      </c>
      <c r="JO44" s="165">
        <v>2.5608</v>
      </c>
      <c r="JP44" s="165">
        <v>2.8826999999999998</v>
      </c>
      <c r="JQ44" s="165">
        <v>3.3552</v>
      </c>
      <c r="JR44" s="165">
        <v>3.5764999999999998</v>
      </c>
      <c r="JS44" s="165">
        <v>3.3262999999999998</v>
      </c>
      <c r="JT44" s="166"/>
      <c r="JU44" s="165">
        <v>19</v>
      </c>
      <c r="JV44" s="165">
        <v>1.5528999999999999</v>
      </c>
      <c r="JW44" s="165">
        <v>0.37</v>
      </c>
      <c r="JX44" s="166"/>
      <c r="JY44" s="165">
        <v>-10.4732</v>
      </c>
      <c r="JZ44" s="165">
        <v>-0.83460000000000001</v>
      </c>
      <c r="KA44" s="165">
        <v>-22.776299999999999</v>
      </c>
      <c r="KB44" s="165">
        <v>-10.045</v>
      </c>
      <c r="KC44" s="165">
        <v>-6.6760000000000002</v>
      </c>
      <c r="KD44" s="165">
        <v>-22.117000000000001</v>
      </c>
      <c r="KE44" s="165">
        <v>-1.7491000000000001</v>
      </c>
      <c r="KF44" s="165">
        <v>-21.4</v>
      </c>
      <c r="KG44" s="165">
        <v>5</v>
      </c>
      <c r="KH44" s="165">
        <v>23.472300000000001</v>
      </c>
      <c r="KI44" s="165">
        <v>-81.125399999999999</v>
      </c>
    </row>
    <row r="45" spans="1:295" ht="18" customHeight="1" x14ac:dyDescent="0.3">
      <c r="A45" s="162" t="s">
        <v>35</v>
      </c>
      <c r="B45" s="162" t="s">
        <v>818</v>
      </c>
      <c r="C45" s="165">
        <v>0</v>
      </c>
      <c r="D45" s="165">
        <v>6.3067000000000002</v>
      </c>
      <c r="E45" s="165">
        <v>-11.4207</v>
      </c>
      <c r="F45" s="165">
        <v>3.0286</v>
      </c>
      <c r="G45" s="165">
        <v>8.4810999999999996</v>
      </c>
      <c r="H45" s="166"/>
      <c r="I45" s="165">
        <v>13.932600000000001</v>
      </c>
      <c r="J45" s="166"/>
      <c r="K45" s="165">
        <v>11.3375</v>
      </c>
      <c r="L45" s="165">
        <v>4.4779</v>
      </c>
      <c r="M45" s="165">
        <v>5.8944000000000001</v>
      </c>
      <c r="N45" s="165">
        <v>-15.54</v>
      </c>
      <c r="O45" s="165">
        <v>-22</v>
      </c>
      <c r="P45" s="165">
        <v>-2.2000000000000002</v>
      </c>
      <c r="Q45" s="165">
        <v>1.6559999999999999</v>
      </c>
      <c r="R45" s="165">
        <v>-13.2</v>
      </c>
      <c r="S45" s="165">
        <v>2.4148000000000001</v>
      </c>
      <c r="T45" s="165">
        <v>-13.4986</v>
      </c>
      <c r="U45" s="165">
        <v>5.2911999999999999</v>
      </c>
      <c r="V45" s="165">
        <v>5.2667999999999999</v>
      </c>
      <c r="W45" s="165">
        <v>9.3696000000000002</v>
      </c>
      <c r="X45" s="165">
        <v>3.6168999999999998</v>
      </c>
      <c r="Y45" s="165">
        <v>0.31630000000000003</v>
      </c>
      <c r="Z45" s="165">
        <v>2.5518999999999998</v>
      </c>
      <c r="AA45" s="166"/>
      <c r="AB45" s="165">
        <v>-0.40329999999999999</v>
      </c>
      <c r="AC45" s="165">
        <v>-1.091</v>
      </c>
      <c r="AD45" s="165">
        <v>-1.077</v>
      </c>
      <c r="AE45" s="165">
        <v>-2.2069999999999999</v>
      </c>
      <c r="AF45" s="165">
        <v>-4.4400000000000004</v>
      </c>
      <c r="AG45" s="165">
        <v>-11</v>
      </c>
      <c r="AH45" s="165">
        <v>0.152</v>
      </c>
      <c r="AI45" s="165">
        <v>0.45</v>
      </c>
      <c r="AJ45" s="165">
        <v>-10.75</v>
      </c>
      <c r="AK45" s="165">
        <v>-10.71</v>
      </c>
      <c r="AL45" s="166"/>
      <c r="AM45" s="165">
        <v>-11.19</v>
      </c>
      <c r="AN45" s="165">
        <v>-11.2</v>
      </c>
      <c r="AO45" s="165">
        <v>4.8287000000000004</v>
      </c>
      <c r="AP45" s="165">
        <v>4.5419999999999998</v>
      </c>
      <c r="AQ45" s="165">
        <v>9.1792999999999996</v>
      </c>
      <c r="AR45" s="165">
        <v>9.9148999999999994</v>
      </c>
      <c r="AS45" s="165">
        <v>-16.328600000000002</v>
      </c>
      <c r="AT45" s="165">
        <v>-13.128</v>
      </c>
      <c r="AU45" s="165">
        <v>-12.6927</v>
      </c>
      <c r="AV45" s="165">
        <v>10.999000000000001</v>
      </c>
      <c r="AW45" s="165">
        <v>12.673400000000001</v>
      </c>
      <c r="AX45" s="165">
        <v>-16.744900000000001</v>
      </c>
      <c r="AY45" s="165">
        <v>-13.6638</v>
      </c>
      <c r="AZ45" s="165">
        <v>2.3795999999999999</v>
      </c>
      <c r="BA45" s="165">
        <v>14.216200000000001</v>
      </c>
      <c r="BB45" s="165">
        <v>47.476500000000001</v>
      </c>
      <c r="BC45" s="165">
        <v>3.0251999999999999</v>
      </c>
      <c r="BD45" s="165">
        <v>-3.4</v>
      </c>
      <c r="BE45" s="165">
        <v>-3.7</v>
      </c>
      <c r="BF45" s="165">
        <v>-17.8156</v>
      </c>
      <c r="BG45" s="165">
        <v>-18.361499999999999</v>
      </c>
      <c r="BH45" s="165">
        <v>-1.1186</v>
      </c>
      <c r="BI45" s="166"/>
      <c r="BJ45" s="165">
        <v>5.3327999999999998</v>
      </c>
      <c r="BK45" s="165">
        <v>-0.64359999999999995</v>
      </c>
      <c r="BL45" s="165">
        <v>0.28050000000000003</v>
      </c>
      <c r="BM45" s="165">
        <v>0.2974</v>
      </c>
      <c r="BN45" s="165">
        <v>-73.519099999999995</v>
      </c>
      <c r="BO45" s="165">
        <v>-0.21360000000000001</v>
      </c>
      <c r="BP45" s="165">
        <v>-0.3967</v>
      </c>
      <c r="BQ45" s="165">
        <v>26.2803</v>
      </c>
      <c r="BR45" s="165">
        <v>-199.31649999999999</v>
      </c>
      <c r="BS45" s="166"/>
      <c r="BT45" s="166"/>
      <c r="BU45" s="166"/>
      <c r="BV45" s="165">
        <v>7.2950999999999997</v>
      </c>
      <c r="BW45" s="165">
        <v>7.16</v>
      </c>
      <c r="BX45" s="165">
        <v>4.9400000000000004</v>
      </c>
      <c r="BY45" s="165">
        <v>-15.35</v>
      </c>
      <c r="BZ45" s="165">
        <v>-4.9800000000000004</v>
      </c>
      <c r="CA45" s="165">
        <v>-19.8215</v>
      </c>
      <c r="CB45" s="165">
        <v>-20.089400000000001</v>
      </c>
      <c r="CC45" s="165">
        <v>21.6708</v>
      </c>
      <c r="CD45" s="165">
        <v>20.6465</v>
      </c>
      <c r="CE45" s="165">
        <v>-8.4243000000000006</v>
      </c>
      <c r="CF45" s="165">
        <v>-21.467600000000001</v>
      </c>
      <c r="CG45" s="165">
        <v>-21.2515</v>
      </c>
      <c r="CH45" s="165">
        <v>5.0366999999999997</v>
      </c>
      <c r="CI45" s="166"/>
      <c r="CJ45" s="166"/>
      <c r="CK45" s="166"/>
      <c r="CL45" s="165">
        <v>8.5</v>
      </c>
      <c r="CM45" s="165">
        <v>6.1</v>
      </c>
      <c r="CN45" s="165">
        <v>-1.37</v>
      </c>
      <c r="CO45" s="165">
        <v>17.751000000000001</v>
      </c>
      <c r="CP45" s="165">
        <v>17.6783</v>
      </c>
      <c r="CQ45" s="165">
        <v>16.628900000000002</v>
      </c>
      <c r="CR45" s="165">
        <v>44.675199999999997</v>
      </c>
      <c r="CS45" s="165">
        <v>44.7879</v>
      </c>
      <c r="CT45" s="165">
        <v>-24.661000000000001</v>
      </c>
      <c r="CU45" s="165">
        <v>-22.091799999999999</v>
      </c>
      <c r="CV45" s="165">
        <v>-26.425000000000001</v>
      </c>
      <c r="CW45" s="165">
        <v>2.3898000000000001</v>
      </c>
      <c r="CX45" s="165">
        <v>28.74</v>
      </c>
      <c r="CY45" s="165">
        <v>15.78</v>
      </c>
      <c r="CZ45" s="165">
        <v>6.5674000000000001</v>
      </c>
      <c r="DA45" s="165">
        <v>6.8390000000000004</v>
      </c>
      <c r="DB45" s="165">
        <v>-7.98</v>
      </c>
      <c r="DC45" s="166"/>
      <c r="DD45" s="166"/>
      <c r="DE45" s="166"/>
      <c r="DF45" s="165">
        <v>40.436399999999999</v>
      </c>
      <c r="DG45" s="165">
        <v>1.52E-2</v>
      </c>
      <c r="DH45" s="165">
        <v>-3.8702999999999999</v>
      </c>
      <c r="DI45" s="165">
        <v>10.4</v>
      </c>
      <c r="DJ45" s="165">
        <v>10.4</v>
      </c>
      <c r="DK45" s="165">
        <v>-5.7495000000000003</v>
      </c>
      <c r="DL45" s="165">
        <v>1.5019</v>
      </c>
      <c r="DM45" s="165">
        <v>7.8906999999999998</v>
      </c>
      <c r="DN45" s="165">
        <v>9.2830999999999992</v>
      </c>
      <c r="DO45" s="165">
        <v>1.83</v>
      </c>
      <c r="DP45" s="165">
        <v>-1.73</v>
      </c>
      <c r="DQ45" s="165">
        <v>2.0615000000000001</v>
      </c>
      <c r="DR45" s="165">
        <v>-38.687199999999997</v>
      </c>
      <c r="DS45" s="166"/>
      <c r="DT45" s="165">
        <v>-19.72</v>
      </c>
      <c r="DU45" s="165">
        <v>9.34</v>
      </c>
      <c r="DV45" s="165">
        <v>34.78</v>
      </c>
      <c r="DW45" s="165">
        <v>-35.545499999999997</v>
      </c>
      <c r="DX45" s="165">
        <v>-17.581800000000001</v>
      </c>
      <c r="DY45" s="165">
        <v>-40.847900000000003</v>
      </c>
      <c r="DZ45" s="165">
        <v>-40.818199999999997</v>
      </c>
      <c r="EA45" s="166"/>
      <c r="EB45" s="165">
        <v>-9.3542000000000005</v>
      </c>
      <c r="EC45" s="165">
        <v>-21.065300000000001</v>
      </c>
      <c r="ED45" s="165">
        <v>-21.067299999999999</v>
      </c>
      <c r="EE45" s="165">
        <v>-22.7227</v>
      </c>
      <c r="EF45" s="165">
        <v>-27.488399999999999</v>
      </c>
      <c r="EG45" s="165">
        <v>-9.5210000000000008</v>
      </c>
      <c r="EH45" s="165">
        <v>-108.0489</v>
      </c>
      <c r="EI45" s="165">
        <v>-41.070099999999996</v>
      </c>
      <c r="EJ45" s="166"/>
      <c r="EK45" s="165">
        <v>-5.24</v>
      </c>
      <c r="EL45" s="165">
        <v>-4.9782999999999999</v>
      </c>
      <c r="EM45" s="165">
        <v>12.945</v>
      </c>
      <c r="EN45" s="165">
        <v>0.65059999999999996</v>
      </c>
      <c r="EO45" s="165">
        <v>-6.2199999999999998E-2</v>
      </c>
      <c r="EP45" s="165">
        <v>-8.7080000000000002</v>
      </c>
      <c r="EQ45" s="165">
        <v>-26.011700000000001</v>
      </c>
      <c r="ER45" s="165">
        <v>-25.7685</v>
      </c>
      <c r="ES45" s="165">
        <v>7.06</v>
      </c>
      <c r="ET45" s="166"/>
      <c r="EU45" s="165">
        <v>-7.25</v>
      </c>
      <c r="EV45" s="165">
        <v>0.1</v>
      </c>
      <c r="EW45" s="165">
        <v>2.1440999999999999</v>
      </c>
      <c r="EX45" s="165">
        <v>12.3734</v>
      </c>
      <c r="EY45" s="165">
        <v>-6.0198999999999998</v>
      </c>
      <c r="EZ45" s="165">
        <v>-6.2561</v>
      </c>
      <c r="FA45" s="165">
        <v>6.6835000000000004</v>
      </c>
      <c r="FB45" s="165">
        <v>9.1601999999999997</v>
      </c>
      <c r="FC45" s="165">
        <v>-24.054099999999998</v>
      </c>
      <c r="FD45" s="165">
        <v>3.5428999999999999</v>
      </c>
      <c r="FE45" s="166"/>
      <c r="FF45" s="165">
        <v>3.2755999999999998</v>
      </c>
      <c r="FG45" s="165">
        <v>3.1177000000000001</v>
      </c>
      <c r="FH45" s="165">
        <v>3.0960000000000001</v>
      </c>
      <c r="FI45" s="165">
        <v>2.7717999999999998</v>
      </c>
      <c r="FJ45" s="165">
        <v>6.5308000000000002</v>
      </c>
      <c r="FK45" s="165">
        <v>6.8657000000000004</v>
      </c>
      <c r="FL45" s="165">
        <v>-32.988900000000001</v>
      </c>
      <c r="FM45" s="165">
        <v>22.892900000000001</v>
      </c>
      <c r="FN45" s="165">
        <v>23.2622</v>
      </c>
      <c r="FO45" s="165">
        <v>-15.485300000000001</v>
      </c>
      <c r="FP45" s="166"/>
      <c r="FQ45" s="165">
        <v>26.212599999999998</v>
      </c>
      <c r="FR45" s="165">
        <v>-19.579999999999998</v>
      </c>
      <c r="FS45" s="165">
        <v>-0.79790000000000005</v>
      </c>
      <c r="FT45" s="165">
        <v>0.34810000000000002</v>
      </c>
      <c r="FU45" s="165">
        <v>0.65</v>
      </c>
      <c r="FV45" s="165">
        <v>1.27</v>
      </c>
      <c r="FW45" s="165">
        <v>-27.161999999999999</v>
      </c>
      <c r="FX45" s="166"/>
      <c r="FY45" s="165">
        <v>1.804</v>
      </c>
      <c r="FZ45" s="165">
        <v>0.497</v>
      </c>
      <c r="GA45" s="166"/>
      <c r="GB45" s="165">
        <v>-2.52</v>
      </c>
      <c r="GC45" s="165">
        <v>-9.3383000000000003</v>
      </c>
      <c r="GD45" s="165">
        <v>-0.29099999999999998</v>
      </c>
      <c r="GE45" s="165">
        <v>-3.68</v>
      </c>
      <c r="GF45" s="165">
        <v>25.0413</v>
      </c>
      <c r="GG45" s="166"/>
      <c r="GH45" s="165">
        <v>29.5398</v>
      </c>
      <c r="GI45" s="165">
        <v>-9.4733000000000001</v>
      </c>
      <c r="GJ45" s="165">
        <v>-10.176299999999999</v>
      </c>
      <c r="GK45" s="165">
        <v>3.4882</v>
      </c>
      <c r="GL45" s="166"/>
      <c r="GM45" s="166"/>
      <c r="GN45" s="165">
        <v>-11.7424</v>
      </c>
      <c r="GO45" s="165">
        <v>-5.8639000000000001</v>
      </c>
      <c r="GP45" s="165">
        <v>-1.2315</v>
      </c>
      <c r="GQ45" s="165">
        <v>-20.362300000000001</v>
      </c>
      <c r="GR45" s="165">
        <v>5.3098000000000001</v>
      </c>
      <c r="GS45" s="165">
        <v>6.3228</v>
      </c>
      <c r="GT45" s="165">
        <v>156.75829999999999</v>
      </c>
      <c r="GU45" s="165">
        <v>-2.6312000000000002</v>
      </c>
      <c r="GV45" s="165">
        <v>-8.0533000000000001</v>
      </c>
      <c r="GW45" s="165">
        <v>-8.2096</v>
      </c>
      <c r="GX45" s="165">
        <v>3.5648</v>
      </c>
      <c r="GY45" s="165">
        <v>7.5094000000000003</v>
      </c>
      <c r="GZ45" s="165">
        <v>7.6582999999999997</v>
      </c>
      <c r="HA45" s="165">
        <v>3.7593000000000001</v>
      </c>
      <c r="HB45" s="165">
        <v>13.587899999999999</v>
      </c>
      <c r="HC45" s="165">
        <v>15.812900000000001</v>
      </c>
      <c r="HD45" s="165">
        <v>-6.29</v>
      </c>
      <c r="HE45" s="165">
        <v>0</v>
      </c>
      <c r="HF45" s="165">
        <v>29.2835</v>
      </c>
      <c r="HG45" s="165">
        <v>5.6878000000000002</v>
      </c>
      <c r="HH45" s="165">
        <v>49.642699999999998</v>
      </c>
      <c r="HI45" s="165">
        <v>18.364699999999999</v>
      </c>
      <c r="HJ45" s="165">
        <v>18.727599999999999</v>
      </c>
      <c r="HK45" s="165">
        <v>-9.2098999999999993</v>
      </c>
      <c r="HL45" s="166"/>
      <c r="HM45" s="165">
        <v>-10.8604</v>
      </c>
      <c r="HN45" s="165">
        <v>-11.777799999999999</v>
      </c>
      <c r="HO45" s="165">
        <v>32.918399999999998</v>
      </c>
      <c r="HP45" s="165">
        <v>32.961199999999998</v>
      </c>
      <c r="HQ45" s="165">
        <v>-11.3642</v>
      </c>
      <c r="HR45" s="165">
        <v>-11.1225</v>
      </c>
      <c r="HS45" s="165">
        <v>-8.9520999999999997</v>
      </c>
      <c r="HT45" s="165">
        <v>-8.9588999999999999</v>
      </c>
      <c r="HU45" s="165">
        <v>14.88</v>
      </c>
      <c r="HV45" s="165">
        <v>15</v>
      </c>
      <c r="HW45" s="165">
        <v>-29.7</v>
      </c>
      <c r="HX45" s="165">
        <v>-29.9</v>
      </c>
      <c r="HY45" s="165">
        <v>1.4419999999999999</v>
      </c>
      <c r="HZ45" s="165">
        <v>-11.92</v>
      </c>
      <c r="IA45" s="165">
        <v>105.7932</v>
      </c>
      <c r="IB45" s="165">
        <v>14.7364</v>
      </c>
      <c r="IC45" s="165">
        <v>14.2384</v>
      </c>
      <c r="ID45" s="165">
        <v>-18.600000000000001</v>
      </c>
      <c r="IE45" s="165">
        <v>-35.799999999999997</v>
      </c>
      <c r="IF45" s="165">
        <v>-5</v>
      </c>
      <c r="IG45" s="165">
        <v>-5.5</v>
      </c>
      <c r="IH45" s="166"/>
      <c r="II45" s="166"/>
      <c r="IJ45" s="165">
        <v>-124.70910000000001</v>
      </c>
      <c r="IK45" s="165">
        <v>-9.4207999999999998</v>
      </c>
      <c r="IL45" s="165">
        <v>-237.2268</v>
      </c>
      <c r="IM45" s="165">
        <v>-19.765000000000001</v>
      </c>
      <c r="IN45" s="165">
        <v>-26.458600000000001</v>
      </c>
      <c r="IO45" s="165">
        <v>104.6613</v>
      </c>
      <c r="IP45" s="165">
        <v>61.366</v>
      </c>
      <c r="IQ45" s="165">
        <v>124.2303</v>
      </c>
      <c r="IR45" s="165">
        <v>160.21209999999999</v>
      </c>
      <c r="IS45" s="165">
        <v>38.365600000000001</v>
      </c>
      <c r="IT45" s="165">
        <v>31.165900000000001</v>
      </c>
      <c r="IU45" s="165">
        <v>32.340400000000002</v>
      </c>
      <c r="IV45" s="165">
        <v>-16.37</v>
      </c>
      <c r="IW45" s="165">
        <v>165.82490000000001</v>
      </c>
      <c r="IX45" s="165">
        <v>-261.86340000000001</v>
      </c>
      <c r="IY45" s="165">
        <v>49.2363</v>
      </c>
      <c r="IZ45" s="165">
        <v>-40.674999999999997</v>
      </c>
      <c r="JA45" s="165">
        <v>-0.16239999999999999</v>
      </c>
      <c r="JB45" s="166"/>
      <c r="JC45" s="165">
        <v>-8.9600000000000009</v>
      </c>
      <c r="JD45" s="165">
        <v>-1.032</v>
      </c>
      <c r="JE45" s="165">
        <v>-1.0449999999999999</v>
      </c>
      <c r="JF45" s="165">
        <v>5.28</v>
      </c>
      <c r="JG45" s="165">
        <v>-2</v>
      </c>
      <c r="JH45" s="165">
        <v>-4.2788000000000004</v>
      </c>
      <c r="JI45" s="165">
        <v>-4.2770999999999999</v>
      </c>
      <c r="JJ45" s="165">
        <v>5.4794999999999998</v>
      </c>
      <c r="JK45" s="165">
        <v>-3.9230999999999998</v>
      </c>
      <c r="JL45" s="165">
        <v>-1.8</v>
      </c>
      <c r="JM45" s="165">
        <v>0.38100000000000001</v>
      </c>
      <c r="JN45" s="165">
        <v>-0.67100000000000004</v>
      </c>
      <c r="JO45" s="165">
        <v>2.3357999999999999</v>
      </c>
      <c r="JP45" s="165">
        <v>2.5990000000000002</v>
      </c>
      <c r="JQ45" s="165">
        <v>3.7883</v>
      </c>
      <c r="JR45" s="165">
        <v>3.6981999999999999</v>
      </c>
      <c r="JS45" s="165">
        <v>3.0834999999999999</v>
      </c>
      <c r="JT45" s="166"/>
      <c r="JU45" s="165">
        <v>21</v>
      </c>
      <c r="JV45" s="165">
        <v>0.73</v>
      </c>
      <c r="JW45" s="165">
        <v>0.28999999999999998</v>
      </c>
      <c r="JX45" s="166"/>
      <c r="JY45" s="165">
        <v>-9.9329999999999998</v>
      </c>
      <c r="JZ45" s="165">
        <v>6.83E-2</v>
      </c>
      <c r="KA45" s="165">
        <v>-23.876300000000001</v>
      </c>
      <c r="KB45" s="165">
        <v>-10.187200000000001</v>
      </c>
      <c r="KC45" s="165">
        <v>-7.0830000000000002</v>
      </c>
      <c r="KD45" s="165">
        <v>-22.821899999999999</v>
      </c>
      <c r="KE45" s="165">
        <v>0</v>
      </c>
      <c r="KF45" s="165">
        <v>-23.4</v>
      </c>
      <c r="KG45" s="165">
        <v>6</v>
      </c>
      <c r="KH45" s="165">
        <v>13.586499999999999</v>
      </c>
      <c r="KI45" s="165">
        <v>-66.644000000000005</v>
      </c>
    </row>
    <row r="46" spans="1:295" ht="18" customHeight="1" x14ac:dyDescent="0.3">
      <c r="A46" s="162" t="s">
        <v>35</v>
      </c>
      <c r="B46" s="162" t="s">
        <v>819</v>
      </c>
      <c r="C46" s="165">
        <v>0</v>
      </c>
      <c r="D46" s="165">
        <v>4.7328000000000001</v>
      </c>
      <c r="E46" s="165">
        <v>-9.5084999999999997</v>
      </c>
      <c r="F46" s="165">
        <v>3.1646000000000001</v>
      </c>
      <c r="G46" s="165">
        <v>9.1083999999999996</v>
      </c>
      <c r="H46" s="166"/>
      <c r="I46" s="165">
        <v>14.3124</v>
      </c>
      <c r="J46" s="166"/>
      <c r="K46" s="165">
        <v>12.097899999999999</v>
      </c>
      <c r="L46" s="165">
        <v>4.7668999999999997</v>
      </c>
      <c r="M46" s="165">
        <v>6.2039999999999997</v>
      </c>
      <c r="N46" s="165">
        <v>-17.760000000000002</v>
      </c>
      <c r="O46" s="165">
        <v>-22</v>
      </c>
      <c r="P46" s="165">
        <v>-2.2000000000000002</v>
      </c>
      <c r="Q46" s="165">
        <v>2.484</v>
      </c>
      <c r="R46" s="165">
        <v>-13.2</v>
      </c>
      <c r="S46" s="165">
        <v>2.6673</v>
      </c>
      <c r="T46" s="165">
        <v>-14.2658</v>
      </c>
      <c r="U46" s="165">
        <v>6.0446999999999997</v>
      </c>
      <c r="V46" s="165">
        <v>5.9720000000000004</v>
      </c>
      <c r="W46" s="165">
        <v>10.731299999999999</v>
      </c>
      <c r="X46" s="165">
        <v>3.3496999999999999</v>
      </c>
      <c r="Y46" s="165">
        <v>0.3322</v>
      </c>
      <c r="Z46" s="165">
        <v>2.4933000000000001</v>
      </c>
      <c r="AA46" s="166"/>
      <c r="AB46" s="165">
        <v>-0.5766</v>
      </c>
      <c r="AC46" s="165">
        <v>-1.2170000000000001</v>
      </c>
      <c r="AD46" s="165">
        <v>-1.1990000000000001</v>
      </c>
      <c r="AE46" s="165">
        <v>-2.2709999999999999</v>
      </c>
      <c r="AF46" s="165">
        <v>-2.2200000000000002</v>
      </c>
      <c r="AG46" s="165">
        <v>-11</v>
      </c>
      <c r="AH46" s="165">
        <v>-9.6000000000000002E-2</v>
      </c>
      <c r="AI46" s="165">
        <v>0.45200000000000001</v>
      </c>
      <c r="AJ46" s="165">
        <v>-11.3</v>
      </c>
      <c r="AK46" s="165">
        <v>-11.29</v>
      </c>
      <c r="AL46" s="165">
        <v>-10</v>
      </c>
      <c r="AM46" s="165">
        <v>-11.34</v>
      </c>
      <c r="AN46" s="165">
        <v>-11.39</v>
      </c>
      <c r="AO46" s="165">
        <v>4.3426999999999998</v>
      </c>
      <c r="AP46" s="165">
        <v>4.7198000000000002</v>
      </c>
      <c r="AQ46" s="165">
        <v>9.1203000000000003</v>
      </c>
      <c r="AR46" s="165">
        <v>10.0025</v>
      </c>
      <c r="AS46" s="165">
        <v>-15.5761</v>
      </c>
      <c r="AT46" s="165">
        <v>-12.726100000000001</v>
      </c>
      <c r="AU46" s="165">
        <v>-12.382999999999999</v>
      </c>
      <c r="AV46" s="165">
        <v>0.37340000000000001</v>
      </c>
      <c r="AW46" s="165">
        <v>0.6149</v>
      </c>
      <c r="AX46" s="165">
        <v>-14.467599999999999</v>
      </c>
      <c r="AY46" s="165">
        <v>-12.0563</v>
      </c>
      <c r="AZ46" s="165">
        <v>0.8014</v>
      </c>
      <c r="BA46" s="165">
        <v>4.2328999999999999</v>
      </c>
      <c r="BB46" s="165">
        <v>55.7483</v>
      </c>
      <c r="BC46" s="165">
        <v>3.8841999999999999</v>
      </c>
      <c r="BD46" s="165">
        <v>-3.1</v>
      </c>
      <c r="BE46" s="165">
        <v>-3.5</v>
      </c>
      <c r="BF46" s="165">
        <v>-19.871500000000001</v>
      </c>
      <c r="BG46" s="165">
        <v>-19.759</v>
      </c>
      <c r="BH46" s="165">
        <v>-1.0931999999999999</v>
      </c>
      <c r="BI46" s="166"/>
      <c r="BJ46" s="165">
        <v>6.6974999999999998</v>
      </c>
      <c r="BK46" s="165">
        <v>-0.40260000000000001</v>
      </c>
      <c r="BL46" s="165">
        <v>0.25740000000000002</v>
      </c>
      <c r="BM46" s="165">
        <v>0.2467</v>
      </c>
      <c r="BN46" s="165">
        <v>-73.885300000000001</v>
      </c>
      <c r="BO46" s="165">
        <v>-2.1667999999999998</v>
      </c>
      <c r="BP46" s="165">
        <v>-2.2888999999999999</v>
      </c>
      <c r="BQ46" s="165">
        <v>30.799099999999999</v>
      </c>
      <c r="BR46" s="165">
        <v>-204.2405</v>
      </c>
      <c r="BS46" s="166"/>
      <c r="BT46" s="166"/>
      <c r="BU46" s="166"/>
      <c r="BV46" s="165">
        <v>6.2971000000000004</v>
      </c>
      <c r="BW46" s="165">
        <v>7.01</v>
      </c>
      <c r="BX46" s="165">
        <v>4.82</v>
      </c>
      <c r="BY46" s="165">
        <v>-15.9</v>
      </c>
      <c r="BZ46" s="165">
        <v>-5.59</v>
      </c>
      <c r="CA46" s="165">
        <v>-19.6875</v>
      </c>
      <c r="CB46" s="165">
        <v>-19.5535</v>
      </c>
      <c r="CC46" s="165">
        <v>22.3642</v>
      </c>
      <c r="CD46" s="165">
        <v>21.519200000000001</v>
      </c>
      <c r="CE46" s="165">
        <v>-8.4056999999999995</v>
      </c>
      <c r="CF46" s="165">
        <v>-21.320799999999998</v>
      </c>
      <c r="CG46" s="165">
        <v>-20.725200000000001</v>
      </c>
      <c r="CH46" s="165">
        <v>6.7214</v>
      </c>
      <c r="CI46" s="166"/>
      <c r="CJ46" s="166"/>
      <c r="CK46" s="166"/>
      <c r="CL46" s="165">
        <v>8.5</v>
      </c>
      <c r="CM46" s="165">
        <v>5.8</v>
      </c>
      <c r="CN46" s="165">
        <v>-1.1299999999999999</v>
      </c>
      <c r="CO46" s="165">
        <v>17.437200000000001</v>
      </c>
      <c r="CP46" s="165">
        <v>17.0745</v>
      </c>
      <c r="CQ46" s="165">
        <v>16.069099999999999</v>
      </c>
      <c r="CR46" s="165">
        <v>43.807099999999998</v>
      </c>
      <c r="CS46" s="165">
        <v>43.865400000000001</v>
      </c>
      <c r="CT46" s="165">
        <v>-24.7729</v>
      </c>
      <c r="CU46" s="165">
        <v>-19.6751</v>
      </c>
      <c r="CV46" s="165">
        <v>-27.856400000000001</v>
      </c>
      <c r="CW46" s="165">
        <v>2.3235000000000001</v>
      </c>
      <c r="CX46" s="165">
        <v>28.65</v>
      </c>
      <c r="CY46" s="165">
        <v>15.68</v>
      </c>
      <c r="CZ46" s="165">
        <v>6.4111000000000002</v>
      </c>
      <c r="DA46" s="165">
        <v>6.7412999999999998</v>
      </c>
      <c r="DB46" s="165">
        <v>-7.68</v>
      </c>
      <c r="DC46" s="166"/>
      <c r="DD46" s="166"/>
      <c r="DE46" s="166"/>
      <c r="DF46" s="165">
        <v>40.262799999999999</v>
      </c>
      <c r="DG46" s="165">
        <v>1.52E-2</v>
      </c>
      <c r="DH46" s="165">
        <v>-3.6678000000000002</v>
      </c>
      <c r="DI46" s="166"/>
      <c r="DJ46" s="166"/>
      <c r="DK46" s="165">
        <v>-5.7251000000000003</v>
      </c>
      <c r="DL46" s="165">
        <v>1.5019</v>
      </c>
      <c r="DM46" s="165">
        <v>7.4175000000000004</v>
      </c>
      <c r="DN46" s="165">
        <v>8.9120000000000008</v>
      </c>
      <c r="DO46" s="165">
        <v>1.74</v>
      </c>
      <c r="DP46" s="165">
        <v>-1.65</v>
      </c>
      <c r="DQ46" s="165">
        <v>0.88349999999999995</v>
      </c>
      <c r="DR46" s="165">
        <v>-38.7072</v>
      </c>
      <c r="DS46" s="166"/>
      <c r="DT46" s="165">
        <v>-19.11</v>
      </c>
      <c r="DU46" s="165">
        <v>10.19</v>
      </c>
      <c r="DV46" s="165">
        <v>33.520000000000003</v>
      </c>
      <c r="DW46" s="165">
        <v>-34.290900000000001</v>
      </c>
      <c r="DX46" s="165">
        <v>-17.409099999999999</v>
      </c>
      <c r="DY46" s="165">
        <v>-41.463299999999997</v>
      </c>
      <c r="DZ46" s="165">
        <v>-41.154499999999999</v>
      </c>
      <c r="EA46" s="166"/>
      <c r="EB46" s="165">
        <v>-10.198700000000001</v>
      </c>
      <c r="EC46" s="165">
        <v>-21.9483</v>
      </c>
      <c r="ED46" s="165">
        <v>-21.695599999999999</v>
      </c>
      <c r="EE46" s="165">
        <v>-23.691299999999998</v>
      </c>
      <c r="EF46" s="165">
        <v>-27.742000000000001</v>
      </c>
      <c r="EG46" s="165">
        <v>-9.1199999999999992</v>
      </c>
      <c r="EH46" s="165">
        <v>-110.569</v>
      </c>
      <c r="EI46" s="165">
        <v>-32.703699999999998</v>
      </c>
      <c r="EJ46" s="166"/>
      <c r="EK46" s="165">
        <v>-5.2736000000000001</v>
      </c>
      <c r="EL46" s="165">
        <v>-4.9295</v>
      </c>
      <c r="EM46" s="165">
        <v>12.858000000000001</v>
      </c>
      <c r="EN46" s="165">
        <v>-0.58309999999999995</v>
      </c>
      <c r="EO46" s="165">
        <v>-1.4380999999999999</v>
      </c>
      <c r="EP46" s="165">
        <v>-7.1719999999999997</v>
      </c>
      <c r="EQ46" s="165">
        <v>-25.959199999999999</v>
      </c>
      <c r="ER46" s="165">
        <v>-25.6586</v>
      </c>
      <c r="ES46" s="165">
        <v>7.2347000000000001</v>
      </c>
      <c r="ET46" s="166"/>
      <c r="EU46" s="165">
        <v>-9.85</v>
      </c>
      <c r="EV46" s="165">
        <v>0</v>
      </c>
      <c r="EW46" s="165">
        <v>2.0642</v>
      </c>
      <c r="EX46" s="165">
        <v>10.9642</v>
      </c>
      <c r="EY46" s="165">
        <v>-4.3352000000000004</v>
      </c>
      <c r="EZ46" s="165">
        <v>-4.7514000000000003</v>
      </c>
      <c r="FA46" s="165">
        <v>4.7450000000000001</v>
      </c>
      <c r="FB46" s="165">
        <v>10.2668</v>
      </c>
      <c r="FC46" s="165">
        <v>-24.2422</v>
      </c>
      <c r="FD46" s="165">
        <v>3.1859000000000002</v>
      </c>
      <c r="FE46" s="166"/>
      <c r="FF46" s="165">
        <v>2.9893000000000001</v>
      </c>
      <c r="FG46" s="165">
        <v>2.4712999999999998</v>
      </c>
      <c r="FH46" s="165">
        <v>2.4264999999999999</v>
      </c>
      <c r="FI46" s="165">
        <v>0</v>
      </c>
      <c r="FJ46" s="165">
        <v>6.1959</v>
      </c>
      <c r="FK46" s="165">
        <v>6.0284000000000004</v>
      </c>
      <c r="FL46" s="165">
        <v>-36.338000000000001</v>
      </c>
      <c r="FM46" s="165">
        <v>23.457100000000001</v>
      </c>
      <c r="FN46" s="165">
        <v>22.9511</v>
      </c>
      <c r="FO46" s="165">
        <v>-18.337800000000001</v>
      </c>
      <c r="FP46" s="166"/>
      <c r="FQ46" s="165">
        <v>28.302399999999999</v>
      </c>
      <c r="FR46" s="165">
        <v>-20.14</v>
      </c>
      <c r="FS46" s="165">
        <v>-1.2025999999999999</v>
      </c>
      <c r="FT46" s="165">
        <v>0.35089999999999999</v>
      </c>
      <c r="FU46" s="165">
        <v>0.99</v>
      </c>
      <c r="FV46" s="165">
        <v>0.61</v>
      </c>
      <c r="FW46" s="165">
        <v>-27.363299999999999</v>
      </c>
      <c r="FX46" s="166"/>
      <c r="FY46" s="165">
        <v>1.81</v>
      </c>
      <c r="FZ46" s="165">
        <v>0.46400000000000002</v>
      </c>
      <c r="GA46" s="166"/>
      <c r="GB46" s="165">
        <v>-2.75</v>
      </c>
      <c r="GC46" s="165">
        <v>-2.9676</v>
      </c>
      <c r="GD46" s="165">
        <v>6.0362</v>
      </c>
      <c r="GE46" s="165">
        <v>-3.89</v>
      </c>
      <c r="GF46" s="165">
        <v>25.106200000000001</v>
      </c>
      <c r="GG46" s="166"/>
      <c r="GH46" s="165">
        <v>29.5456</v>
      </c>
      <c r="GI46" s="165">
        <v>-9.0982000000000003</v>
      </c>
      <c r="GJ46" s="165">
        <v>-9.9436</v>
      </c>
      <c r="GK46" s="165">
        <v>3.6646999999999998</v>
      </c>
      <c r="GL46" s="166"/>
      <c r="GM46" s="166"/>
      <c r="GN46" s="165">
        <v>-11.355700000000001</v>
      </c>
      <c r="GO46" s="165">
        <v>-4.6573000000000002</v>
      </c>
      <c r="GP46" s="165">
        <v>-1.2987</v>
      </c>
      <c r="GQ46" s="165">
        <v>-20.009499999999999</v>
      </c>
      <c r="GR46" s="165">
        <v>4.8623000000000003</v>
      </c>
      <c r="GS46" s="165">
        <v>4.6890000000000001</v>
      </c>
      <c r="GT46" s="165">
        <v>146.5523</v>
      </c>
      <c r="GU46" s="165">
        <v>-2.5529000000000002</v>
      </c>
      <c r="GV46" s="165">
        <v>-8.9301999999999992</v>
      </c>
      <c r="GW46" s="165">
        <v>-7.4550999999999998</v>
      </c>
      <c r="GX46" s="165">
        <v>2.9624999999999999</v>
      </c>
      <c r="GY46" s="165">
        <v>7.7218</v>
      </c>
      <c r="GZ46" s="165">
        <v>7.8164999999999996</v>
      </c>
      <c r="HA46" s="165">
        <v>3</v>
      </c>
      <c r="HB46" s="165">
        <v>-4.8586</v>
      </c>
      <c r="HC46" s="165">
        <v>-3.859</v>
      </c>
      <c r="HD46" s="165">
        <v>-5.45</v>
      </c>
      <c r="HE46" s="165">
        <v>0</v>
      </c>
      <c r="HF46" s="165">
        <v>25.999300000000002</v>
      </c>
      <c r="HG46" s="165">
        <v>16.880299999999998</v>
      </c>
      <c r="HH46" s="165">
        <v>54.797800000000002</v>
      </c>
      <c r="HI46" s="165">
        <v>43.7682</v>
      </c>
      <c r="HJ46" s="165">
        <v>44.392200000000003</v>
      </c>
      <c r="HK46" s="165">
        <v>-10.239000000000001</v>
      </c>
      <c r="HL46" s="166"/>
      <c r="HM46" s="165">
        <v>-10.808199999999999</v>
      </c>
      <c r="HN46" s="165">
        <v>-10.305899999999999</v>
      </c>
      <c r="HO46" s="166"/>
      <c r="HP46" s="166"/>
      <c r="HQ46" s="165">
        <v>-9.1777999999999995</v>
      </c>
      <c r="HR46" s="165">
        <v>-8.6998999999999995</v>
      </c>
      <c r="HS46" s="165">
        <v>-8.8651</v>
      </c>
      <c r="HT46" s="165">
        <v>-8.6027000000000005</v>
      </c>
      <c r="HU46" s="165">
        <v>17.57</v>
      </c>
      <c r="HV46" s="165">
        <v>17.350000000000001</v>
      </c>
      <c r="HW46" s="165">
        <v>-30.4</v>
      </c>
      <c r="HX46" s="165">
        <v>-30.1</v>
      </c>
      <c r="HY46" s="165">
        <v>1.2131000000000001</v>
      </c>
      <c r="HZ46" s="165">
        <v>-12.16</v>
      </c>
      <c r="IA46" s="165">
        <v>117.02379999999999</v>
      </c>
      <c r="IB46" s="165">
        <v>12.818199999999999</v>
      </c>
      <c r="IC46" s="165">
        <v>13.0884</v>
      </c>
      <c r="ID46" s="165">
        <v>-18.600000000000001</v>
      </c>
      <c r="IE46" s="165">
        <v>-36.299999999999997</v>
      </c>
      <c r="IF46" s="165">
        <v>-7.9</v>
      </c>
      <c r="IG46" s="165">
        <v>-8.1</v>
      </c>
      <c r="IH46" s="166"/>
      <c r="II46" s="166"/>
      <c r="IJ46" s="165">
        <v>-114.5817</v>
      </c>
      <c r="IK46" s="165">
        <v>-8.5510000000000002</v>
      </c>
      <c r="IL46" s="165">
        <v>-236.11590000000001</v>
      </c>
      <c r="IM46" s="165">
        <v>-17.908899999999999</v>
      </c>
      <c r="IN46" s="165">
        <v>-20.608699999999999</v>
      </c>
      <c r="IO46" s="165">
        <v>117.4498</v>
      </c>
      <c r="IP46" s="165">
        <v>48.839399999999998</v>
      </c>
      <c r="IQ46" s="165">
        <v>126.5673</v>
      </c>
      <c r="IR46" s="165">
        <v>167.55330000000001</v>
      </c>
      <c r="IS46" s="165">
        <v>54.030500000000004</v>
      </c>
      <c r="IT46" s="165">
        <v>32.589300000000001</v>
      </c>
      <c r="IU46" s="165">
        <v>28.6982</v>
      </c>
      <c r="IV46" s="165">
        <v>-15.3728</v>
      </c>
      <c r="IW46" s="165">
        <v>186.7192</v>
      </c>
      <c r="IX46" s="165">
        <v>-269.06920000000002</v>
      </c>
      <c r="IY46" s="165">
        <v>70.025300000000001</v>
      </c>
      <c r="IZ46" s="165">
        <v>-51.654200000000003</v>
      </c>
      <c r="JA46" s="165">
        <v>-0.23319999999999999</v>
      </c>
      <c r="JB46" s="166"/>
      <c r="JC46" s="165">
        <v>-9.0399999999999991</v>
      </c>
      <c r="JD46" s="165">
        <v>-1.0660000000000001</v>
      </c>
      <c r="JE46" s="165">
        <v>-1.0669999999999999</v>
      </c>
      <c r="JF46" s="165">
        <v>5.76</v>
      </c>
      <c r="JG46" s="165">
        <v>-2.48</v>
      </c>
      <c r="JH46" s="165">
        <v>-4.0301999999999998</v>
      </c>
      <c r="JI46" s="165">
        <v>-3.8071000000000002</v>
      </c>
      <c r="JJ46" s="165">
        <v>3.3706999999999998</v>
      </c>
      <c r="JK46" s="165">
        <v>-3.1052</v>
      </c>
      <c r="JL46" s="165">
        <v>-0.7</v>
      </c>
      <c r="JM46" s="165">
        <v>-0.93600000000000005</v>
      </c>
      <c r="JN46" s="165">
        <v>0.16200000000000001</v>
      </c>
      <c r="JO46" s="166"/>
      <c r="JP46" s="166"/>
      <c r="JQ46" s="165">
        <v>3.1269</v>
      </c>
      <c r="JR46" s="165">
        <v>3.1747999999999998</v>
      </c>
      <c r="JS46" s="165">
        <v>2.8012000000000001</v>
      </c>
      <c r="JT46" s="166"/>
      <c r="JU46" s="165">
        <v>22.2</v>
      </c>
      <c r="JV46" s="165">
        <v>0.90290000000000004</v>
      </c>
      <c r="JW46" s="165">
        <v>0.28000000000000003</v>
      </c>
      <c r="JX46" s="166"/>
      <c r="JY46" s="165">
        <v>-12.875500000000001</v>
      </c>
      <c r="JZ46" s="165">
        <v>0.47770000000000001</v>
      </c>
      <c r="KA46" s="165">
        <v>-21.289400000000001</v>
      </c>
      <c r="KB46" s="165">
        <v>-11.854799999999999</v>
      </c>
      <c r="KC46" s="165">
        <v>-7.2714999999999996</v>
      </c>
      <c r="KD46" s="165">
        <v>-21.615100000000002</v>
      </c>
      <c r="KE46" s="165">
        <v>-1.8918999999999999</v>
      </c>
      <c r="KF46" s="165">
        <v>-24.8</v>
      </c>
      <c r="KG46" s="165">
        <v>7.5</v>
      </c>
      <c r="KH46" s="165">
        <v>14.977600000000001</v>
      </c>
      <c r="KI46" s="165">
        <v>-68.426100000000005</v>
      </c>
    </row>
    <row r="47" spans="1:295" ht="18" customHeight="1" x14ac:dyDescent="0.3">
      <c r="A47" s="162" t="s">
        <v>35</v>
      </c>
      <c r="B47" s="162" t="s">
        <v>820</v>
      </c>
      <c r="C47" s="165">
        <v>0</v>
      </c>
      <c r="D47" s="165">
        <v>4.9539</v>
      </c>
      <c r="E47" s="165">
        <v>-9.8427000000000007</v>
      </c>
      <c r="F47" s="165">
        <v>3.1469</v>
      </c>
      <c r="G47" s="165">
        <v>9.2126000000000001</v>
      </c>
      <c r="H47" s="166"/>
      <c r="I47" s="165">
        <v>14.1861</v>
      </c>
      <c r="J47" s="166"/>
      <c r="K47" s="165">
        <v>12.228300000000001</v>
      </c>
      <c r="L47" s="165">
        <v>4.7899000000000003</v>
      </c>
      <c r="M47" s="165">
        <v>6.2487000000000004</v>
      </c>
      <c r="N47" s="165">
        <v>-17.760000000000002</v>
      </c>
      <c r="O47" s="165">
        <v>-24.2</v>
      </c>
      <c r="P47" s="165">
        <v>2.2000000000000002</v>
      </c>
      <c r="Q47" s="165">
        <v>3.3119999999999998</v>
      </c>
      <c r="R47" s="165">
        <v>-15.4</v>
      </c>
      <c r="S47" s="165">
        <v>2.6642999999999999</v>
      </c>
      <c r="T47" s="165">
        <v>-15.2407</v>
      </c>
      <c r="U47" s="165">
        <v>5.9291</v>
      </c>
      <c r="V47" s="165">
        <v>6.0019999999999998</v>
      </c>
      <c r="W47" s="165">
        <v>10.4687</v>
      </c>
      <c r="X47" s="165">
        <v>3.2942</v>
      </c>
      <c r="Y47" s="165">
        <v>0.25829999999999997</v>
      </c>
      <c r="Z47" s="165">
        <v>2.5061</v>
      </c>
      <c r="AA47" s="166"/>
      <c r="AB47" s="165">
        <v>-0.42849999999999999</v>
      </c>
      <c r="AC47" s="165">
        <v>-1.093</v>
      </c>
      <c r="AD47" s="165">
        <v>-1.048</v>
      </c>
      <c r="AE47" s="165">
        <v>-2.476</v>
      </c>
      <c r="AF47" s="166"/>
      <c r="AG47" s="165">
        <v>-6.6</v>
      </c>
      <c r="AH47" s="165">
        <v>-0.124</v>
      </c>
      <c r="AI47" s="165">
        <v>0.44800000000000001</v>
      </c>
      <c r="AJ47" s="165">
        <v>-10.66</v>
      </c>
      <c r="AK47" s="165">
        <v>-10.54</v>
      </c>
      <c r="AL47" s="166"/>
      <c r="AM47" s="165">
        <v>-11.01</v>
      </c>
      <c r="AN47" s="165">
        <v>-11.1</v>
      </c>
      <c r="AO47" s="165">
        <v>4.5979000000000001</v>
      </c>
      <c r="AP47" s="165">
        <v>4.6458000000000004</v>
      </c>
      <c r="AQ47" s="165">
        <v>7.0502000000000002</v>
      </c>
      <c r="AR47" s="165">
        <v>7.7671000000000001</v>
      </c>
      <c r="AS47" s="165">
        <v>-15.944900000000001</v>
      </c>
      <c r="AT47" s="165">
        <v>-12.726100000000001</v>
      </c>
      <c r="AU47" s="165">
        <v>-11.9925</v>
      </c>
      <c r="AV47" s="165">
        <v>16.614799999999999</v>
      </c>
      <c r="AW47" s="165">
        <v>12.0923</v>
      </c>
      <c r="AX47" s="165">
        <v>-17.4147</v>
      </c>
      <c r="AY47" s="165">
        <v>-14.467599999999999</v>
      </c>
      <c r="AZ47" s="165">
        <v>2.3795999999999999</v>
      </c>
      <c r="BA47" s="165">
        <v>12.1045</v>
      </c>
      <c r="BB47" s="165">
        <v>55.6297</v>
      </c>
      <c r="BC47" s="165">
        <v>2.6371000000000002</v>
      </c>
      <c r="BD47" s="165">
        <v>-2.8</v>
      </c>
      <c r="BE47" s="165">
        <v>-3</v>
      </c>
      <c r="BF47" s="165">
        <v>-17.5562</v>
      </c>
      <c r="BG47" s="165">
        <v>-17.4954</v>
      </c>
      <c r="BH47" s="165">
        <v>-1.5592999999999999</v>
      </c>
      <c r="BI47" s="166"/>
      <c r="BJ47" s="165">
        <v>6.0449999999999999</v>
      </c>
      <c r="BK47" s="165">
        <v>-0.80210000000000004</v>
      </c>
      <c r="BL47" s="165">
        <v>0.76870000000000005</v>
      </c>
      <c r="BM47" s="165">
        <v>0.66310000000000002</v>
      </c>
      <c r="BN47" s="165">
        <v>-55.421599999999998</v>
      </c>
      <c r="BO47" s="165">
        <v>-3.3875999999999999</v>
      </c>
      <c r="BP47" s="165">
        <v>-3.4485999999999999</v>
      </c>
      <c r="BQ47" s="165">
        <v>23.100899999999999</v>
      </c>
      <c r="BR47" s="165">
        <v>-193.52629999999999</v>
      </c>
      <c r="BS47" s="166"/>
      <c r="BT47" s="166"/>
      <c r="BU47" s="166"/>
      <c r="BV47" s="166"/>
      <c r="BW47" s="165">
        <v>6.95</v>
      </c>
      <c r="BX47" s="165">
        <v>4.7300000000000004</v>
      </c>
      <c r="BY47" s="165">
        <v>-15.52</v>
      </c>
      <c r="BZ47" s="165">
        <v>-5.43</v>
      </c>
      <c r="CA47" s="165">
        <v>-19.955400000000001</v>
      </c>
      <c r="CB47" s="165">
        <v>-20.089400000000001</v>
      </c>
      <c r="CC47" s="165">
        <v>22.383600000000001</v>
      </c>
      <c r="CD47" s="165">
        <v>21.290099999999999</v>
      </c>
      <c r="CE47" s="165">
        <v>-8.0646000000000004</v>
      </c>
      <c r="CF47" s="165">
        <v>-19.633400000000002</v>
      </c>
      <c r="CG47" s="165">
        <v>-19.754999999999999</v>
      </c>
      <c r="CH47" s="165">
        <v>5.8451000000000004</v>
      </c>
      <c r="CI47" s="166"/>
      <c r="CJ47" s="166"/>
      <c r="CK47" s="166"/>
      <c r="CL47" s="165">
        <v>8.3000000000000007</v>
      </c>
      <c r="CM47" s="165">
        <v>6.1</v>
      </c>
      <c r="CN47" s="165">
        <v>-1.1599999999999999</v>
      </c>
      <c r="CO47" s="165">
        <v>18.709700000000002</v>
      </c>
      <c r="CP47" s="165">
        <v>18.1937</v>
      </c>
      <c r="CQ47" s="165">
        <v>17.310400000000001</v>
      </c>
      <c r="CR47" s="165">
        <v>40.825699999999998</v>
      </c>
      <c r="CS47" s="165">
        <v>41.294899999999998</v>
      </c>
      <c r="CT47" s="165">
        <v>-23.757999999999999</v>
      </c>
      <c r="CU47" s="165">
        <v>-18.918099999999999</v>
      </c>
      <c r="CV47" s="165">
        <v>-25.513500000000001</v>
      </c>
      <c r="CW47" s="165">
        <v>2.3795000000000002</v>
      </c>
      <c r="CX47" s="165">
        <v>28.26</v>
      </c>
      <c r="CY47" s="165">
        <v>15.64</v>
      </c>
      <c r="CZ47" s="165">
        <v>6.0986000000000002</v>
      </c>
      <c r="DA47" s="165">
        <v>6.3506999999999998</v>
      </c>
      <c r="DB47" s="165">
        <v>-7.4</v>
      </c>
      <c r="DC47" s="166"/>
      <c r="DD47" s="166"/>
      <c r="DE47" s="166"/>
      <c r="DF47" s="165">
        <v>38.406300000000002</v>
      </c>
      <c r="DG47" s="165">
        <v>1.5299999999999999E-2</v>
      </c>
      <c r="DH47" s="165">
        <v>-3.5385</v>
      </c>
      <c r="DI47" s="166"/>
      <c r="DJ47" s="166"/>
      <c r="DK47" s="165">
        <v>-5.8190999999999997</v>
      </c>
      <c r="DL47" s="165">
        <v>1.1278999999999999</v>
      </c>
      <c r="DM47" s="165">
        <v>7.8906999999999998</v>
      </c>
      <c r="DN47" s="165">
        <v>8.7264999999999997</v>
      </c>
      <c r="DO47" s="165">
        <v>1.62</v>
      </c>
      <c r="DP47" s="165">
        <v>-1.61</v>
      </c>
      <c r="DQ47" s="165">
        <v>1.302</v>
      </c>
      <c r="DR47" s="165">
        <v>-37.2271</v>
      </c>
      <c r="DS47" s="166"/>
      <c r="DT47" s="165">
        <v>-16.61</v>
      </c>
      <c r="DU47" s="165">
        <v>9.4700000000000006</v>
      </c>
      <c r="DV47" s="165">
        <v>31.45</v>
      </c>
      <c r="DW47" s="165">
        <v>-33.0364</v>
      </c>
      <c r="DX47" s="165">
        <v>-16.881799999999998</v>
      </c>
      <c r="DY47" s="165">
        <v>-40.992699999999999</v>
      </c>
      <c r="DZ47" s="165">
        <v>-40.418199999999999</v>
      </c>
      <c r="EA47" s="166"/>
      <c r="EB47" s="165">
        <v>-8.9196000000000009</v>
      </c>
      <c r="EC47" s="165">
        <v>-20.9315</v>
      </c>
      <c r="ED47" s="165">
        <v>-20.9999</v>
      </c>
      <c r="EE47" s="165">
        <v>-24.291699999999999</v>
      </c>
      <c r="EF47" s="165">
        <v>-28.348299999999998</v>
      </c>
      <c r="EG47" s="165">
        <v>-9.0649999999999995</v>
      </c>
      <c r="EH47" s="165">
        <v>-102.83750000000001</v>
      </c>
      <c r="EI47" s="165">
        <v>-37.071199999999997</v>
      </c>
      <c r="EJ47" s="166"/>
      <c r="EK47" s="165">
        <v>-5.0175999999999998</v>
      </c>
      <c r="EL47" s="165">
        <v>-4.6462000000000003</v>
      </c>
      <c r="EM47" s="165">
        <v>14.0336</v>
      </c>
      <c r="EN47" s="165">
        <v>-1.3623000000000001</v>
      </c>
      <c r="EO47" s="165">
        <v>-1.931</v>
      </c>
      <c r="EP47" s="165">
        <v>-8.1959999999999997</v>
      </c>
      <c r="EQ47" s="165">
        <v>-25.603200000000001</v>
      </c>
      <c r="ER47" s="165">
        <v>-25.334700000000002</v>
      </c>
      <c r="ES47" s="165">
        <v>8.0039999999999996</v>
      </c>
      <c r="ET47" s="166"/>
      <c r="EU47" s="165">
        <v>-9.15</v>
      </c>
      <c r="EV47" s="165">
        <v>0</v>
      </c>
      <c r="EW47" s="165">
        <v>1.9954000000000001</v>
      </c>
      <c r="EX47" s="165">
        <v>10.0267</v>
      </c>
      <c r="EY47" s="165">
        <v>-5.7304000000000004</v>
      </c>
      <c r="EZ47" s="165">
        <v>-6.0397999999999996</v>
      </c>
      <c r="FA47" s="165">
        <v>5.9851999999999999</v>
      </c>
      <c r="FB47" s="165">
        <v>10.529400000000001</v>
      </c>
      <c r="FC47" s="165">
        <v>-25.1388</v>
      </c>
      <c r="FD47" s="165">
        <v>3.1490999999999998</v>
      </c>
      <c r="FE47" s="166"/>
      <c r="FF47" s="165">
        <v>2.9546999999999999</v>
      </c>
      <c r="FG47" s="165">
        <v>0</v>
      </c>
      <c r="FH47" s="165">
        <v>0</v>
      </c>
      <c r="FI47" s="165">
        <v>0</v>
      </c>
      <c r="FJ47" s="165">
        <v>7.0331999999999999</v>
      </c>
      <c r="FK47" s="165">
        <v>6.6982999999999997</v>
      </c>
      <c r="FL47" s="165">
        <v>-34.161099999999998</v>
      </c>
      <c r="FM47" s="165">
        <v>23.3489</v>
      </c>
      <c r="FN47" s="165">
        <v>23.611799999999999</v>
      </c>
      <c r="FO47" s="165">
        <v>-17.429099999999998</v>
      </c>
      <c r="FP47" s="166"/>
      <c r="FQ47" s="165">
        <v>26.4176</v>
      </c>
      <c r="FR47" s="165">
        <v>-20.91</v>
      </c>
      <c r="FS47" s="165">
        <v>-1.2025999999999999</v>
      </c>
      <c r="FT47" s="165">
        <v>0.31609999999999999</v>
      </c>
      <c r="FU47" s="165">
        <v>0.76</v>
      </c>
      <c r="FV47" s="165">
        <v>1.26</v>
      </c>
      <c r="FW47" s="165">
        <v>-25.6967</v>
      </c>
      <c r="FX47" s="166"/>
      <c r="FY47" s="165">
        <v>1.7849999999999999</v>
      </c>
      <c r="FZ47" s="165">
        <v>0.46600000000000003</v>
      </c>
      <c r="GA47" s="166"/>
      <c r="GB47" s="165">
        <v>-1.39</v>
      </c>
      <c r="GC47" s="165">
        <v>-2.1661000000000001</v>
      </c>
      <c r="GD47" s="165">
        <v>5.8209999999999997</v>
      </c>
      <c r="GE47" s="165">
        <v>-4.22</v>
      </c>
      <c r="GF47" s="165">
        <v>26.206600000000002</v>
      </c>
      <c r="GG47" s="166"/>
      <c r="GH47" s="165">
        <v>30.4404</v>
      </c>
      <c r="GI47" s="165">
        <v>-9.2825000000000006</v>
      </c>
      <c r="GJ47" s="165">
        <v>-10.0403</v>
      </c>
      <c r="GK47" s="165">
        <v>3.5714999999999999</v>
      </c>
      <c r="GL47" s="166"/>
      <c r="GM47" s="166"/>
      <c r="GN47" s="165">
        <v>-11.12</v>
      </c>
      <c r="GO47" s="165">
        <v>-3.4222999999999999</v>
      </c>
      <c r="GP47" s="165">
        <v>-0.96870000000000001</v>
      </c>
      <c r="GQ47" s="165">
        <v>-20.1295</v>
      </c>
      <c r="GR47" s="165">
        <v>6.1456999999999997</v>
      </c>
      <c r="GS47" s="165">
        <v>5.5518000000000001</v>
      </c>
      <c r="GT47" s="165">
        <v>154.23650000000001</v>
      </c>
      <c r="GU47" s="165">
        <v>-2.2823000000000002</v>
      </c>
      <c r="GV47" s="165">
        <v>-9.2329000000000008</v>
      </c>
      <c r="GW47" s="165">
        <v>-7.6022999999999996</v>
      </c>
      <c r="GX47" s="165">
        <v>2.7679</v>
      </c>
      <c r="GY47" s="165">
        <v>7.7438000000000002</v>
      </c>
      <c r="GZ47" s="165">
        <v>7.8006000000000002</v>
      </c>
      <c r="HA47" s="165">
        <v>2</v>
      </c>
      <c r="HB47" s="165">
        <v>-4.9831000000000003</v>
      </c>
      <c r="HC47" s="165">
        <v>-3.6692</v>
      </c>
      <c r="HD47" s="165">
        <v>-4.1900000000000004</v>
      </c>
      <c r="HE47" s="166"/>
      <c r="HF47" s="165">
        <v>23.570799999999998</v>
      </c>
      <c r="HG47" s="165">
        <v>18.508400000000002</v>
      </c>
      <c r="HH47" s="165">
        <v>52.089399999999998</v>
      </c>
      <c r="HI47" s="165">
        <v>44.064399999999999</v>
      </c>
      <c r="HJ47" s="165">
        <v>44.406599999999997</v>
      </c>
      <c r="HK47" s="165">
        <v>-10.899900000000001</v>
      </c>
      <c r="HL47" s="166"/>
      <c r="HM47" s="165">
        <v>-10.042999999999999</v>
      </c>
      <c r="HN47" s="165">
        <v>-10.9057</v>
      </c>
      <c r="HO47" s="165">
        <v>21.399100000000001</v>
      </c>
      <c r="HP47" s="165">
        <v>21.7254</v>
      </c>
      <c r="HQ47" s="165">
        <v>-10.056800000000001</v>
      </c>
      <c r="HR47" s="165">
        <v>-9.8480000000000008</v>
      </c>
      <c r="HS47" s="165">
        <v>-8.7436000000000007</v>
      </c>
      <c r="HT47" s="165">
        <v>-8.5771999999999995</v>
      </c>
      <c r="HU47" s="165">
        <v>18.059999999999999</v>
      </c>
      <c r="HV47" s="165">
        <v>17.48</v>
      </c>
      <c r="HW47" s="165">
        <v>-28.5</v>
      </c>
      <c r="HX47" s="165">
        <v>-28.6</v>
      </c>
      <c r="HY47" s="165">
        <v>1.1087</v>
      </c>
      <c r="HZ47" s="165">
        <v>-12.32</v>
      </c>
      <c r="IA47" s="165">
        <v>120.9919</v>
      </c>
      <c r="IB47" s="165">
        <v>9.1057000000000006</v>
      </c>
      <c r="IC47" s="165">
        <v>9.1021999999999998</v>
      </c>
      <c r="ID47" s="165">
        <v>-18.600000000000001</v>
      </c>
      <c r="IE47" s="165">
        <v>-35.799999999999997</v>
      </c>
      <c r="IF47" s="165">
        <v>-6.7</v>
      </c>
      <c r="IG47" s="165">
        <v>-7.2</v>
      </c>
      <c r="IH47" s="166"/>
      <c r="II47" s="166"/>
      <c r="IJ47" s="165">
        <v>-114.5121</v>
      </c>
      <c r="IK47" s="165">
        <v>-5.6055999999999999</v>
      </c>
      <c r="IL47" s="165">
        <v>-237.8057</v>
      </c>
      <c r="IM47" s="165">
        <v>-19.484200000000001</v>
      </c>
      <c r="IN47" s="165">
        <v>-22.321999999999999</v>
      </c>
      <c r="IO47" s="165">
        <v>117.60939999999999</v>
      </c>
      <c r="IP47" s="165">
        <v>48.889200000000002</v>
      </c>
      <c r="IQ47" s="165">
        <v>127.3462</v>
      </c>
      <c r="IR47" s="165">
        <v>170.09889999999999</v>
      </c>
      <c r="IS47" s="165">
        <v>54.986499999999999</v>
      </c>
      <c r="IT47" s="165">
        <v>28.437999999999999</v>
      </c>
      <c r="IU47" s="165">
        <v>29.210100000000001</v>
      </c>
      <c r="IV47" s="165">
        <v>-18.6204</v>
      </c>
      <c r="IW47" s="165">
        <v>189.4999</v>
      </c>
      <c r="IX47" s="165">
        <v>-269.2713</v>
      </c>
      <c r="IY47" s="165">
        <v>69.178600000000003</v>
      </c>
      <c r="IZ47" s="165">
        <v>-49.438400000000001</v>
      </c>
      <c r="JA47" s="165">
        <v>0.14280000000000001</v>
      </c>
      <c r="JB47" s="166"/>
      <c r="JC47" s="165">
        <v>-9.1199999999999992</v>
      </c>
      <c r="JD47" s="165">
        <v>-1.083</v>
      </c>
      <c r="JE47" s="165">
        <v>-1.095</v>
      </c>
      <c r="JF47" s="165">
        <v>5.52</v>
      </c>
      <c r="JG47" s="165">
        <v>-2.08</v>
      </c>
      <c r="JH47" s="165">
        <v>-3.9148000000000001</v>
      </c>
      <c r="JI47" s="165">
        <v>-4.0696000000000003</v>
      </c>
      <c r="JJ47" s="165">
        <v>2.5802999999999998</v>
      </c>
      <c r="JK47" s="165">
        <v>-3.0167000000000002</v>
      </c>
      <c r="JL47" s="165">
        <v>0.1</v>
      </c>
      <c r="JM47" s="165">
        <v>2.4020000000000001</v>
      </c>
      <c r="JN47" s="165">
        <v>1.1819999999999999</v>
      </c>
      <c r="JO47" s="166"/>
      <c r="JP47" s="166"/>
      <c r="JQ47" s="165">
        <v>3.4542999999999999</v>
      </c>
      <c r="JR47" s="165">
        <v>3.8409</v>
      </c>
      <c r="JS47" s="165">
        <v>3.5200999999999998</v>
      </c>
      <c r="JT47" s="166"/>
      <c r="JU47" s="165">
        <v>21.5</v>
      </c>
      <c r="JV47" s="165">
        <v>2.0323000000000002</v>
      </c>
      <c r="JW47" s="165">
        <v>0.33</v>
      </c>
      <c r="JX47" s="166"/>
      <c r="JY47" s="165">
        <v>-13.1477</v>
      </c>
      <c r="JZ47" s="165">
        <v>0.91600000000000004</v>
      </c>
      <c r="KA47" s="165">
        <v>-21.584700000000002</v>
      </c>
      <c r="KB47" s="165">
        <v>-12.5365</v>
      </c>
      <c r="KC47" s="165">
        <v>-7.6464999999999996</v>
      </c>
      <c r="KD47" s="165">
        <v>-20.431999999999999</v>
      </c>
      <c r="KE47" s="165">
        <v>-2.4195000000000002</v>
      </c>
      <c r="KF47" s="165">
        <v>-23.7</v>
      </c>
      <c r="KG47" s="165">
        <v>6.3</v>
      </c>
      <c r="KH47" s="165">
        <v>11.5076</v>
      </c>
      <c r="KI47" s="165">
        <v>-65.9221</v>
      </c>
    </row>
    <row r="48" spans="1:295" ht="18" customHeight="1" x14ac:dyDescent="0.3">
      <c r="A48" s="162" t="s">
        <v>35</v>
      </c>
      <c r="B48" s="162" t="s">
        <v>821</v>
      </c>
      <c r="C48" s="167">
        <v>0</v>
      </c>
      <c r="D48" s="167">
        <v>4.5838000000000001</v>
      </c>
      <c r="E48" s="167">
        <v>-9.3725000000000005</v>
      </c>
      <c r="F48" s="167">
        <v>3.0438999999999998</v>
      </c>
      <c r="G48" s="167">
        <v>9.1384000000000007</v>
      </c>
      <c r="H48" s="168"/>
      <c r="I48" s="167">
        <v>13.948</v>
      </c>
      <c r="J48" s="168"/>
      <c r="K48" s="167">
        <v>11.8192</v>
      </c>
      <c r="L48" s="167">
        <v>4.7359</v>
      </c>
      <c r="M48" s="167">
        <v>6.1669999999999998</v>
      </c>
      <c r="N48" s="167">
        <v>-19.98</v>
      </c>
      <c r="O48" s="167">
        <v>-26.4</v>
      </c>
      <c r="P48" s="167">
        <v>2.2000000000000002</v>
      </c>
      <c r="Q48" s="167">
        <v>4.968</v>
      </c>
      <c r="R48" s="167">
        <v>-17.600000000000001</v>
      </c>
      <c r="S48" s="167">
        <v>2.5766</v>
      </c>
      <c r="T48" s="167">
        <v>-14.4932</v>
      </c>
      <c r="U48" s="167">
        <v>5.8498000000000001</v>
      </c>
      <c r="V48" s="167">
        <v>5.7584</v>
      </c>
      <c r="W48" s="167">
        <v>10.1662</v>
      </c>
      <c r="X48" s="167">
        <v>3.1722000000000001</v>
      </c>
      <c r="Y48" s="167">
        <v>2.4400000000000002E-2</v>
      </c>
      <c r="Z48" s="167">
        <v>2.5417000000000001</v>
      </c>
      <c r="AA48" s="168"/>
      <c r="AB48" s="167">
        <v>-0.44719999999999999</v>
      </c>
      <c r="AC48" s="167">
        <v>-1.1659999999999999</v>
      </c>
      <c r="AD48" s="167">
        <v>-1.151</v>
      </c>
      <c r="AE48" s="167">
        <v>-2.2919999999999998</v>
      </c>
      <c r="AF48" s="168"/>
      <c r="AG48" s="167">
        <v>-4.4000000000000004</v>
      </c>
      <c r="AH48" s="167">
        <v>-0.11</v>
      </c>
      <c r="AI48" s="167">
        <v>0.45500000000000002</v>
      </c>
      <c r="AJ48" s="167">
        <v>-10.45</v>
      </c>
      <c r="AK48" s="167">
        <v>-10.45</v>
      </c>
      <c r="AL48" s="168"/>
      <c r="AM48" s="167">
        <v>-11.56</v>
      </c>
      <c r="AN48" s="167">
        <v>-11.63</v>
      </c>
      <c r="AO48" s="167">
        <v>4.9470000000000001</v>
      </c>
      <c r="AP48" s="167">
        <v>4.5972999999999997</v>
      </c>
      <c r="AQ48" s="167">
        <v>8.6350999999999996</v>
      </c>
      <c r="AR48" s="167">
        <v>10.334</v>
      </c>
      <c r="AS48" s="167">
        <v>-15.1625</v>
      </c>
      <c r="AT48" s="167">
        <v>-11.9224</v>
      </c>
      <c r="AU48" s="167">
        <v>-11.908899999999999</v>
      </c>
      <c r="AV48" s="167">
        <v>0.34789999999999999</v>
      </c>
      <c r="AW48" s="167">
        <v>8.2900000000000001E-2</v>
      </c>
      <c r="AX48" s="167">
        <v>-14.333600000000001</v>
      </c>
      <c r="AY48" s="167">
        <v>-11.654400000000001</v>
      </c>
      <c r="AZ48" s="167">
        <v>0.8014</v>
      </c>
      <c r="BA48" s="167">
        <v>3.5493999999999999</v>
      </c>
      <c r="BB48" s="167">
        <v>54.868299999999998</v>
      </c>
      <c r="BC48" s="167">
        <v>4.0766</v>
      </c>
      <c r="BD48" s="167">
        <v>-3</v>
      </c>
      <c r="BE48" s="167">
        <v>-3.3</v>
      </c>
      <c r="BF48" s="167">
        <v>-19.888300000000001</v>
      </c>
      <c r="BG48" s="167">
        <v>-19.677</v>
      </c>
      <c r="BH48" s="167">
        <v>-1.5003</v>
      </c>
      <c r="BI48" s="168"/>
      <c r="BJ48" s="167">
        <v>5.6216999999999997</v>
      </c>
      <c r="BK48" s="167">
        <v>-0.49359999999999998</v>
      </c>
      <c r="BL48" s="167">
        <v>0.94610000000000005</v>
      </c>
      <c r="BM48" s="167">
        <v>0.6905</v>
      </c>
      <c r="BN48" s="167">
        <v>-74.4041</v>
      </c>
      <c r="BO48" s="167">
        <v>-1.2206999999999999</v>
      </c>
      <c r="BP48" s="167">
        <v>-1.3123</v>
      </c>
      <c r="BQ48" s="167">
        <v>28.942499999999999</v>
      </c>
      <c r="BR48" s="167">
        <v>-201.95339999999999</v>
      </c>
      <c r="BS48" s="168"/>
      <c r="BT48" s="168"/>
      <c r="BU48" s="168"/>
      <c r="BV48" s="167">
        <v>6.3769</v>
      </c>
      <c r="BW48" s="167">
        <v>6.8</v>
      </c>
      <c r="BX48" s="167">
        <v>5.07</v>
      </c>
      <c r="BY48" s="167">
        <v>-15.05</v>
      </c>
      <c r="BZ48" s="167">
        <v>-5.75</v>
      </c>
      <c r="CA48" s="167">
        <v>-19.285599999999999</v>
      </c>
      <c r="CB48" s="167">
        <v>-18.7498</v>
      </c>
      <c r="CC48" s="167">
        <v>22.408200000000001</v>
      </c>
      <c r="CD48" s="167">
        <v>21.372599999999998</v>
      </c>
      <c r="CE48" s="167">
        <v>-8.1598000000000006</v>
      </c>
      <c r="CF48" s="167">
        <v>-21.964300000000001</v>
      </c>
      <c r="CG48" s="167">
        <v>-22.146699999999999</v>
      </c>
      <c r="CH48" s="167">
        <v>5.4425999999999997</v>
      </c>
      <c r="CI48" s="168"/>
      <c r="CJ48" s="168"/>
      <c r="CK48" s="168"/>
      <c r="CL48" s="167">
        <v>8.4</v>
      </c>
      <c r="CM48" s="167">
        <v>6</v>
      </c>
      <c r="CN48" s="167">
        <v>-1.29</v>
      </c>
      <c r="CO48" s="167">
        <v>17.0703</v>
      </c>
      <c r="CP48" s="167">
        <v>17.533100000000001</v>
      </c>
      <c r="CQ48" s="167">
        <v>16.0534</v>
      </c>
      <c r="CR48" s="167">
        <v>42.873899999999999</v>
      </c>
      <c r="CS48" s="167">
        <v>43.289000000000001</v>
      </c>
      <c r="CT48" s="167">
        <v>-24.6022</v>
      </c>
      <c r="CU48" s="167">
        <v>-20.226199999999999</v>
      </c>
      <c r="CV48" s="167">
        <v>-26.077500000000001</v>
      </c>
      <c r="CW48" s="167">
        <v>2.5228999999999999</v>
      </c>
      <c r="CX48" s="167">
        <v>28.81</v>
      </c>
      <c r="CY48" s="167">
        <v>16.079999999999998</v>
      </c>
      <c r="CZ48" s="167">
        <v>6.0986000000000002</v>
      </c>
      <c r="DA48" s="167">
        <v>6.3506999999999998</v>
      </c>
      <c r="DB48" s="167">
        <v>-7.52</v>
      </c>
      <c r="DC48" s="168"/>
      <c r="DD48" s="168"/>
      <c r="DE48" s="168"/>
      <c r="DF48" s="167">
        <v>37.782800000000002</v>
      </c>
      <c r="DG48" s="167">
        <v>1.5299999999999999E-2</v>
      </c>
      <c r="DH48" s="167">
        <v>-3.6429</v>
      </c>
      <c r="DI48" s="168"/>
      <c r="DJ48" s="167">
        <v>10.199999999999999</v>
      </c>
      <c r="DK48" s="167">
        <v>-5.5151000000000003</v>
      </c>
      <c r="DL48" s="167">
        <v>1.5019</v>
      </c>
      <c r="DM48" s="167">
        <v>8.0484000000000009</v>
      </c>
      <c r="DN48" s="167">
        <v>9.2830999999999992</v>
      </c>
      <c r="DO48" s="167">
        <v>1.87</v>
      </c>
      <c r="DP48" s="167">
        <v>-1.88</v>
      </c>
      <c r="DQ48" s="167">
        <v>1.085</v>
      </c>
      <c r="DR48" s="167">
        <v>-35.462000000000003</v>
      </c>
      <c r="DS48" s="168"/>
      <c r="DT48" s="167">
        <v>-15.69</v>
      </c>
      <c r="DU48" s="167">
        <v>9.61</v>
      </c>
      <c r="DV48" s="167">
        <v>31.07</v>
      </c>
      <c r="DW48" s="167">
        <v>-32.763599999999997</v>
      </c>
      <c r="DX48" s="167">
        <v>-16.2545</v>
      </c>
      <c r="DY48" s="167">
        <v>-40.787599999999998</v>
      </c>
      <c r="DZ48" s="167">
        <v>-39.700000000000003</v>
      </c>
      <c r="EA48" s="168"/>
      <c r="EB48" s="167">
        <v>-9.9232999999999993</v>
      </c>
      <c r="EC48" s="167">
        <v>-21.590299999999999</v>
      </c>
      <c r="ED48" s="167">
        <v>-21.289899999999999</v>
      </c>
      <c r="EE48" s="167">
        <v>-23.8812</v>
      </c>
      <c r="EF48" s="167">
        <v>-27.454999999999998</v>
      </c>
      <c r="EG48" s="167">
        <v>-8.6050000000000004</v>
      </c>
      <c r="EH48" s="167">
        <v>-109.20610000000001</v>
      </c>
      <c r="EI48" s="167">
        <v>-34.056399999999996</v>
      </c>
      <c r="EJ48" s="168"/>
      <c r="EK48" s="167">
        <v>-5.0785</v>
      </c>
      <c r="EL48" s="167">
        <v>-4.7275999999999998</v>
      </c>
      <c r="EM48" s="167">
        <v>13.07</v>
      </c>
      <c r="EN48" s="167">
        <v>0.1</v>
      </c>
      <c r="EO48" s="167">
        <v>-0.42499999999999999</v>
      </c>
      <c r="EP48" s="167">
        <v>-8.1959999999999997</v>
      </c>
      <c r="EQ48" s="167">
        <v>-25.140699999999999</v>
      </c>
      <c r="ER48" s="167">
        <v>-24.881900000000002</v>
      </c>
      <c r="ES48" s="167">
        <v>6.3608000000000002</v>
      </c>
      <c r="ET48" s="168"/>
      <c r="EU48" s="167">
        <v>-9.39</v>
      </c>
      <c r="EV48" s="167">
        <v>0</v>
      </c>
      <c r="EW48" s="167">
        <v>1.8703000000000001</v>
      </c>
      <c r="EX48" s="167">
        <v>12.994899999999999</v>
      </c>
      <c r="EY48" s="167">
        <v>-5.4139999999999997</v>
      </c>
      <c r="EZ48" s="167">
        <v>-5.6660000000000004</v>
      </c>
      <c r="FA48" s="167">
        <v>4.8878000000000004</v>
      </c>
      <c r="FB48" s="167">
        <v>9.0296000000000003</v>
      </c>
      <c r="FC48" s="167">
        <v>-24.165900000000001</v>
      </c>
      <c r="FD48" s="167">
        <v>3.1981000000000002</v>
      </c>
      <c r="FE48" s="168"/>
      <c r="FF48" s="167">
        <v>3.0015999999999998</v>
      </c>
      <c r="FG48" s="167">
        <v>0</v>
      </c>
      <c r="FH48" s="167">
        <v>0</v>
      </c>
      <c r="FI48" s="168"/>
      <c r="FJ48" s="167">
        <v>5.8609999999999998</v>
      </c>
      <c r="FK48" s="167">
        <v>6.0284000000000004</v>
      </c>
      <c r="FL48" s="167">
        <v>-32.821399999999997</v>
      </c>
      <c r="FM48" s="167">
        <v>21.831700000000001</v>
      </c>
      <c r="FN48" s="167">
        <v>22.232500000000002</v>
      </c>
      <c r="FO48" s="167">
        <v>-15.5738</v>
      </c>
      <c r="FP48" s="168"/>
      <c r="FQ48" s="167">
        <v>25.514299999999999</v>
      </c>
      <c r="FR48" s="167">
        <v>-20.190000000000001</v>
      </c>
      <c r="FS48" s="167">
        <v>-0.39319999999999999</v>
      </c>
      <c r="FT48" s="167">
        <v>0.35089999999999999</v>
      </c>
      <c r="FU48" s="167">
        <v>-0.2</v>
      </c>
      <c r="FV48" s="167">
        <v>2.36</v>
      </c>
      <c r="FW48" s="167">
        <v>-25.795999999999999</v>
      </c>
      <c r="FX48" s="168"/>
      <c r="FY48" s="167">
        <v>1.7310000000000001</v>
      </c>
      <c r="FZ48" s="167">
        <v>0.33800000000000002</v>
      </c>
      <c r="GA48" s="168"/>
      <c r="GB48" s="167">
        <v>-1.8</v>
      </c>
      <c r="GC48" s="167">
        <v>-7.0439999999999996</v>
      </c>
      <c r="GD48" s="167">
        <v>1.6594</v>
      </c>
      <c r="GE48" s="167">
        <v>-4.04</v>
      </c>
      <c r="GF48" s="167">
        <v>25.545000000000002</v>
      </c>
      <c r="GG48" s="168"/>
      <c r="GH48" s="167">
        <v>30.4697</v>
      </c>
      <c r="GI48" s="167">
        <v>-9.2307000000000006</v>
      </c>
      <c r="GJ48" s="167">
        <v>-10.0367</v>
      </c>
      <c r="GK48" s="167">
        <v>3.6084999999999998</v>
      </c>
      <c r="GL48" s="168"/>
      <c r="GM48" s="168"/>
      <c r="GN48" s="167">
        <v>-10.947900000000001</v>
      </c>
      <c r="GO48" s="167">
        <v>-3.5356999999999998</v>
      </c>
      <c r="GP48" s="167">
        <v>-0.98150000000000004</v>
      </c>
      <c r="GQ48" s="167">
        <v>-20.287500000000001</v>
      </c>
      <c r="GR48" s="167">
        <v>6.4508000000000001</v>
      </c>
      <c r="GS48" s="167">
        <v>6.2401999999999997</v>
      </c>
      <c r="GT48" s="167">
        <v>156.00710000000001</v>
      </c>
      <c r="GU48" s="167">
        <v>-2.4700000000000002</v>
      </c>
      <c r="GV48" s="167">
        <v>-9.0746000000000002</v>
      </c>
      <c r="GW48" s="167">
        <v>-7.4993999999999996</v>
      </c>
      <c r="GX48" s="168"/>
      <c r="GY48" s="167">
        <v>7.6852</v>
      </c>
      <c r="GZ48" s="167">
        <v>7.8480999999999996</v>
      </c>
      <c r="HA48" s="167">
        <v>2.2643</v>
      </c>
      <c r="HB48" s="167">
        <v>-5.7324999999999999</v>
      </c>
      <c r="HC48" s="167">
        <v>-3.6025</v>
      </c>
      <c r="HD48" s="167">
        <v>-5.45</v>
      </c>
      <c r="HE48" s="168"/>
      <c r="HF48" s="167">
        <v>26.2057</v>
      </c>
      <c r="HG48" s="167">
        <v>15.404999999999999</v>
      </c>
      <c r="HH48" s="167">
        <v>53.746600000000001</v>
      </c>
      <c r="HI48" s="167">
        <v>43.162500000000001</v>
      </c>
      <c r="HJ48" s="167">
        <v>42.8157</v>
      </c>
      <c r="HK48" s="167">
        <v>-10.5244</v>
      </c>
      <c r="HL48" s="168"/>
      <c r="HM48" s="167">
        <v>-10.055400000000001</v>
      </c>
      <c r="HN48" s="167">
        <v>0</v>
      </c>
      <c r="HO48" s="168"/>
      <c r="HP48" s="168"/>
      <c r="HQ48" s="167">
        <v>-10.0403</v>
      </c>
      <c r="HR48" s="167">
        <v>-9.4964999999999993</v>
      </c>
      <c r="HS48" s="167">
        <v>-8.5580999999999996</v>
      </c>
      <c r="HT48" s="167">
        <v>-8.5632999999999999</v>
      </c>
      <c r="HU48" s="167">
        <v>17.61</v>
      </c>
      <c r="HV48" s="167">
        <v>17.510000000000002</v>
      </c>
      <c r="HW48" s="167">
        <v>-29.8</v>
      </c>
      <c r="HX48" s="167">
        <v>-29.8</v>
      </c>
      <c r="HY48" s="167">
        <v>1.1087</v>
      </c>
      <c r="HZ48" s="167">
        <v>-12.64</v>
      </c>
      <c r="IA48" s="167">
        <v>118.99590000000001</v>
      </c>
      <c r="IB48" s="167">
        <v>11.553100000000001</v>
      </c>
      <c r="IC48" s="167">
        <v>11.5473</v>
      </c>
      <c r="ID48" s="167">
        <v>-18.600000000000001</v>
      </c>
      <c r="IE48" s="167">
        <v>-36.299999999999997</v>
      </c>
      <c r="IF48" s="167">
        <v>-7.1</v>
      </c>
      <c r="IG48" s="167">
        <v>-7.4</v>
      </c>
      <c r="IH48" s="168"/>
      <c r="II48" s="168"/>
      <c r="IJ48" s="167">
        <v>-118.7389</v>
      </c>
      <c r="IK48" s="167">
        <v>-10.5802</v>
      </c>
      <c r="IL48" s="167">
        <v>-237.37180000000001</v>
      </c>
      <c r="IM48" s="167">
        <v>-18.404199999999999</v>
      </c>
      <c r="IN48" s="167">
        <v>-24.023199999999999</v>
      </c>
      <c r="IO48" s="167">
        <v>116.25830000000001</v>
      </c>
      <c r="IP48" s="167">
        <v>48.819800000000001</v>
      </c>
      <c r="IQ48" s="167">
        <v>126.3147</v>
      </c>
      <c r="IR48" s="167">
        <v>167.9896</v>
      </c>
      <c r="IS48" s="167">
        <v>52.118299999999998</v>
      </c>
      <c r="IT48" s="167">
        <v>28.145099999999999</v>
      </c>
      <c r="IU48" s="167">
        <v>29.428000000000001</v>
      </c>
      <c r="IV48" s="167">
        <v>-17.930299999999999</v>
      </c>
      <c r="IW48" s="167">
        <v>182.17449999999999</v>
      </c>
      <c r="IX48" s="167">
        <v>-267.54689999999999</v>
      </c>
      <c r="IY48" s="167">
        <v>67.4392</v>
      </c>
      <c r="IZ48" s="167">
        <v>-50.1798</v>
      </c>
      <c r="JA48" s="167">
        <v>1.1999999999999999E-3</v>
      </c>
      <c r="JB48" s="168"/>
      <c r="JC48" s="167">
        <v>-8.8000000000000007</v>
      </c>
      <c r="JD48" s="167">
        <v>-1.046</v>
      </c>
      <c r="JE48" s="167">
        <v>-1.0569999999999999</v>
      </c>
      <c r="JF48" s="167">
        <v>5.2</v>
      </c>
      <c r="JG48" s="167">
        <v>-1.92</v>
      </c>
      <c r="JH48" s="167">
        <v>-3.5939999999999999</v>
      </c>
      <c r="JI48" s="167">
        <v>-4.0115999999999996</v>
      </c>
      <c r="JJ48" s="167">
        <v>2.8733</v>
      </c>
      <c r="JK48" s="167">
        <v>-2.7511999999999999</v>
      </c>
      <c r="JL48" s="167">
        <v>-1</v>
      </c>
      <c r="JM48" s="167">
        <v>1.1080000000000001</v>
      </c>
      <c r="JN48" s="167">
        <v>0.876</v>
      </c>
      <c r="JO48" s="168"/>
      <c r="JP48" s="168"/>
      <c r="JQ48" s="167">
        <v>3.7765</v>
      </c>
      <c r="JR48" s="167">
        <v>3.5150000000000001</v>
      </c>
      <c r="JS48" s="167">
        <v>3.254</v>
      </c>
      <c r="JT48" s="168"/>
      <c r="JU48" s="167">
        <v>21.5</v>
      </c>
      <c r="JV48" s="167">
        <v>2.4409999999999998</v>
      </c>
      <c r="JW48" s="167">
        <v>0.31</v>
      </c>
      <c r="JX48" s="168"/>
      <c r="JY48" s="167">
        <v>-12.930400000000001</v>
      </c>
      <c r="JZ48" s="167">
        <v>0.47810000000000002</v>
      </c>
      <c r="KA48" s="167">
        <v>-21.293399999999998</v>
      </c>
      <c r="KB48" s="167">
        <v>-12.9503</v>
      </c>
      <c r="KC48" s="167">
        <v>-6.9490999999999996</v>
      </c>
      <c r="KD48" s="167">
        <v>-20.891400000000001</v>
      </c>
      <c r="KE48" s="167">
        <v>-2.3138999999999998</v>
      </c>
      <c r="KF48" s="167">
        <v>-23.8</v>
      </c>
      <c r="KG48" s="167">
        <v>6.4</v>
      </c>
      <c r="KH48" s="167">
        <v>16.095700000000001</v>
      </c>
      <c r="KI48" s="167">
        <v>-68.031400000000005</v>
      </c>
    </row>
    <row r="49" spans="1:295" ht="18" customHeight="1" x14ac:dyDescent="0.3">
      <c r="A49" s="162" t="s">
        <v>35</v>
      </c>
      <c r="B49" s="162" t="s">
        <v>822</v>
      </c>
      <c r="C49" s="163">
        <v>0</v>
      </c>
      <c r="D49" s="163">
        <v>4.5260999999999996</v>
      </c>
      <c r="E49" s="163">
        <v>-9.2143999999999995</v>
      </c>
      <c r="F49" s="163">
        <v>3.0680999999999998</v>
      </c>
      <c r="G49" s="163">
        <v>9.0200999999999993</v>
      </c>
      <c r="H49" s="164"/>
      <c r="I49" s="163">
        <v>13.457599999999999</v>
      </c>
      <c r="J49" s="164"/>
      <c r="K49" s="163">
        <v>11.698</v>
      </c>
      <c r="L49" s="163">
        <v>4.5138999999999996</v>
      </c>
      <c r="M49" s="163">
        <v>5.9638999999999998</v>
      </c>
      <c r="N49" s="163">
        <v>-15.54</v>
      </c>
      <c r="O49" s="164"/>
      <c r="P49" s="164"/>
      <c r="Q49" s="163">
        <v>5.7960000000000003</v>
      </c>
      <c r="R49" s="164"/>
      <c r="S49" s="163">
        <v>2.5669</v>
      </c>
      <c r="T49" s="163">
        <v>-14.5014</v>
      </c>
      <c r="U49" s="163">
        <v>5.2907999999999999</v>
      </c>
      <c r="V49" s="163">
        <v>5.2472000000000003</v>
      </c>
      <c r="W49" s="163">
        <v>9.0783000000000005</v>
      </c>
      <c r="X49" s="163">
        <v>2.3266</v>
      </c>
      <c r="Y49" s="163">
        <v>0.30620000000000003</v>
      </c>
      <c r="Z49" s="163">
        <v>2.5579999999999998</v>
      </c>
      <c r="AA49" s="164"/>
      <c r="AB49" s="163">
        <v>-0.4708</v>
      </c>
      <c r="AC49" s="163">
        <v>-1.0609999999999999</v>
      </c>
      <c r="AD49" s="163">
        <v>-1.0449999999999999</v>
      </c>
      <c r="AE49" s="163">
        <v>-2.3109999999999999</v>
      </c>
      <c r="AF49" s="163">
        <v>-4.4400000000000004</v>
      </c>
      <c r="AG49" s="163">
        <v>-6.6</v>
      </c>
      <c r="AH49" s="163">
        <v>-0.33200000000000002</v>
      </c>
      <c r="AI49" s="163">
        <v>0.44600000000000001</v>
      </c>
      <c r="AJ49" s="163">
        <v>-10.130000000000001</v>
      </c>
      <c r="AK49" s="163">
        <v>-10.11</v>
      </c>
      <c r="AL49" s="163">
        <v>-10</v>
      </c>
      <c r="AM49" s="163">
        <v>-11.46</v>
      </c>
      <c r="AN49" s="163">
        <v>-11.6</v>
      </c>
      <c r="AO49" s="163">
        <v>6.2591999999999999</v>
      </c>
      <c r="AP49" s="163">
        <v>4.8028000000000004</v>
      </c>
      <c r="AQ49" s="163">
        <v>8.6517999999999997</v>
      </c>
      <c r="AR49" s="163">
        <v>9.5660000000000007</v>
      </c>
      <c r="AS49" s="163">
        <v>-16.370699999999999</v>
      </c>
      <c r="AT49" s="163">
        <v>-11.788399999999999</v>
      </c>
      <c r="AU49" s="163">
        <v>-11.433299999999999</v>
      </c>
      <c r="AV49" s="163">
        <v>1.7432000000000001</v>
      </c>
      <c r="AW49" s="163">
        <v>1.708</v>
      </c>
      <c r="AX49" s="163">
        <v>-15.1374</v>
      </c>
      <c r="AY49" s="163">
        <v>-12.5922</v>
      </c>
      <c r="AZ49" s="163">
        <v>0.8014</v>
      </c>
      <c r="BA49" s="163">
        <v>4.6980000000000004</v>
      </c>
      <c r="BB49" s="163">
        <v>57.014400000000002</v>
      </c>
      <c r="BC49" s="163">
        <v>3.8887999999999998</v>
      </c>
      <c r="BD49" s="163">
        <v>-3.1</v>
      </c>
      <c r="BE49" s="163">
        <v>-3.3</v>
      </c>
      <c r="BF49" s="163">
        <v>-19.995899999999999</v>
      </c>
      <c r="BG49" s="163">
        <v>-20.0032</v>
      </c>
      <c r="BH49" s="163">
        <v>-1.7677</v>
      </c>
      <c r="BI49" s="164"/>
      <c r="BJ49" s="163">
        <v>5.9938000000000002</v>
      </c>
      <c r="BK49" s="163">
        <v>0.92420000000000002</v>
      </c>
      <c r="BL49" s="163">
        <v>0.82389999999999997</v>
      </c>
      <c r="BM49" s="163">
        <v>0.67830000000000001</v>
      </c>
      <c r="BN49" s="163">
        <v>-71.016499999999994</v>
      </c>
      <c r="BO49" s="163">
        <v>-0.73240000000000005</v>
      </c>
      <c r="BP49" s="163">
        <v>-0.79349999999999998</v>
      </c>
      <c r="BQ49" s="163">
        <v>27.279800000000002</v>
      </c>
      <c r="BR49" s="163">
        <v>-199.37119999999999</v>
      </c>
      <c r="BS49" s="164"/>
      <c r="BT49" s="164"/>
      <c r="BU49" s="164"/>
      <c r="BV49" s="163">
        <v>6.1474000000000002</v>
      </c>
      <c r="BW49" s="163">
        <v>6.78</v>
      </c>
      <c r="BX49" s="163">
        <v>3.86</v>
      </c>
      <c r="BY49" s="163">
        <v>-15.42</v>
      </c>
      <c r="BZ49" s="163">
        <v>-3.3</v>
      </c>
      <c r="CA49" s="163">
        <v>-18.4819</v>
      </c>
      <c r="CB49" s="163">
        <v>-18.079999999999998</v>
      </c>
      <c r="CC49" s="163">
        <v>21.5807</v>
      </c>
      <c r="CD49" s="163">
        <v>20.838000000000001</v>
      </c>
      <c r="CE49" s="163">
        <v>-5.2579000000000002</v>
      </c>
      <c r="CF49" s="163">
        <v>-23.1846</v>
      </c>
      <c r="CG49" s="163">
        <v>-23.007400000000001</v>
      </c>
      <c r="CH49" s="163">
        <v>5.9588999999999999</v>
      </c>
      <c r="CI49" s="164"/>
      <c r="CJ49" s="164"/>
      <c r="CK49" s="164"/>
      <c r="CL49" s="163">
        <v>8.6</v>
      </c>
      <c r="CM49" s="163">
        <v>6.3</v>
      </c>
      <c r="CN49" s="163">
        <v>-1.22</v>
      </c>
      <c r="CO49" s="163">
        <v>17.2806</v>
      </c>
      <c r="CP49" s="163">
        <v>17.119700000000002</v>
      </c>
      <c r="CQ49" s="163">
        <v>16.125</v>
      </c>
      <c r="CR49" s="163">
        <v>42.586500000000001</v>
      </c>
      <c r="CS49" s="163">
        <v>42.812600000000003</v>
      </c>
      <c r="CT49" s="163">
        <v>-24.1904</v>
      </c>
      <c r="CU49" s="163">
        <v>-20.293700000000001</v>
      </c>
      <c r="CV49" s="163">
        <v>-24.776299999999999</v>
      </c>
      <c r="CW49" s="163">
        <v>2.4992000000000001</v>
      </c>
      <c r="CX49" s="163">
        <v>27.58</v>
      </c>
      <c r="CY49" s="163">
        <v>15.54</v>
      </c>
      <c r="CZ49" s="163">
        <v>5.9424000000000001</v>
      </c>
      <c r="DA49" s="163">
        <v>6.2530999999999999</v>
      </c>
      <c r="DB49" s="163">
        <v>-7.49</v>
      </c>
      <c r="DC49" s="164"/>
      <c r="DD49" s="164"/>
      <c r="DE49" s="164"/>
      <c r="DF49" s="163">
        <v>39.64</v>
      </c>
      <c r="DG49" s="163">
        <v>1.54E-2</v>
      </c>
      <c r="DH49" s="163">
        <v>-3.5831</v>
      </c>
      <c r="DI49" s="164"/>
      <c r="DJ49" s="164"/>
      <c r="DK49" s="163">
        <v>-5.4602000000000004</v>
      </c>
      <c r="DL49" s="163">
        <v>1.1278999999999999</v>
      </c>
      <c r="DM49" s="163">
        <v>6.3135000000000003</v>
      </c>
      <c r="DN49" s="163">
        <v>8.7264999999999997</v>
      </c>
      <c r="DO49" s="163">
        <v>1.64</v>
      </c>
      <c r="DP49" s="163">
        <v>-1.1399999999999999</v>
      </c>
      <c r="DQ49" s="163">
        <v>2.8675000000000002</v>
      </c>
      <c r="DR49" s="163">
        <v>-37.837200000000003</v>
      </c>
      <c r="DS49" s="164"/>
      <c r="DT49" s="163">
        <v>-10.27</v>
      </c>
      <c r="DU49" s="163">
        <v>11.12</v>
      </c>
      <c r="DV49" s="163">
        <v>27.24</v>
      </c>
      <c r="DW49" s="163">
        <v>-33.2545</v>
      </c>
      <c r="DX49" s="163">
        <v>-17.0364</v>
      </c>
      <c r="DY49" s="163">
        <v>-39.524099999999997</v>
      </c>
      <c r="DZ49" s="163">
        <v>-39.454500000000003</v>
      </c>
      <c r="EA49" s="164"/>
      <c r="EB49" s="163">
        <v>-10.853</v>
      </c>
      <c r="EC49" s="163">
        <v>-22.624500000000001</v>
      </c>
      <c r="ED49" s="163">
        <v>-22.552600000000002</v>
      </c>
      <c r="EE49" s="163">
        <v>-24.3933</v>
      </c>
      <c r="EF49" s="163">
        <v>-27.2148</v>
      </c>
      <c r="EG49" s="163">
        <v>-8.2720000000000002</v>
      </c>
      <c r="EH49" s="163">
        <v>-108.7415</v>
      </c>
      <c r="EI49" s="163">
        <v>-34.118099999999998</v>
      </c>
      <c r="EJ49" s="164"/>
      <c r="EK49" s="163">
        <v>-5.1566000000000001</v>
      </c>
      <c r="EL49" s="163">
        <v>-4.7221000000000002</v>
      </c>
      <c r="EM49" s="163">
        <v>13.2919</v>
      </c>
      <c r="EN49" s="163">
        <v>-0.58850000000000002</v>
      </c>
      <c r="EO49" s="163">
        <v>-1.2583</v>
      </c>
      <c r="EP49" s="163">
        <v>-6.1479999999999997</v>
      </c>
      <c r="EQ49" s="163">
        <v>-25.428000000000001</v>
      </c>
      <c r="ER49" s="163">
        <v>-25.038799999999998</v>
      </c>
      <c r="ES49" s="163">
        <v>6.4538000000000002</v>
      </c>
      <c r="ET49" s="164"/>
      <c r="EU49" s="163">
        <v>-9.6199999999999992</v>
      </c>
      <c r="EV49" s="163">
        <v>0.1</v>
      </c>
      <c r="EW49" s="163">
        <v>1.8079000000000001</v>
      </c>
      <c r="EX49" s="163">
        <v>12</v>
      </c>
      <c r="EY49" s="163">
        <v>-6.1669</v>
      </c>
      <c r="EZ49" s="163">
        <v>-6.37</v>
      </c>
      <c r="FA49" s="163">
        <v>5.2988999999999997</v>
      </c>
      <c r="FB49" s="163">
        <v>9.1571999999999996</v>
      </c>
      <c r="FC49" s="163">
        <v>-24.6416</v>
      </c>
      <c r="FD49" s="163">
        <v>3.3866999999999998</v>
      </c>
      <c r="FE49" s="164"/>
      <c r="FF49" s="163">
        <v>3.1798999999999999</v>
      </c>
      <c r="FG49" s="163">
        <v>0</v>
      </c>
      <c r="FH49" s="163">
        <v>0</v>
      </c>
      <c r="FI49" s="163">
        <v>0</v>
      </c>
      <c r="FJ49" s="163">
        <v>5.0236999999999998</v>
      </c>
      <c r="FK49" s="163">
        <v>4.8562000000000003</v>
      </c>
      <c r="FL49" s="163">
        <v>-31.4818</v>
      </c>
      <c r="FM49" s="163">
        <v>21.639199999999999</v>
      </c>
      <c r="FN49" s="163">
        <v>21.769300000000001</v>
      </c>
      <c r="FO49" s="163">
        <v>-15.749000000000001</v>
      </c>
      <c r="FP49" s="164"/>
      <c r="FQ49" s="163">
        <v>24.210599999999999</v>
      </c>
      <c r="FR49" s="163">
        <v>-20.8</v>
      </c>
      <c r="FS49" s="163">
        <v>-0.90410000000000001</v>
      </c>
      <c r="FT49" s="163">
        <v>0.36370000000000002</v>
      </c>
      <c r="FU49" s="163">
        <v>0.36</v>
      </c>
      <c r="FV49" s="163">
        <v>2.84</v>
      </c>
      <c r="FW49" s="163">
        <v>-24.443100000000001</v>
      </c>
      <c r="FX49" s="164"/>
      <c r="FY49" s="163">
        <v>1.6419999999999999</v>
      </c>
      <c r="FZ49" s="163">
        <v>0.47899999999999998</v>
      </c>
      <c r="GA49" s="164"/>
      <c r="GB49" s="163">
        <v>-1.5</v>
      </c>
      <c r="GC49" s="163">
        <v>-6.6517999999999997</v>
      </c>
      <c r="GD49" s="163">
        <v>1.6102000000000001</v>
      </c>
      <c r="GE49" s="163">
        <v>-3.97</v>
      </c>
      <c r="GF49" s="163">
        <v>25.253799999999998</v>
      </c>
      <c r="GG49" s="164"/>
      <c r="GH49" s="163">
        <v>30.4693</v>
      </c>
      <c r="GI49" s="163">
        <v>-9.1549999999999994</v>
      </c>
      <c r="GJ49" s="163">
        <v>-9.8065999999999995</v>
      </c>
      <c r="GK49" s="163">
        <v>3.5493999999999999</v>
      </c>
      <c r="GL49" s="164"/>
      <c r="GM49" s="164"/>
      <c r="GN49" s="164"/>
      <c r="GO49" s="163">
        <v>-3.1448999999999998</v>
      </c>
      <c r="GP49" s="163">
        <v>-1.0262</v>
      </c>
      <c r="GQ49" s="163">
        <v>-20.929500000000001</v>
      </c>
      <c r="GR49" s="163">
        <v>7.5921000000000003</v>
      </c>
      <c r="GS49" s="163">
        <v>7.3320999999999996</v>
      </c>
      <c r="GT49" s="163">
        <v>159.08029999999999</v>
      </c>
      <c r="GU49" s="163">
        <v>-2.6922999999999999</v>
      </c>
      <c r="GV49" s="163">
        <v>-9.4413999999999998</v>
      </c>
      <c r="GW49" s="163">
        <v>-7.3315000000000001</v>
      </c>
      <c r="GX49" s="163">
        <v>2.5882999999999998</v>
      </c>
      <c r="GY49" s="163">
        <v>7.3693</v>
      </c>
      <c r="GZ49" s="163">
        <v>7.6186999999999996</v>
      </c>
      <c r="HA49" s="163">
        <v>2</v>
      </c>
      <c r="HB49" s="163">
        <v>-5.7870999999999997</v>
      </c>
      <c r="HC49" s="163">
        <v>-4.8978999999999999</v>
      </c>
      <c r="HD49" s="163">
        <v>-4.6100000000000003</v>
      </c>
      <c r="HE49" s="164"/>
      <c r="HF49" s="163">
        <v>25.9998</v>
      </c>
      <c r="HG49" s="163">
        <v>17.312100000000001</v>
      </c>
      <c r="HH49" s="163">
        <v>53.776800000000001</v>
      </c>
      <c r="HI49" s="163">
        <v>43.357599999999998</v>
      </c>
      <c r="HJ49" s="163">
        <v>44.533799999999999</v>
      </c>
      <c r="HK49" s="163">
        <v>-10.187200000000001</v>
      </c>
      <c r="HL49" s="164"/>
      <c r="HM49" s="163">
        <v>0</v>
      </c>
      <c r="HN49" s="163">
        <v>0</v>
      </c>
      <c r="HO49" s="164"/>
      <c r="HP49" s="164"/>
      <c r="HQ49" s="163">
        <v>-8.8097999999999992</v>
      </c>
      <c r="HR49" s="163">
        <v>-8.5736000000000008</v>
      </c>
      <c r="HS49" s="163">
        <v>-8.5004000000000008</v>
      </c>
      <c r="HT49" s="163">
        <v>-8.4552999999999994</v>
      </c>
      <c r="HU49" s="163">
        <v>18.02</v>
      </c>
      <c r="HV49" s="163">
        <v>18.11</v>
      </c>
      <c r="HW49" s="163">
        <v>-29.4</v>
      </c>
      <c r="HX49" s="163">
        <v>-29.7</v>
      </c>
      <c r="HY49" s="163">
        <v>1.1087</v>
      </c>
      <c r="HZ49" s="163">
        <v>-12.16</v>
      </c>
      <c r="IA49" s="163">
        <v>112.75620000000001</v>
      </c>
      <c r="IB49" s="163">
        <v>12.8362</v>
      </c>
      <c r="IC49" s="163">
        <v>12.829000000000001</v>
      </c>
      <c r="ID49" s="163">
        <v>-18.600000000000001</v>
      </c>
      <c r="IE49" s="163">
        <v>-36.799999999999997</v>
      </c>
      <c r="IF49" s="163">
        <v>-8</v>
      </c>
      <c r="IG49" s="163">
        <v>-8.5</v>
      </c>
      <c r="IH49" s="164"/>
      <c r="II49" s="163">
        <v>-17.6343</v>
      </c>
      <c r="IJ49" s="163">
        <v>-118.9333</v>
      </c>
      <c r="IK49" s="163">
        <v>-10.839700000000001</v>
      </c>
      <c r="IL49" s="163">
        <v>-237.0119</v>
      </c>
      <c r="IM49" s="163">
        <v>-18.522600000000001</v>
      </c>
      <c r="IN49" s="163">
        <v>-22.941800000000001</v>
      </c>
      <c r="IO49" s="163">
        <v>115.6163</v>
      </c>
      <c r="IP49" s="163">
        <v>49.723300000000002</v>
      </c>
      <c r="IQ49" s="163">
        <v>120.4988</v>
      </c>
      <c r="IR49" s="163">
        <v>166.74260000000001</v>
      </c>
      <c r="IS49" s="163">
        <v>54.376100000000001</v>
      </c>
      <c r="IT49" s="163">
        <v>28.6492</v>
      </c>
      <c r="IU49" s="163">
        <v>31.133199999999999</v>
      </c>
      <c r="IV49" s="163">
        <v>-12.787100000000001</v>
      </c>
      <c r="IW49" s="163">
        <v>185.70679999999999</v>
      </c>
      <c r="IX49" s="163">
        <v>-265.83580000000001</v>
      </c>
      <c r="IY49" s="163">
        <v>66.667699999999996</v>
      </c>
      <c r="IZ49" s="163">
        <v>-52.460700000000003</v>
      </c>
      <c r="JA49" s="163">
        <v>-0.3967</v>
      </c>
      <c r="JB49" s="164"/>
      <c r="JC49" s="163">
        <v>-8.4</v>
      </c>
      <c r="JD49" s="163">
        <v>-1.141</v>
      </c>
      <c r="JE49" s="163">
        <v>-1.1479999999999999</v>
      </c>
      <c r="JF49" s="163">
        <v>4.88</v>
      </c>
      <c r="JG49" s="163">
        <v>-2.2400000000000002</v>
      </c>
      <c r="JH49" s="163">
        <v>-3.1141000000000001</v>
      </c>
      <c r="JI49" s="163">
        <v>-3.8651</v>
      </c>
      <c r="JJ49" s="163">
        <v>2.3148</v>
      </c>
      <c r="JK49" s="163">
        <v>-2.2263000000000002</v>
      </c>
      <c r="JL49" s="163">
        <v>-1</v>
      </c>
      <c r="JM49" s="163">
        <v>0.38100000000000001</v>
      </c>
      <c r="JN49" s="163">
        <v>0.379</v>
      </c>
      <c r="JO49" s="164"/>
      <c r="JP49" s="164"/>
      <c r="JQ49" s="163">
        <v>4.5541999999999998</v>
      </c>
      <c r="JR49" s="163">
        <v>3.4792999999999998</v>
      </c>
      <c r="JS49" s="163">
        <v>3.6614</v>
      </c>
      <c r="JT49" s="164"/>
      <c r="JU49" s="163">
        <v>21.6</v>
      </c>
      <c r="JV49" s="163">
        <v>2.8818000000000001</v>
      </c>
      <c r="JW49" s="163">
        <v>0.16</v>
      </c>
      <c r="JX49" s="164"/>
      <c r="JY49" s="163">
        <v>-12.159800000000001</v>
      </c>
      <c r="JZ49" s="163">
        <v>0.36409999999999998</v>
      </c>
      <c r="KA49" s="163">
        <v>-21.634699999999999</v>
      </c>
      <c r="KB49" s="163">
        <v>-11.8881</v>
      </c>
      <c r="KC49" s="163">
        <v>-6.9272999999999998</v>
      </c>
      <c r="KD49" s="163">
        <v>-20.6541</v>
      </c>
      <c r="KE49" s="163">
        <v>-2.3062</v>
      </c>
      <c r="KF49" s="163">
        <v>-23.9</v>
      </c>
      <c r="KG49" s="163">
        <v>6.8</v>
      </c>
      <c r="KH49" s="163">
        <v>15.7098</v>
      </c>
      <c r="KI49" s="163">
        <v>-67.588499999999996</v>
      </c>
    </row>
    <row r="50" spans="1:295" ht="18" customHeight="1" x14ac:dyDescent="0.3">
      <c r="A50" s="162" t="s">
        <v>35</v>
      </c>
      <c r="B50" s="162" t="s">
        <v>823</v>
      </c>
      <c r="C50" s="165">
        <v>0</v>
      </c>
      <c r="D50" s="165">
        <v>3.9940000000000002</v>
      </c>
      <c r="E50" s="165">
        <v>-8.7414000000000005</v>
      </c>
      <c r="F50" s="165">
        <v>2.9718</v>
      </c>
      <c r="G50" s="165">
        <v>9.2150999999999996</v>
      </c>
      <c r="H50" s="166"/>
      <c r="I50" s="165">
        <v>12.8569</v>
      </c>
      <c r="J50" s="166"/>
      <c r="K50" s="165">
        <v>10.4961</v>
      </c>
      <c r="L50" s="165">
        <v>3.9459</v>
      </c>
      <c r="M50" s="165">
        <v>5.3392999999999997</v>
      </c>
      <c r="N50" s="165">
        <v>-15.54</v>
      </c>
      <c r="O50" s="165">
        <v>-24.2</v>
      </c>
      <c r="P50" s="165">
        <v>2.2000000000000002</v>
      </c>
      <c r="Q50" s="165">
        <v>5.7960000000000003</v>
      </c>
      <c r="R50" s="165">
        <v>-15.4</v>
      </c>
      <c r="S50" s="165">
        <v>2.5987</v>
      </c>
      <c r="T50" s="165">
        <v>-14.294499999999999</v>
      </c>
      <c r="U50" s="165">
        <v>4.6197999999999997</v>
      </c>
      <c r="V50" s="165">
        <v>4.4748999999999999</v>
      </c>
      <c r="W50" s="165">
        <v>8.1222999999999992</v>
      </c>
      <c r="X50" s="165">
        <v>2.0912999999999999</v>
      </c>
      <c r="Y50" s="165">
        <v>4.3400000000000001E-2</v>
      </c>
      <c r="Z50" s="165">
        <v>2.5476000000000001</v>
      </c>
      <c r="AA50" s="166"/>
      <c r="AB50" s="165">
        <v>-0.71020000000000005</v>
      </c>
      <c r="AC50" s="165">
        <v>-1.1759999999999999</v>
      </c>
      <c r="AD50" s="165">
        <v>-1.161</v>
      </c>
      <c r="AE50" s="165">
        <v>-2.52</v>
      </c>
      <c r="AF50" s="165">
        <v>-4.4400000000000004</v>
      </c>
      <c r="AG50" s="165">
        <v>-8.8000000000000007</v>
      </c>
      <c r="AH50" s="165">
        <v>-0.72899999999999998</v>
      </c>
      <c r="AI50" s="165">
        <v>0.439</v>
      </c>
      <c r="AJ50" s="165">
        <v>-10.62</v>
      </c>
      <c r="AK50" s="165">
        <v>-10.58</v>
      </c>
      <c r="AL50" s="166"/>
      <c r="AM50" s="165">
        <v>-12.14</v>
      </c>
      <c r="AN50" s="165">
        <v>-12.17</v>
      </c>
      <c r="AO50" s="165">
        <v>6.4564000000000004</v>
      </c>
      <c r="AP50" s="165">
        <v>4.7556000000000003</v>
      </c>
      <c r="AQ50" s="165">
        <v>9.9329999999999998</v>
      </c>
      <c r="AR50" s="165">
        <v>9.9213000000000005</v>
      </c>
      <c r="AS50" s="165">
        <v>-17.3979</v>
      </c>
      <c r="AT50" s="165">
        <v>-12.860099999999999</v>
      </c>
      <c r="AU50" s="165">
        <v>-12.8728</v>
      </c>
      <c r="AV50" s="165">
        <v>0.98409999999999997</v>
      </c>
      <c r="AW50" s="165">
        <v>1.1006</v>
      </c>
      <c r="AX50" s="165">
        <v>-14.7355</v>
      </c>
      <c r="AY50" s="165">
        <v>-12.0563</v>
      </c>
      <c r="AZ50" s="165">
        <v>0.8014</v>
      </c>
      <c r="BA50" s="165">
        <v>4.6330999999999998</v>
      </c>
      <c r="BB50" s="165">
        <v>58.349499999999999</v>
      </c>
      <c r="BC50" s="165">
        <v>3.5409999999999999</v>
      </c>
      <c r="BD50" s="165">
        <v>-3.5</v>
      </c>
      <c r="BE50" s="165">
        <v>-3.9</v>
      </c>
      <c r="BF50" s="165">
        <v>-20.023900000000001</v>
      </c>
      <c r="BG50" s="165">
        <v>-19.8794</v>
      </c>
      <c r="BH50" s="165">
        <v>-1.6754</v>
      </c>
      <c r="BI50" s="166"/>
      <c r="BJ50" s="165">
        <v>6.2222</v>
      </c>
      <c r="BK50" s="165">
        <v>0.62960000000000005</v>
      </c>
      <c r="BL50" s="165">
        <v>0.85270000000000001</v>
      </c>
      <c r="BM50" s="165">
        <v>0.59089999999999998</v>
      </c>
      <c r="BN50" s="165">
        <v>-78.218900000000005</v>
      </c>
      <c r="BO50" s="165">
        <v>-4.2115999999999998</v>
      </c>
      <c r="BP50" s="165">
        <v>-4.2725999999999997</v>
      </c>
      <c r="BQ50" s="165">
        <v>40.819099999999999</v>
      </c>
      <c r="BR50" s="165">
        <v>-203.9349</v>
      </c>
      <c r="BS50" s="166"/>
      <c r="BT50" s="166"/>
      <c r="BU50" s="166"/>
      <c r="BV50" s="165">
        <v>6.1772999999999998</v>
      </c>
      <c r="BW50" s="165">
        <v>6.61</v>
      </c>
      <c r="BX50" s="165">
        <v>3.8</v>
      </c>
      <c r="BY50" s="165">
        <v>-15.44</v>
      </c>
      <c r="BZ50" s="165">
        <v>-3.74</v>
      </c>
      <c r="CA50" s="165">
        <v>-18.079999999999998</v>
      </c>
      <c r="CB50" s="165">
        <v>-18.883800000000001</v>
      </c>
      <c r="CC50" s="165">
        <v>23.031099999999999</v>
      </c>
      <c r="CD50" s="165">
        <v>22.087599999999998</v>
      </c>
      <c r="CE50" s="165">
        <v>-5.9618000000000002</v>
      </c>
      <c r="CF50" s="165">
        <v>-22.815799999999999</v>
      </c>
      <c r="CG50" s="165">
        <v>-23.077200000000001</v>
      </c>
      <c r="CH50" s="165">
        <v>6.1318999999999999</v>
      </c>
      <c r="CI50" s="166"/>
      <c r="CJ50" s="166"/>
      <c r="CK50" s="166"/>
      <c r="CL50" s="165">
        <v>8</v>
      </c>
      <c r="CM50" s="165">
        <v>5.8</v>
      </c>
      <c r="CN50" s="165">
        <v>-1.51</v>
      </c>
      <c r="CO50" s="165">
        <v>16.887799999999999</v>
      </c>
      <c r="CP50" s="165">
        <v>16.908200000000001</v>
      </c>
      <c r="CQ50" s="165">
        <v>16.025600000000001</v>
      </c>
      <c r="CR50" s="165">
        <v>41.860999999999997</v>
      </c>
      <c r="CS50" s="165">
        <v>42.380400000000002</v>
      </c>
      <c r="CT50" s="165">
        <v>-25.351099999999999</v>
      </c>
      <c r="CU50" s="165">
        <v>-18.497800000000002</v>
      </c>
      <c r="CV50" s="165">
        <v>-26.150600000000001</v>
      </c>
      <c r="CW50" s="165">
        <v>2.6613000000000002</v>
      </c>
      <c r="CX50" s="165">
        <v>26.95</v>
      </c>
      <c r="CY50" s="165">
        <v>15.44</v>
      </c>
      <c r="CZ50" s="165">
        <v>5.6299000000000001</v>
      </c>
      <c r="DA50" s="165">
        <v>5.9600999999999997</v>
      </c>
      <c r="DB50" s="165">
        <v>-7.39</v>
      </c>
      <c r="DC50" s="166"/>
      <c r="DD50" s="166"/>
      <c r="DE50" s="166"/>
      <c r="DF50" s="165">
        <v>36.487699999999997</v>
      </c>
      <c r="DG50" s="165">
        <v>1.5299999999999999E-2</v>
      </c>
      <c r="DH50" s="165">
        <v>-3.4828999999999999</v>
      </c>
      <c r="DI50" s="166"/>
      <c r="DJ50" s="165">
        <v>12.4</v>
      </c>
      <c r="DK50" s="165">
        <v>-5.2625000000000002</v>
      </c>
      <c r="DL50" s="165">
        <v>0.94089999999999996</v>
      </c>
      <c r="DM50" s="165">
        <v>5.9981</v>
      </c>
      <c r="DN50" s="165">
        <v>8.1699000000000002</v>
      </c>
      <c r="DO50" s="165">
        <v>1.29</v>
      </c>
      <c r="DP50" s="165">
        <v>-1.03</v>
      </c>
      <c r="DQ50" s="165">
        <v>3.2240000000000002</v>
      </c>
      <c r="DR50" s="165">
        <v>-35.222000000000001</v>
      </c>
      <c r="DS50" s="166"/>
      <c r="DT50" s="165">
        <v>-10.34</v>
      </c>
      <c r="DU50" s="165">
        <v>9.09</v>
      </c>
      <c r="DV50" s="165">
        <v>26.89</v>
      </c>
      <c r="DW50" s="165">
        <v>-31.0364</v>
      </c>
      <c r="DX50" s="165">
        <v>-15.690899999999999</v>
      </c>
      <c r="DY50" s="165">
        <v>-39.4069</v>
      </c>
      <c r="DZ50" s="165">
        <v>-38.9</v>
      </c>
      <c r="EA50" s="166"/>
      <c r="EB50" s="165">
        <v>-11.5642</v>
      </c>
      <c r="EC50" s="165">
        <v>-23.215699999999998</v>
      </c>
      <c r="ED50" s="165">
        <v>-23.245100000000001</v>
      </c>
      <c r="EE50" s="165">
        <v>-25.027899999999999</v>
      </c>
      <c r="EF50" s="165">
        <v>-27.196000000000002</v>
      </c>
      <c r="EG50" s="165">
        <v>-8.2409999999999997</v>
      </c>
      <c r="EH50" s="165">
        <v>-120.81180000000001</v>
      </c>
      <c r="EI50" s="165">
        <v>-37.0884</v>
      </c>
      <c r="EJ50" s="166"/>
      <c r="EK50" s="165">
        <v>-4.9500999999999999</v>
      </c>
      <c r="EL50" s="165">
        <v>-4.5457000000000001</v>
      </c>
      <c r="EM50" s="165">
        <v>14.0222</v>
      </c>
      <c r="EN50" s="165">
        <v>0.1167</v>
      </c>
      <c r="EO50" s="165">
        <v>-0.48110000000000003</v>
      </c>
      <c r="EP50" s="165">
        <v>-10.244</v>
      </c>
      <c r="EQ50" s="165">
        <v>-25.040600000000001</v>
      </c>
      <c r="ER50" s="165">
        <v>-24.730899999999998</v>
      </c>
      <c r="ES50" s="165">
        <v>6.5148000000000001</v>
      </c>
      <c r="ET50" s="166"/>
      <c r="EU50" s="165">
        <v>-5.86</v>
      </c>
      <c r="EV50" s="165">
        <v>0.1</v>
      </c>
      <c r="EW50" s="165">
        <v>1.8086</v>
      </c>
      <c r="EX50" s="165">
        <v>13.5998</v>
      </c>
      <c r="EY50" s="165">
        <v>-6.7076000000000002</v>
      </c>
      <c r="EZ50" s="165">
        <v>-7.0850999999999997</v>
      </c>
      <c r="FA50" s="165">
        <v>5.8003999999999998</v>
      </c>
      <c r="FB50" s="165">
        <v>9.2535000000000007</v>
      </c>
      <c r="FC50" s="165">
        <v>-25.8672</v>
      </c>
      <c r="FD50" s="165">
        <v>3.5449999999999999</v>
      </c>
      <c r="FE50" s="166"/>
      <c r="FF50" s="165">
        <v>3.3313999999999999</v>
      </c>
      <c r="FG50" s="165">
        <v>0</v>
      </c>
      <c r="FH50" s="165">
        <v>0</v>
      </c>
      <c r="FI50" s="165">
        <v>0</v>
      </c>
      <c r="FJ50" s="165">
        <v>5.0236999999999998</v>
      </c>
      <c r="FK50" s="165">
        <v>4.8562000000000003</v>
      </c>
      <c r="FL50" s="165">
        <v>-32.654000000000003</v>
      </c>
      <c r="FM50" s="165">
        <v>21.1951</v>
      </c>
      <c r="FN50" s="165">
        <v>20.892199999999999</v>
      </c>
      <c r="FO50" s="165">
        <v>-15.116400000000001</v>
      </c>
      <c r="FP50" s="166"/>
      <c r="FQ50" s="165">
        <v>26.910799999999998</v>
      </c>
      <c r="FR50" s="165">
        <v>-19.37</v>
      </c>
      <c r="FS50" s="165">
        <v>-1.1165</v>
      </c>
      <c r="FT50" s="165">
        <v>0.31519999999999998</v>
      </c>
      <c r="FU50" s="165">
        <v>0.17</v>
      </c>
      <c r="FV50" s="165">
        <v>0.17</v>
      </c>
      <c r="FW50" s="165">
        <v>-27.6282</v>
      </c>
      <c r="FX50" s="166"/>
      <c r="FY50" s="165">
        <v>1.667</v>
      </c>
      <c r="FZ50" s="165">
        <v>0.44500000000000001</v>
      </c>
      <c r="GA50" s="166"/>
      <c r="GB50" s="165">
        <v>-1.43</v>
      </c>
      <c r="GC50" s="165">
        <v>-7.8311000000000002</v>
      </c>
      <c r="GD50" s="165">
        <v>1.2713000000000001</v>
      </c>
      <c r="GE50" s="165">
        <v>-3.68</v>
      </c>
      <c r="GF50" s="165">
        <v>26.5304</v>
      </c>
      <c r="GG50" s="166"/>
      <c r="GH50" s="165">
        <v>31.013400000000001</v>
      </c>
      <c r="GI50" s="165">
        <v>-8.8537999999999997</v>
      </c>
      <c r="GJ50" s="165">
        <v>-9.5342000000000002</v>
      </c>
      <c r="GK50" s="165">
        <v>3.4430000000000001</v>
      </c>
      <c r="GL50" s="166"/>
      <c r="GM50" s="166"/>
      <c r="GN50" s="165">
        <v>-11.5397</v>
      </c>
      <c r="GO50" s="165">
        <v>-2.2446999999999999</v>
      </c>
      <c r="GP50" s="165">
        <v>-6.4399999999999999E-2</v>
      </c>
      <c r="GQ50" s="165">
        <v>-21.7407</v>
      </c>
      <c r="GR50" s="165">
        <v>8.2093000000000007</v>
      </c>
      <c r="GS50" s="165">
        <v>8.8493999999999993</v>
      </c>
      <c r="GT50" s="165">
        <v>158.8175</v>
      </c>
      <c r="GU50" s="165">
        <v>-3.1566999999999998</v>
      </c>
      <c r="GV50" s="165">
        <v>-10.341200000000001</v>
      </c>
      <c r="GW50" s="165">
        <v>-6.6139000000000001</v>
      </c>
      <c r="GX50" s="165">
        <v>2.4209000000000001</v>
      </c>
      <c r="GY50" s="165">
        <v>7.1862000000000004</v>
      </c>
      <c r="GZ50" s="165">
        <v>7.3102</v>
      </c>
      <c r="HA50" s="165">
        <v>1.7318</v>
      </c>
      <c r="HB50" s="165">
        <v>-5.7683</v>
      </c>
      <c r="HC50" s="165">
        <v>-4.9954999999999998</v>
      </c>
      <c r="HD50" s="165">
        <v>-4.6100000000000003</v>
      </c>
      <c r="HE50" s="166"/>
      <c r="HF50" s="165">
        <v>24.668399999999998</v>
      </c>
      <c r="HG50" s="165">
        <v>18.601900000000001</v>
      </c>
      <c r="HH50" s="165">
        <v>53.1008</v>
      </c>
      <c r="HI50" s="165">
        <v>42.476799999999997</v>
      </c>
      <c r="HJ50" s="165">
        <v>42.744100000000003</v>
      </c>
      <c r="HK50" s="165">
        <v>-10.0718</v>
      </c>
      <c r="HL50" s="166"/>
      <c r="HM50" s="165">
        <v>0</v>
      </c>
      <c r="HN50" s="165">
        <v>-10.728999999999999</v>
      </c>
      <c r="HO50" s="166"/>
      <c r="HP50" s="166"/>
      <c r="HQ50" s="165">
        <v>-8.8153000000000006</v>
      </c>
      <c r="HR50" s="165">
        <v>-8.5736000000000008</v>
      </c>
      <c r="HS50" s="165">
        <v>-7.9748999999999999</v>
      </c>
      <c r="HT50" s="165">
        <v>-7.9966999999999997</v>
      </c>
      <c r="HU50" s="165">
        <v>18.239999999999998</v>
      </c>
      <c r="HV50" s="165">
        <v>18.239999999999998</v>
      </c>
      <c r="HW50" s="165">
        <v>-28.9</v>
      </c>
      <c r="HX50" s="165">
        <v>-29</v>
      </c>
      <c r="HY50" s="165">
        <v>1.1087</v>
      </c>
      <c r="HZ50" s="165">
        <v>-12.48</v>
      </c>
      <c r="IA50" s="165">
        <v>113.7555</v>
      </c>
      <c r="IB50" s="165">
        <v>13.583</v>
      </c>
      <c r="IC50" s="165">
        <v>13.101699999999999</v>
      </c>
      <c r="ID50" s="165">
        <v>-19.100000000000001</v>
      </c>
      <c r="IE50" s="165">
        <v>-37.1</v>
      </c>
      <c r="IF50" s="165">
        <v>-8</v>
      </c>
      <c r="IG50" s="165">
        <v>-8.5</v>
      </c>
      <c r="IH50" s="166"/>
      <c r="II50" s="165">
        <v>-17.584599999999998</v>
      </c>
      <c r="IJ50" s="165">
        <v>-117.86360000000001</v>
      </c>
      <c r="IK50" s="165">
        <v>-6.7247000000000003</v>
      </c>
      <c r="IL50" s="165">
        <v>-237.34819999999999</v>
      </c>
      <c r="IM50" s="165">
        <v>-18.752600000000001</v>
      </c>
      <c r="IN50" s="165">
        <v>-22.619199999999999</v>
      </c>
      <c r="IO50" s="165">
        <v>116.20699999999999</v>
      </c>
      <c r="IP50" s="165">
        <v>46.173999999999999</v>
      </c>
      <c r="IQ50" s="165">
        <v>118.7972</v>
      </c>
      <c r="IR50" s="165">
        <v>165.41970000000001</v>
      </c>
      <c r="IS50" s="165">
        <v>52.324199999999998</v>
      </c>
      <c r="IT50" s="165">
        <v>26.776299999999999</v>
      </c>
      <c r="IU50" s="165">
        <v>33.723300000000002</v>
      </c>
      <c r="IV50" s="165">
        <v>-12.5921</v>
      </c>
      <c r="IW50" s="165">
        <v>183.74170000000001</v>
      </c>
      <c r="IX50" s="165">
        <v>-265.44839999999999</v>
      </c>
      <c r="IY50" s="165">
        <v>67.061400000000006</v>
      </c>
      <c r="IZ50" s="165">
        <v>-50.304200000000002</v>
      </c>
      <c r="JA50" s="165">
        <v>-0.60909999999999997</v>
      </c>
      <c r="JB50" s="166"/>
      <c r="JC50" s="165">
        <v>-8.56</v>
      </c>
      <c r="JD50" s="165">
        <v>-1.171</v>
      </c>
      <c r="JE50" s="165">
        <v>-1.177</v>
      </c>
      <c r="JF50" s="165">
        <v>4.88</v>
      </c>
      <c r="JG50" s="165">
        <v>-1.92</v>
      </c>
      <c r="JH50" s="165">
        <v>-3.1152000000000002</v>
      </c>
      <c r="JI50" s="165">
        <v>-4.2770999999999999</v>
      </c>
      <c r="JJ50" s="165">
        <v>2.3148</v>
      </c>
      <c r="JK50" s="165">
        <v>-2.0798000000000001</v>
      </c>
      <c r="JL50" s="165">
        <v>-0.4</v>
      </c>
      <c r="JM50" s="165">
        <v>1.306</v>
      </c>
      <c r="JN50" s="165">
        <v>1.538</v>
      </c>
      <c r="JO50" s="165">
        <v>2.5562999999999998</v>
      </c>
      <c r="JP50" s="165">
        <v>2.9140999999999999</v>
      </c>
      <c r="JQ50" s="165">
        <v>3.827</v>
      </c>
      <c r="JR50" s="165">
        <v>3.8224999999999998</v>
      </c>
      <c r="JS50" s="165">
        <v>3.4628999999999999</v>
      </c>
      <c r="JT50" s="166"/>
      <c r="JU50" s="165">
        <v>21.4</v>
      </c>
      <c r="JV50" s="165">
        <v>3.589</v>
      </c>
      <c r="JW50" s="165">
        <v>0.06</v>
      </c>
      <c r="JX50" s="166"/>
      <c r="JY50" s="165">
        <v>-12.4315</v>
      </c>
      <c r="JZ50" s="165">
        <v>-0.1772</v>
      </c>
      <c r="KA50" s="165">
        <v>-21.714600000000001</v>
      </c>
      <c r="KB50" s="165">
        <v>-11.708399999999999</v>
      </c>
      <c r="KC50" s="165">
        <v>-6.1154000000000002</v>
      </c>
      <c r="KD50" s="165">
        <v>-21.303999999999998</v>
      </c>
      <c r="KE50" s="165">
        <v>-2.6966999999999999</v>
      </c>
      <c r="KF50" s="165">
        <v>-23.8</v>
      </c>
      <c r="KG50" s="165">
        <v>6.5</v>
      </c>
      <c r="KH50" s="165">
        <v>14.1366</v>
      </c>
      <c r="KI50" s="165">
        <v>-66.445800000000006</v>
      </c>
    </row>
    <row r="51" spans="1:295" ht="18" customHeight="1" x14ac:dyDescent="0.3">
      <c r="A51" s="162" t="s">
        <v>35</v>
      </c>
      <c r="B51" s="162" t="s">
        <v>824</v>
      </c>
      <c r="C51" s="165">
        <v>0</v>
      </c>
      <c r="D51" s="165">
        <v>3.3875000000000002</v>
      </c>
      <c r="E51" s="165">
        <v>-8.0503</v>
      </c>
      <c r="F51" s="165">
        <v>3.0160999999999998</v>
      </c>
      <c r="G51" s="165">
        <v>9.0591000000000008</v>
      </c>
      <c r="H51" s="166"/>
      <c r="I51" s="165">
        <v>12.083299999999999</v>
      </c>
      <c r="J51" s="166"/>
      <c r="K51" s="165">
        <v>9.8956999999999997</v>
      </c>
      <c r="L51" s="165">
        <v>3.6928999999999998</v>
      </c>
      <c r="M51" s="165">
        <v>5.1650999999999998</v>
      </c>
      <c r="N51" s="165">
        <v>-15.54</v>
      </c>
      <c r="O51" s="165">
        <v>-24.2</v>
      </c>
      <c r="P51" s="165">
        <v>0</v>
      </c>
      <c r="Q51" s="165">
        <v>5.7960000000000003</v>
      </c>
      <c r="R51" s="165">
        <v>-15.4</v>
      </c>
      <c r="S51" s="165">
        <v>2.5752999999999999</v>
      </c>
      <c r="T51" s="165">
        <v>-14.629300000000001</v>
      </c>
      <c r="U51" s="165">
        <v>4.4752999999999998</v>
      </c>
      <c r="V51" s="165">
        <v>4.4493999999999998</v>
      </c>
      <c r="W51" s="165">
        <v>7.9621000000000004</v>
      </c>
      <c r="X51" s="165">
        <v>3.5724999999999998</v>
      </c>
      <c r="Y51" s="165">
        <v>0.1484</v>
      </c>
      <c r="Z51" s="165">
        <v>2.3184999999999998</v>
      </c>
      <c r="AA51" s="166"/>
      <c r="AB51" s="165">
        <v>-0.88919999999999999</v>
      </c>
      <c r="AC51" s="165">
        <v>-1.2230000000000001</v>
      </c>
      <c r="AD51" s="165">
        <v>-1.2030000000000001</v>
      </c>
      <c r="AE51" s="165">
        <v>-2.218</v>
      </c>
      <c r="AF51" s="166"/>
      <c r="AG51" s="165">
        <v>-8.8000000000000007</v>
      </c>
      <c r="AH51" s="165">
        <v>-0.41599999999999998</v>
      </c>
      <c r="AI51" s="165">
        <v>0.441</v>
      </c>
      <c r="AJ51" s="165">
        <v>-11.34</v>
      </c>
      <c r="AK51" s="165">
        <v>-11.41</v>
      </c>
      <c r="AL51" s="166"/>
      <c r="AM51" s="165">
        <v>-11.58</v>
      </c>
      <c r="AN51" s="165">
        <v>-11.64</v>
      </c>
      <c r="AO51" s="165">
        <v>5.6940999999999997</v>
      </c>
      <c r="AP51" s="165">
        <v>5.0340999999999996</v>
      </c>
      <c r="AQ51" s="165">
        <v>9.1818000000000008</v>
      </c>
      <c r="AR51" s="165">
        <v>9.7675000000000001</v>
      </c>
      <c r="AS51" s="165">
        <v>-18.5503</v>
      </c>
      <c r="AT51" s="165">
        <v>-13.6638</v>
      </c>
      <c r="AU51" s="165">
        <v>-13.554399999999999</v>
      </c>
      <c r="AV51" s="165">
        <v>14.3118</v>
      </c>
      <c r="AW51" s="165">
        <v>12.966799999999999</v>
      </c>
      <c r="AX51" s="165">
        <v>-16.878799999999998</v>
      </c>
      <c r="AY51" s="165">
        <v>-15.1374</v>
      </c>
      <c r="AZ51" s="165">
        <v>2.3795999999999999</v>
      </c>
      <c r="BA51" s="165">
        <v>13.957700000000001</v>
      </c>
      <c r="BB51" s="165">
        <v>55.797699999999999</v>
      </c>
      <c r="BC51" s="165">
        <v>2.9222999999999999</v>
      </c>
      <c r="BD51" s="165">
        <v>-3.6</v>
      </c>
      <c r="BE51" s="165">
        <v>-3.8</v>
      </c>
      <c r="BF51" s="165">
        <v>-18.134799999999998</v>
      </c>
      <c r="BG51" s="165">
        <v>-18.695900000000002</v>
      </c>
      <c r="BH51" s="165">
        <v>-1.6766000000000001</v>
      </c>
      <c r="BI51" s="166"/>
      <c r="BJ51" s="165">
        <v>6.1264000000000003</v>
      </c>
      <c r="BK51" s="165">
        <v>0.94789999999999996</v>
      </c>
      <c r="BL51" s="165">
        <v>0.71699999999999997</v>
      </c>
      <c r="BM51" s="165">
        <v>0.57679999999999998</v>
      </c>
      <c r="BN51" s="165">
        <v>-68.971800000000002</v>
      </c>
      <c r="BO51" s="165">
        <v>-5.4322999999999997</v>
      </c>
      <c r="BP51" s="165">
        <v>-5.5849000000000002</v>
      </c>
      <c r="BQ51" s="165">
        <v>39.031300000000002</v>
      </c>
      <c r="BR51" s="165">
        <v>-202.7132</v>
      </c>
      <c r="BS51" s="166"/>
      <c r="BT51" s="166"/>
      <c r="BU51" s="166"/>
      <c r="BV51" s="166"/>
      <c r="BW51" s="165">
        <v>6.55</v>
      </c>
      <c r="BX51" s="165">
        <v>3.57</v>
      </c>
      <c r="BY51" s="165">
        <v>-15.95</v>
      </c>
      <c r="BZ51" s="165">
        <v>-3.81</v>
      </c>
      <c r="CA51" s="165">
        <v>-18.079999999999998</v>
      </c>
      <c r="CB51" s="165">
        <v>-18.347899999999999</v>
      </c>
      <c r="CC51" s="165">
        <v>22.9909</v>
      </c>
      <c r="CD51" s="165">
        <v>21.977499999999999</v>
      </c>
      <c r="CE51" s="165">
        <v>-5.8483999999999998</v>
      </c>
      <c r="CF51" s="165">
        <v>-23.296600000000002</v>
      </c>
      <c r="CG51" s="165">
        <v>-23.001799999999999</v>
      </c>
      <c r="CH51" s="165">
        <v>6.0340999999999996</v>
      </c>
      <c r="CI51" s="166"/>
      <c r="CJ51" s="166"/>
      <c r="CK51" s="166"/>
      <c r="CL51" s="165">
        <v>8</v>
      </c>
      <c r="CM51" s="165">
        <v>5.7</v>
      </c>
      <c r="CN51" s="165">
        <v>-1.33</v>
      </c>
      <c r="CO51" s="165">
        <v>16.465599999999998</v>
      </c>
      <c r="CP51" s="165">
        <v>16.591899999999999</v>
      </c>
      <c r="CQ51" s="165">
        <v>15.351100000000001</v>
      </c>
      <c r="CR51" s="165">
        <v>41.587000000000003</v>
      </c>
      <c r="CS51" s="165">
        <v>41.835700000000003</v>
      </c>
      <c r="CT51" s="165">
        <v>-24.755400000000002</v>
      </c>
      <c r="CU51" s="165">
        <v>-17.936699999999998</v>
      </c>
      <c r="CV51" s="165">
        <v>-26.123200000000001</v>
      </c>
      <c r="CW51" s="165">
        <v>2.3698000000000001</v>
      </c>
      <c r="CX51" s="165">
        <v>26.98</v>
      </c>
      <c r="CY51" s="165">
        <v>15.55</v>
      </c>
      <c r="CZ51" s="165">
        <v>5.4736000000000002</v>
      </c>
      <c r="DA51" s="165">
        <v>5.7648000000000001</v>
      </c>
      <c r="DB51" s="165">
        <v>-7.24</v>
      </c>
      <c r="DC51" s="166"/>
      <c r="DD51" s="166"/>
      <c r="DE51" s="166"/>
      <c r="DF51" s="165">
        <v>36.312199999999997</v>
      </c>
      <c r="DG51" s="165">
        <v>1.54E-2</v>
      </c>
      <c r="DH51" s="165">
        <v>-3.4302000000000001</v>
      </c>
      <c r="DI51" s="165">
        <v>12.8</v>
      </c>
      <c r="DJ51" s="166"/>
      <c r="DK51" s="165">
        <v>-5.2759</v>
      </c>
      <c r="DL51" s="165">
        <v>0.37990000000000002</v>
      </c>
      <c r="DM51" s="165">
        <v>5.6826999999999996</v>
      </c>
      <c r="DN51" s="165">
        <v>7.7988</v>
      </c>
      <c r="DO51" s="165">
        <v>0.78</v>
      </c>
      <c r="DP51" s="165">
        <v>-0.99</v>
      </c>
      <c r="DQ51" s="165">
        <v>3.1775000000000002</v>
      </c>
      <c r="DR51" s="165">
        <v>-35.366999999999997</v>
      </c>
      <c r="DS51" s="166"/>
      <c r="DT51" s="165">
        <v>-10.76</v>
      </c>
      <c r="DU51" s="165">
        <v>8.74</v>
      </c>
      <c r="DV51" s="165">
        <v>26.24</v>
      </c>
      <c r="DW51" s="165">
        <v>-31.618200000000002</v>
      </c>
      <c r="DX51" s="165">
        <v>-15.4909</v>
      </c>
      <c r="DY51" s="165">
        <v>-39.147199999999998</v>
      </c>
      <c r="DZ51" s="165">
        <v>-38.790900000000001</v>
      </c>
      <c r="EA51" s="166"/>
      <c r="EB51" s="165">
        <v>-12.916700000000001</v>
      </c>
      <c r="EC51" s="165">
        <v>-24.245999999999999</v>
      </c>
      <c r="ED51" s="165">
        <v>-24.369199999999999</v>
      </c>
      <c r="EE51" s="165">
        <v>-22.723800000000001</v>
      </c>
      <c r="EF51" s="165">
        <v>-25.805099999999999</v>
      </c>
      <c r="EG51" s="165">
        <v>-10.29</v>
      </c>
      <c r="EH51" s="165">
        <v>-118.95050000000001</v>
      </c>
      <c r="EI51" s="165">
        <v>-36.888800000000003</v>
      </c>
      <c r="EJ51" s="166"/>
      <c r="EK51" s="165">
        <v>-5.1159999999999997</v>
      </c>
      <c r="EL51" s="165">
        <v>-4.6852999999999998</v>
      </c>
      <c r="EM51" s="165">
        <v>14.702500000000001</v>
      </c>
      <c r="EN51" s="165">
        <v>-0.74880000000000002</v>
      </c>
      <c r="EO51" s="165">
        <v>-1.3322000000000001</v>
      </c>
      <c r="EP51" s="165">
        <v>-5.6360000000000001</v>
      </c>
      <c r="EQ51" s="165">
        <v>-25.7986</v>
      </c>
      <c r="ER51" s="165">
        <v>-25.479900000000001</v>
      </c>
      <c r="ES51" s="165">
        <v>5.6021000000000001</v>
      </c>
      <c r="ET51" s="166"/>
      <c r="EU51" s="165">
        <v>-9.2200000000000006</v>
      </c>
      <c r="EV51" s="165">
        <v>0</v>
      </c>
      <c r="EW51" s="165">
        <v>1.5265</v>
      </c>
      <c r="EX51" s="165">
        <v>12.852</v>
      </c>
      <c r="EY51" s="165">
        <v>-7.1544999999999996</v>
      </c>
      <c r="EZ51" s="165">
        <v>-7.5029000000000003</v>
      </c>
      <c r="FA51" s="165">
        <v>6.69</v>
      </c>
      <c r="FB51" s="165">
        <v>7.4076000000000004</v>
      </c>
      <c r="FC51" s="165">
        <v>-26.599</v>
      </c>
      <c r="FD51" s="165">
        <v>3.3426999999999998</v>
      </c>
      <c r="FE51" s="166"/>
      <c r="FF51" s="165">
        <v>3.1619999999999999</v>
      </c>
      <c r="FG51" s="165">
        <v>0</v>
      </c>
      <c r="FH51" s="165">
        <v>0</v>
      </c>
      <c r="FI51" s="165">
        <v>0</v>
      </c>
      <c r="FJ51" s="165">
        <v>4.8562000000000003</v>
      </c>
      <c r="FK51" s="165">
        <v>5.0236999999999998</v>
      </c>
      <c r="FL51" s="165">
        <v>-33.658700000000003</v>
      </c>
      <c r="FM51" s="165">
        <v>21.241199999999999</v>
      </c>
      <c r="FN51" s="165">
        <v>21.361999999999998</v>
      </c>
      <c r="FO51" s="165">
        <v>-16.785</v>
      </c>
      <c r="FP51" s="166"/>
      <c r="FQ51" s="165">
        <v>26.910799999999998</v>
      </c>
      <c r="FR51" s="165">
        <v>-19.829999999999998</v>
      </c>
      <c r="FS51" s="165">
        <v>-0.49580000000000002</v>
      </c>
      <c r="FT51" s="165">
        <v>0.31519999999999998</v>
      </c>
      <c r="FU51" s="165">
        <v>7.0000000000000007E-2</v>
      </c>
      <c r="FV51" s="165">
        <v>1.02</v>
      </c>
      <c r="FW51" s="165">
        <v>-26.058700000000002</v>
      </c>
      <c r="FX51" s="166"/>
      <c r="FY51" s="165">
        <v>1.653</v>
      </c>
      <c r="FZ51" s="165">
        <v>0.47</v>
      </c>
      <c r="GA51" s="166"/>
      <c r="GB51" s="165">
        <v>-0.56999999999999995</v>
      </c>
      <c r="GC51" s="165">
        <v>-4.0941999999999998</v>
      </c>
      <c r="GD51" s="165">
        <v>4.4105999999999996</v>
      </c>
      <c r="GE51" s="165">
        <v>-3.67</v>
      </c>
      <c r="GF51" s="165">
        <v>27.238199999999999</v>
      </c>
      <c r="GG51" s="166"/>
      <c r="GH51" s="165">
        <v>30.338699999999999</v>
      </c>
      <c r="GI51" s="165">
        <v>-8.5443999999999996</v>
      </c>
      <c r="GJ51" s="165">
        <v>-9.2917000000000005</v>
      </c>
      <c r="GK51" s="165">
        <v>3.3050000000000002</v>
      </c>
      <c r="GL51" s="166"/>
      <c r="GM51" s="166"/>
      <c r="GN51" s="165">
        <v>-11.9528</v>
      </c>
      <c r="GO51" s="165">
        <v>-1.2836000000000001</v>
      </c>
      <c r="GP51" s="165">
        <v>-0.2422</v>
      </c>
      <c r="GQ51" s="165">
        <v>-23.150500000000001</v>
      </c>
      <c r="GR51" s="165">
        <v>7.2953999999999999</v>
      </c>
      <c r="GS51" s="165">
        <v>7.1539000000000001</v>
      </c>
      <c r="GT51" s="165">
        <v>148.75139999999999</v>
      </c>
      <c r="GU51" s="165">
        <v>-3.9889000000000001</v>
      </c>
      <c r="GV51" s="165">
        <v>-10.5101</v>
      </c>
      <c r="GW51" s="165">
        <v>-6.319</v>
      </c>
      <c r="GX51" s="165">
        <v>2.2221000000000002</v>
      </c>
      <c r="GY51" s="165">
        <v>6.7614000000000001</v>
      </c>
      <c r="GZ51" s="165">
        <v>6.9462999999999999</v>
      </c>
      <c r="HA51" s="165">
        <v>2</v>
      </c>
      <c r="HB51" s="165">
        <v>-6.5678999999999998</v>
      </c>
      <c r="HC51" s="165">
        <v>-4.8373999999999997</v>
      </c>
      <c r="HD51" s="165">
        <v>-4.6100000000000003</v>
      </c>
      <c r="HE51" s="166"/>
      <c r="HF51" s="165">
        <v>23.514299999999999</v>
      </c>
      <c r="HG51" s="165">
        <v>18.090599999999998</v>
      </c>
      <c r="HH51" s="165">
        <v>56.047899999999998</v>
      </c>
      <c r="HI51" s="165">
        <v>42.671399999999998</v>
      </c>
      <c r="HJ51" s="165">
        <v>42.962400000000002</v>
      </c>
      <c r="HK51" s="165">
        <v>-9.8063000000000002</v>
      </c>
      <c r="HL51" s="166"/>
      <c r="HM51" s="165">
        <v>-10.367000000000001</v>
      </c>
      <c r="HN51" s="165">
        <v>0</v>
      </c>
      <c r="HO51" s="166"/>
      <c r="HP51" s="166"/>
      <c r="HQ51" s="165">
        <v>-8.7493999999999996</v>
      </c>
      <c r="HR51" s="165">
        <v>-8.5022000000000002</v>
      </c>
      <c r="HS51" s="165">
        <v>-7.4893999999999998</v>
      </c>
      <c r="HT51" s="165">
        <v>-7.2786</v>
      </c>
      <c r="HU51" s="165">
        <v>18.940000000000001</v>
      </c>
      <c r="HV51" s="165">
        <v>18.96</v>
      </c>
      <c r="HW51" s="165">
        <v>-29.7</v>
      </c>
      <c r="HX51" s="165">
        <v>-29.9</v>
      </c>
      <c r="HY51" s="165">
        <v>1.2131000000000001</v>
      </c>
      <c r="HZ51" s="165">
        <v>-13.2</v>
      </c>
      <c r="IA51" s="165">
        <v>108.5442</v>
      </c>
      <c r="IB51" s="165">
        <v>16.136500000000002</v>
      </c>
      <c r="IC51" s="165">
        <v>16.123699999999999</v>
      </c>
      <c r="ID51" s="165">
        <v>-19.5</v>
      </c>
      <c r="IE51" s="165">
        <v>-37.5</v>
      </c>
      <c r="IF51" s="165">
        <v>-8.8000000000000007</v>
      </c>
      <c r="IG51" s="165">
        <v>-8.9</v>
      </c>
      <c r="IH51" s="166"/>
      <c r="II51" s="165">
        <v>-17.581600000000002</v>
      </c>
      <c r="IJ51" s="165">
        <v>-119.7302</v>
      </c>
      <c r="IK51" s="165">
        <v>-8.1441999999999997</v>
      </c>
      <c r="IL51" s="165">
        <v>-238.84450000000001</v>
      </c>
      <c r="IM51" s="165">
        <v>-18.9772</v>
      </c>
      <c r="IN51" s="165">
        <v>-23.031500000000001</v>
      </c>
      <c r="IO51" s="165">
        <v>116.202</v>
      </c>
      <c r="IP51" s="165">
        <v>48.235500000000002</v>
      </c>
      <c r="IQ51" s="165">
        <v>121.80200000000001</v>
      </c>
      <c r="IR51" s="165">
        <v>164.35720000000001</v>
      </c>
      <c r="IS51" s="165">
        <v>52.151000000000003</v>
      </c>
      <c r="IT51" s="165">
        <v>31.18</v>
      </c>
      <c r="IU51" s="165">
        <v>29.080400000000001</v>
      </c>
      <c r="IV51" s="165">
        <v>-8.2868999999999993</v>
      </c>
      <c r="IW51" s="165">
        <v>183.0172</v>
      </c>
      <c r="IX51" s="165">
        <v>-263.822</v>
      </c>
      <c r="IY51" s="165">
        <v>69.574299999999994</v>
      </c>
      <c r="IZ51" s="165">
        <v>-53.963099999999997</v>
      </c>
      <c r="JA51" s="165">
        <v>-0.88990000000000002</v>
      </c>
      <c r="JB51" s="166"/>
      <c r="JC51" s="165">
        <v>-8</v>
      </c>
      <c r="JD51" s="165">
        <v>-1.073</v>
      </c>
      <c r="JE51" s="165">
        <v>-1.079</v>
      </c>
      <c r="JF51" s="165">
        <v>4.32</v>
      </c>
      <c r="JG51" s="165">
        <v>-2.16</v>
      </c>
      <c r="JH51" s="165">
        <v>-3.0758000000000001</v>
      </c>
      <c r="JI51" s="165">
        <v>-4.3930999999999996</v>
      </c>
      <c r="JJ51" s="165">
        <v>2.1408</v>
      </c>
      <c r="JK51" s="165">
        <v>-1.6677999999999999</v>
      </c>
      <c r="JL51" s="165">
        <v>-1</v>
      </c>
      <c r="JM51" s="165">
        <v>-0.115</v>
      </c>
      <c r="JN51" s="165">
        <v>0.97299999999999998</v>
      </c>
      <c r="JO51" s="166"/>
      <c r="JP51" s="166"/>
      <c r="JQ51" s="165">
        <v>4.3780999999999999</v>
      </c>
      <c r="JR51" s="165">
        <v>4.5368000000000004</v>
      </c>
      <c r="JS51" s="165">
        <v>4.3136999999999999</v>
      </c>
      <c r="JT51" s="166"/>
      <c r="JU51" s="165">
        <v>22</v>
      </c>
      <c r="JV51" s="165">
        <v>3.9083999999999999</v>
      </c>
      <c r="JW51" s="165">
        <v>0.05</v>
      </c>
      <c r="JX51" s="166"/>
      <c r="JY51" s="165">
        <v>-12.588900000000001</v>
      </c>
      <c r="JZ51" s="165">
        <v>8.4699999999999998E-2</v>
      </c>
      <c r="KA51" s="165">
        <v>-21.881399999999999</v>
      </c>
      <c r="KB51" s="165">
        <v>-11.741</v>
      </c>
      <c r="KC51" s="165">
        <v>-6.665</v>
      </c>
      <c r="KD51" s="165">
        <v>-21.508199999999999</v>
      </c>
      <c r="KE51" s="165">
        <v>-2.5476999999999999</v>
      </c>
      <c r="KF51" s="165">
        <v>-23.9</v>
      </c>
      <c r="KG51" s="165">
        <v>7.1</v>
      </c>
      <c r="KH51" s="165">
        <v>15.503</v>
      </c>
      <c r="KI51" s="165">
        <v>-65.947900000000004</v>
      </c>
    </row>
    <row r="52" spans="1:295" ht="18" customHeight="1" x14ac:dyDescent="0.3">
      <c r="A52" s="162" t="s">
        <v>35</v>
      </c>
      <c r="B52" s="162" t="s">
        <v>825</v>
      </c>
      <c r="C52" s="165">
        <v>0</v>
      </c>
      <c r="D52" s="165">
        <v>2.9866000000000001</v>
      </c>
      <c r="E52" s="165">
        <v>-7.5384000000000002</v>
      </c>
      <c r="F52" s="165">
        <v>2.9361000000000002</v>
      </c>
      <c r="G52" s="165">
        <v>9.2714999999999996</v>
      </c>
      <c r="H52" s="166"/>
      <c r="I52" s="165">
        <v>11.190099999999999</v>
      </c>
      <c r="J52" s="166"/>
      <c r="K52" s="165">
        <v>8.6681000000000008</v>
      </c>
      <c r="L52" s="165">
        <v>3.1099000000000001</v>
      </c>
      <c r="M52" s="165">
        <v>4.5030999999999999</v>
      </c>
      <c r="N52" s="165">
        <v>-13.32</v>
      </c>
      <c r="O52" s="165">
        <v>-24.2</v>
      </c>
      <c r="P52" s="165">
        <v>0</v>
      </c>
      <c r="Q52" s="165">
        <v>5.7960000000000003</v>
      </c>
      <c r="R52" s="165">
        <v>-15.4</v>
      </c>
      <c r="S52" s="165">
        <v>2.3986000000000001</v>
      </c>
      <c r="T52" s="165">
        <v>-14.017300000000001</v>
      </c>
      <c r="U52" s="165">
        <v>3.9798</v>
      </c>
      <c r="V52" s="165">
        <v>4.0041000000000002</v>
      </c>
      <c r="W52" s="165">
        <v>7.1783000000000001</v>
      </c>
      <c r="X52" s="165">
        <v>3.5792000000000002</v>
      </c>
      <c r="Y52" s="165">
        <v>0.33850000000000002</v>
      </c>
      <c r="Z52" s="165">
        <v>2.4706000000000001</v>
      </c>
      <c r="AA52" s="166"/>
      <c r="AB52" s="165">
        <v>-0.90610000000000002</v>
      </c>
      <c r="AC52" s="165">
        <v>-1.3149999999999999</v>
      </c>
      <c r="AD52" s="165">
        <v>-1.272</v>
      </c>
      <c r="AE52" s="165">
        <v>-2.863</v>
      </c>
      <c r="AF52" s="165">
        <v>-6.66</v>
      </c>
      <c r="AG52" s="165">
        <v>-8.8000000000000007</v>
      </c>
      <c r="AH52" s="165">
        <v>-0.82699999999999996</v>
      </c>
      <c r="AI52" s="165">
        <v>0.42399999999999999</v>
      </c>
      <c r="AJ52" s="165">
        <v>-12.03</v>
      </c>
      <c r="AK52" s="165">
        <v>-11.87</v>
      </c>
      <c r="AL52" s="166"/>
      <c r="AM52" s="165">
        <v>-11.84</v>
      </c>
      <c r="AN52" s="165">
        <v>-11.91</v>
      </c>
      <c r="AO52" s="165">
        <v>4.7378</v>
      </c>
      <c r="AP52" s="165">
        <v>4.7769000000000004</v>
      </c>
      <c r="AQ52" s="165">
        <v>10.9133</v>
      </c>
      <c r="AR52" s="165">
        <v>9.9913000000000007</v>
      </c>
      <c r="AS52" s="165">
        <v>-19.6601</v>
      </c>
      <c r="AT52" s="165">
        <v>-15.6732</v>
      </c>
      <c r="AU52" s="165">
        <v>-15.067299999999999</v>
      </c>
      <c r="AV52" s="165">
        <v>8.8743999999999996</v>
      </c>
      <c r="AW52" s="165">
        <v>11.4551</v>
      </c>
      <c r="AX52" s="165">
        <v>-16.744900000000001</v>
      </c>
      <c r="AY52" s="165">
        <v>-16.477</v>
      </c>
      <c r="AZ52" s="165">
        <v>2.3795999999999999</v>
      </c>
      <c r="BA52" s="165">
        <v>13.170500000000001</v>
      </c>
      <c r="BB52" s="165">
        <v>45.510100000000001</v>
      </c>
      <c r="BC52" s="165">
        <v>5.3411</v>
      </c>
      <c r="BD52" s="165">
        <v>-5.2</v>
      </c>
      <c r="BE52" s="165">
        <v>-5.8</v>
      </c>
      <c r="BF52" s="165">
        <v>-18.109100000000002</v>
      </c>
      <c r="BG52" s="165">
        <v>-19.247499999999999</v>
      </c>
      <c r="BH52" s="165">
        <v>-1.5133000000000001</v>
      </c>
      <c r="BI52" s="166"/>
      <c r="BJ52" s="165">
        <v>4.8132000000000001</v>
      </c>
      <c r="BK52" s="165">
        <v>0.57330000000000003</v>
      </c>
      <c r="BL52" s="165">
        <v>0.66869999999999996</v>
      </c>
      <c r="BM52" s="165">
        <v>0.4</v>
      </c>
      <c r="BN52" s="165">
        <v>-77.730599999999995</v>
      </c>
      <c r="BO52" s="165">
        <v>-4.3335999999999997</v>
      </c>
      <c r="BP52" s="165">
        <v>-4.2420999999999998</v>
      </c>
      <c r="BQ52" s="165">
        <v>48.641199999999998</v>
      </c>
      <c r="BR52" s="165">
        <v>-207.48570000000001</v>
      </c>
      <c r="BS52" s="166"/>
      <c r="BT52" s="166"/>
      <c r="BU52" s="166"/>
      <c r="BV52" s="165">
        <v>5.2293000000000003</v>
      </c>
      <c r="BW52" s="165">
        <v>6.5</v>
      </c>
      <c r="BX52" s="165">
        <v>2.84</v>
      </c>
      <c r="BY52" s="165">
        <v>-16.62</v>
      </c>
      <c r="BZ52" s="165">
        <v>-2.65</v>
      </c>
      <c r="CA52" s="165">
        <v>-18.079999999999998</v>
      </c>
      <c r="CB52" s="165">
        <v>-17.678100000000001</v>
      </c>
      <c r="CC52" s="165">
        <v>22.615500000000001</v>
      </c>
      <c r="CD52" s="165">
        <v>21.011700000000001</v>
      </c>
      <c r="CE52" s="165">
        <v>-5.6021000000000001</v>
      </c>
      <c r="CF52" s="165">
        <v>-26.607900000000001</v>
      </c>
      <c r="CG52" s="165">
        <v>-26.5718</v>
      </c>
      <c r="CH52" s="165">
        <v>3.4832999999999998</v>
      </c>
      <c r="CI52" s="166"/>
      <c r="CJ52" s="166"/>
      <c r="CK52" s="166"/>
      <c r="CL52" s="165">
        <v>7.5</v>
      </c>
      <c r="CM52" s="165">
        <v>5.4</v>
      </c>
      <c r="CN52" s="165">
        <v>-1.36</v>
      </c>
      <c r="CO52" s="165">
        <v>14.5968</v>
      </c>
      <c r="CP52" s="165">
        <v>14.704700000000001</v>
      </c>
      <c r="CQ52" s="165">
        <v>13.679600000000001</v>
      </c>
      <c r="CR52" s="165">
        <v>42.652700000000003</v>
      </c>
      <c r="CS52" s="165">
        <v>43.231999999999999</v>
      </c>
      <c r="CT52" s="165">
        <v>-25.2576</v>
      </c>
      <c r="CU52" s="165">
        <v>-18.678799999999999</v>
      </c>
      <c r="CV52" s="165">
        <v>-25.672999999999998</v>
      </c>
      <c r="CW52" s="165">
        <v>2.1861999999999999</v>
      </c>
      <c r="CX52" s="165">
        <v>26.42</v>
      </c>
      <c r="CY52" s="165">
        <v>15.31</v>
      </c>
      <c r="CZ52" s="165">
        <v>5.1611000000000002</v>
      </c>
      <c r="DA52" s="165">
        <v>5.4718</v>
      </c>
      <c r="DB52" s="165">
        <v>-6.87</v>
      </c>
      <c r="DC52" s="166"/>
      <c r="DD52" s="166"/>
      <c r="DE52" s="166"/>
      <c r="DF52" s="165">
        <v>39.305399999999999</v>
      </c>
      <c r="DG52" s="165">
        <v>1.54E-2</v>
      </c>
      <c r="DH52" s="165">
        <v>-3.2084999999999999</v>
      </c>
      <c r="DI52" s="165">
        <v>12.1</v>
      </c>
      <c r="DJ52" s="165">
        <v>12.4</v>
      </c>
      <c r="DK52" s="165">
        <v>-5.2502000000000004</v>
      </c>
      <c r="DL52" s="165">
        <v>-0.374</v>
      </c>
      <c r="DM52" s="165">
        <v>4.4208999999999996</v>
      </c>
      <c r="DN52" s="165">
        <v>6.4999000000000002</v>
      </c>
      <c r="DO52" s="165">
        <v>-0.14000000000000001</v>
      </c>
      <c r="DP52" s="165">
        <v>-0.81</v>
      </c>
      <c r="DQ52" s="165">
        <v>1.9995000000000001</v>
      </c>
      <c r="DR52" s="165">
        <v>-38.032200000000003</v>
      </c>
      <c r="DS52" s="166"/>
      <c r="DT52" s="165">
        <v>-9.52</v>
      </c>
      <c r="DU52" s="165">
        <v>8.0299999999999994</v>
      </c>
      <c r="DV52" s="165">
        <v>25.28</v>
      </c>
      <c r="DW52" s="165">
        <v>-33.163600000000002</v>
      </c>
      <c r="DX52" s="165">
        <v>-16.7727</v>
      </c>
      <c r="DY52" s="165">
        <v>-38.442</v>
      </c>
      <c r="DZ52" s="165">
        <v>-38.327300000000001</v>
      </c>
      <c r="EA52" s="166"/>
      <c r="EB52" s="165">
        <v>-15.9064</v>
      </c>
      <c r="EC52" s="165">
        <v>-27.2027</v>
      </c>
      <c r="ED52" s="165">
        <v>-27.1812</v>
      </c>
      <c r="EE52" s="165">
        <v>-22.203700000000001</v>
      </c>
      <c r="EF52" s="165">
        <v>-25.286300000000001</v>
      </c>
      <c r="EG52" s="165">
        <v>-10.653</v>
      </c>
      <c r="EH52" s="165">
        <v>-128.45519999999999</v>
      </c>
      <c r="EI52" s="165">
        <v>-35.811500000000002</v>
      </c>
      <c r="EJ52" s="166"/>
      <c r="EK52" s="165">
        <v>-5.0083000000000002</v>
      </c>
      <c r="EL52" s="165">
        <v>-4.5347</v>
      </c>
      <c r="EM52" s="165">
        <v>14.7293</v>
      </c>
      <c r="EN52" s="165">
        <v>-0.1105</v>
      </c>
      <c r="EO52" s="165">
        <v>-1.1544000000000001</v>
      </c>
      <c r="EP52" s="165">
        <v>-5.6360000000000001</v>
      </c>
      <c r="EQ52" s="165">
        <v>-25.586200000000002</v>
      </c>
      <c r="ER52" s="165">
        <v>-25.102699999999999</v>
      </c>
      <c r="ES52" s="165">
        <v>5.6780999999999997</v>
      </c>
      <c r="ET52" s="166"/>
      <c r="EU52" s="165">
        <v>-9.02</v>
      </c>
      <c r="EV52" s="165">
        <v>0</v>
      </c>
      <c r="EW52" s="165">
        <v>1.4995000000000001</v>
      </c>
      <c r="EX52" s="165">
        <v>13.789400000000001</v>
      </c>
      <c r="EY52" s="165">
        <v>-6.0332999999999997</v>
      </c>
      <c r="EZ52" s="165">
        <v>-6.3826000000000001</v>
      </c>
      <c r="FA52" s="165">
        <v>4.7032999999999996</v>
      </c>
      <c r="FB52" s="165">
        <v>6.8136000000000001</v>
      </c>
      <c r="FC52" s="165">
        <v>-26.9148</v>
      </c>
      <c r="FD52" s="165">
        <v>3.3868</v>
      </c>
      <c r="FE52" s="166"/>
      <c r="FF52" s="165">
        <v>3.1833</v>
      </c>
      <c r="FG52" s="165">
        <v>0</v>
      </c>
      <c r="FH52" s="165">
        <v>0</v>
      </c>
      <c r="FI52" s="165">
        <v>0</v>
      </c>
      <c r="FJ52" s="165">
        <v>3.8515000000000001</v>
      </c>
      <c r="FK52" s="165">
        <v>3.8515000000000001</v>
      </c>
      <c r="FL52" s="165">
        <v>-33.491300000000003</v>
      </c>
      <c r="FM52" s="165">
        <v>21.204999999999998</v>
      </c>
      <c r="FN52" s="165">
        <v>21.109100000000002</v>
      </c>
      <c r="FO52" s="165">
        <v>-16.1203</v>
      </c>
      <c r="FP52" s="166"/>
      <c r="FQ52" s="165">
        <v>26.915700000000001</v>
      </c>
      <c r="FR52" s="165">
        <v>-19.18</v>
      </c>
      <c r="FS52" s="165">
        <v>-0.60560000000000003</v>
      </c>
      <c r="FT52" s="165">
        <v>0.29780000000000001</v>
      </c>
      <c r="FU52" s="165">
        <v>0</v>
      </c>
      <c r="FV52" s="165">
        <v>1.24</v>
      </c>
      <c r="FW52" s="165">
        <v>-27.977399999999999</v>
      </c>
      <c r="FX52" s="166"/>
      <c r="FY52" s="165">
        <v>1.5269999999999999</v>
      </c>
      <c r="FZ52" s="165">
        <v>0.50800000000000001</v>
      </c>
      <c r="GA52" s="166"/>
      <c r="GB52" s="165">
        <v>-0.78</v>
      </c>
      <c r="GC52" s="165">
        <v>-5.6039000000000003</v>
      </c>
      <c r="GD52" s="165">
        <v>3.5358000000000001</v>
      </c>
      <c r="GE52" s="165">
        <v>-3.77</v>
      </c>
      <c r="GF52" s="165">
        <v>26.477599999999999</v>
      </c>
      <c r="GG52" s="166"/>
      <c r="GH52" s="165">
        <v>29.8994</v>
      </c>
      <c r="GI52" s="165">
        <v>-8.3210999999999995</v>
      </c>
      <c r="GJ52" s="165">
        <v>-9.0246999999999993</v>
      </c>
      <c r="GK52" s="165">
        <v>3.0889000000000002</v>
      </c>
      <c r="GL52" s="166"/>
      <c r="GM52" s="166"/>
      <c r="GN52" s="165">
        <v>-12.1409</v>
      </c>
      <c r="GO52" s="165">
        <v>-1.3427</v>
      </c>
      <c r="GP52" s="165">
        <v>0.51359999999999995</v>
      </c>
      <c r="GQ52" s="165">
        <v>-23.929500000000001</v>
      </c>
      <c r="GR52" s="165">
        <v>8.7416999999999998</v>
      </c>
      <c r="GS52" s="165">
        <v>8.0116999999999994</v>
      </c>
      <c r="GT52" s="165">
        <v>146.06809999999999</v>
      </c>
      <c r="GU52" s="165">
        <v>-4.8385999999999996</v>
      </c>
      <c r="GV52" s="165">
        <v>-10.2164</v>
      </c>
      <c r="GW52" s="165">
        <v>-5.9185999999999996</v>
      </c>
      <c r="GX52" s="165">
        <v>2.0956000000000001</v>
      </c>
      <c r="GY52" s="165">
        <v>6.3438999999999997</v>
      </c>
      <c r="GZ52" s="165">
        <v>6.4874999999999998</v>
      </c>
      <c r="HA52" s="165">
        <v>1.5817000000000001</v>
      </c>
      <c r="HB52" s="165">
        <v>-8.2484999999999999</v>
      </c>
      <c r="HC52" s="165">
        <v>-6.9012000000000002</v>
      </c>
      <c r="HD52" s="165">
        <v>-6.71</v>
      </c>
      <c r="HE52" s="165">
        <v>0</v>
      </c>
      <c r="HF52" s="165">
        <v>28.447099999999999</v>
      </c>
      <c r="HG52" s="165">
        <v>16.438800000000001</v>
      </c>
      <c r="HH52" s="165">
        <v>55.3048</v>
      </c>
      <c r="HI52" s="165">
        <v>41.622300000000003</v>
      </c>
      <c r="HJ52" s="165">
        <v>42.503399999999999</v>
      </c>
      <c r="HK52" s="165">
        <v>-9.2684999999999995</v>
      </c>
      <c r="HL52" s="166"/>
      <c r="HM52" s="165">
        <v>0</v>
      </c>
      <c r="HN52" s="165">
        <v>-11.9481</v>
      </c>
      <c r="HO52" s="166"/>
      <c r="HP52" s="166"/>
      <c r="HQ52" s="165">
        <v>-9.1119000000000003</v>
      </c>
      <c r="HR52" s="165">
        <v>-8.5791000000000004</v>
      </c>
      <c r="HS52" s="165">
        <v>-7.2790999999999997</v>
      </c>
      <c r="HT52" s="165">
        <v>-6.9549000000000003</v>
      </c>
      <c r="HU52" s="165">
        <v>19.3</v>
      </c>
      <c r="HV52" s="165">
        <v>19.45</v>
      </c>
      <c r="HW52" s="165">
        <v>-30.5</v>
      </c>
      <c r="HX52" s="165">
        <v>-30.6</v>
      </c>
      <c r="HY52" s="165">
        <v>1.1966000000000001</v>
      </c>
      <c r="HZ52" s="165">
        <v>-13.68</v>
      </c>
      <c r="IA52" s="165">
        <v>107.514</v>
      </c>
      <c r="IB52" s="165">
        <v>14.851000000000001</v>
      </c>
      <c r="IC52" s="165">
        <v>15.0573</v>
      </c>
      <c r="ID52" s="165">
        <v>-19.899999999999999</v>
      </c>
      <c r="IE52" s="165">
        <v>-37.1</v>
      </c>
      <c r="IF52" s="165">
        <v>-8.1</v>
      </c>
      <c r="IG52" s="165">
        <v>-8.6</v>
      </c>
      <c r="IH52" s="166"/>
      <c r="II52" s="166"/>
      <c r="IJ52" s="165">
        <v>-121.83150000000001</v>
      </c>
      <c r="IK52" s="165">
        <v>-6.3590999999999998</v>
      </c>
      <c r="IL52" s="165">
        <v>-240.0164</v>
      </c>
      <c r="IM52" s="165">
        <v>-20.264199999999999</v>
      </c>
      <c r="IN52" s="165">
        <v>-24.306000000000001</v>
      </c>
      <c r="IO52" s="165">
        <v>116.5128</v>
      </c>
      <c r="IP52" s="165">
        <v>52.1693</v>
      </c>
      <c r="IQ52" s="165">
        <v>125.0046</v>
      </c>
      <c r="IR52" s="165">
        <v>164.40100000000001</v>
      </c>
      <c r="IS52" s="165">
        <v>45.641399999999997</v>
      </c>
      <c r="IT52" s="165">
        <v>30.5396</v>
      </c>
      <c r="IU52" s="165">
        <v>31.642299999999999</v>
      </c>
      <c r="IV52" s="165">
        <v>-16.210999999999999</v>
      </c>
      <c r="IW52" s="165">
        <v>177.54429999999999</v>
      </c>
      <c r="IX52" s="166"/>
      <c r="IY52" s="165">
        <v>60.9499</v>
      </c>
      <c r="IZ52" s="165">
        <v>-47.601199999999999</v>
      </c>
      <c r="JA52" s="165">
        <v>-0.44309999999999999</v>
      </c>
      <c r="JB52" s="166"/>
      <c r="JC52" s="165">
        <v>-8.08</v>
      </c>
      <c r="JD52" s="165">
        <v>-1.091</v>
      </c>
      <c r="JE52" s="165">
        <v>-1.0980000000000001</v>
      </c>
      <c r="JF52" s="165">
        <v>4.4000000000000004</v>
      </c>
      <c r="JG52" s="165">
        <v>-2.08</v>
      </c>
      <c r="JH52" s="165">
        <v>-3.2338</v>
      </c>
      <c r="JI52" s="165">
        <v>-4.1306000000000003</v>
      </c>
      <c r="JJ52" s="165">
        <v>2.3452999999999999</v>
      </c>
      <c r="JK52" s="165">
        <v>-1.6403000000000001</v>
      </c>
      <c r="JL52" s="165">
        <v>-2</v>
      </c>
      <c r="JM52" s="165">
        <v>0.26600000000000001</v>
      </c>
      <c r="JN52" s="165">
        <v>-0.33100000000000002</v>
      </c>
      <c r="JO52" s="165">
        <v>2.3342000000000001</v>
      </c>
      <c r="JP52" s="166"/>
      <c r="JQ52" s="165">
        <v>4.2778999999999998</v>
      </c>
      <c r="JR52" s="165">
        <v>3.9196</v>
      </c>
      <c r="JS52" s="165">
        <v>3.3940000000000001</v>
      </c>
      <c r="JT52" s="166"/>
      <c r="JU52" s="165">
        <v>22</v>
      </c>
      <c r="JV52" s="165">
        <v>3.6703999999999999</v>
      </c>
      <c r="JW52" s="165">
        <v>0.05</v>
      </c>
      <c r="JX52" s="166"/>
      <c r="JY52" s="165">
        <v>-11.7874</v>
      </c>
      <c r="JZ52" s="165">
        <v>-0.2127</v>
      </c>
      <c r="KA52" s="165">
        <v>-21.667000000000002</v>
      </c>
      <c r="KB52" s="165">
        <v>-10.505699999999999</v>
      </c>
      <c r="KC52" s="165">
        <v>-5.8650000000000002</v>
      </c>
      <c r="KD52" s="165">
        <v>-21.203099999999999</v>
      </c>
      <c r="KE52" s="165">
        <v>-3.1318999999999999</v>
      </c>
      <c r="KF52" s="165">
        <v>-24.7</v>
      </c>
      <c r="KG52" s="165">
        <v>7.1</v>
      </c>
      <c r="KH52" s="165">
        <v>20.816099999999999</v>
      </c>
      <c r="KI52" s="165">
        <v>-69.919899999999998</v>
      </c>
    </row>
    <row r="53" spans="1:295" ht="18" customHeight="1" x14ac:dyDescent="0.3">
      <c r="A53" s="162" t="s">
        <v>35</v>
      </c>
      <c r="B53" s="162" t="s">
        <v>826</v>
      </c>
      <c r="C53" s="165">
        <v>0</v>
      </c>
      <c r="D53" s="165">
        <v>2.0306999999999999</v>
      </c>
      <c r="E53" s="165">
        <v>-6.8045</v>
      </c>
      <c r="F53" s="165">
        <v>2.4363999999999999</v>
      </c>
      <c r="G53" s="165">
        <v>8.4857999999999993</v>
      </c>
      <c r="H53" s="166"/>
      <c r="I53" s="165">
        <v>11.818899999999999</v>
      </c>
      <c r="J53" s="166"/>
      <c r="K53" s="165">
        <v>7.5583</v>
      </c>
      <c r="L53" s="165">
        <v>2.4639000000000002</v>
      </c>
      <c r="M53" s="165">
        <v>3.9382000000000001</v>
      </c>
      <c r="N53" s="165">
        <v>-13.32</v>
      </c>
      <c r="O53" s="165">
        <v>-22</v>
      </c>
      <c r="P53" s="165">
        <v>-2.2000000000000002</v>
      </c>
      <c r="Q53" s="165">
        <v>4.968</v>
      </c>
      <c r="R53" s="165">
        <v>-13.2</v>
      </c>
      <c r="S53" s="165">
        <v>2.2347000000000001</v>
      </c>
      <c r="T53" s="165">
        <v>-9.8171999999999997</v>
      </c>
      <c r="U53" s="165">
        <v>3.7385000000000002</v>
      </c>
      <c r="V53" s="165">
        <v>3.5693999999999999</v>
      </c>
      <c r="W53" s="165">
        <v>6.5898000000000003</v>
      </c>
      <c r="X53" s="166"/>
      <c r="Y53" s="166"/>
      <c r="Z53" s="166"/>
      <c r="AA53" s="166"/>
      <c r="AB53" s="165">
        <v>-1.0121</v>
      </c>
      <c r="AC53" s="165">
        <v>-1.6160000000000001</v>
      </c>
      <c r="AD53" s="165">
        <v>-1.5880000000000001</v>
      </c>
      <c r="AE53" s="165">
        <v>-2.5920000000000001</v>
      </c>
      <c r="AF53" s="165">
        <v>-8.8800000000000008</v>
      </c>
      <c r="AG53" s="165">
        <v>-11</v>
      </c>
      <c r="AH53" s="165">
        <v>-0.51200000000000001</v>
      </c>
      <c r="AI53" s="165">
        <v>0.42899999999999999</v>
      </c>
      <c r="AJ53" s="165">
        <v>-13.36</v>
      </c>
      <c r="AK53" s="165">
        <v>-13.39</v>
      </c>
      <c r="AL53" s="165">
        <v>-10</v>
      </c>
      <c r="AM53" s="165">
        <v>-12.9</v>
      </c>
      <c r="AN53" s="165">
        <v>-12.95</v>
      </c>
      <c r="AO53" s="165">
        <v>3.1745999999999999</v>
      </c>
      <c r="AP53" s="165">
        <v>4.7763</v>
      </c>
      <c r="AQ53" s="165">
        <v>13.0898</v>
      </c>
      <c r="AR53" s="165">
        <v>12.4977</v>
      </c>
      <c r="AS53" s="165">
        <v>-19.001300000000001</v>
      </c>
      <c r="AT53" s="165">
        <v>-13.5299</v>
      </c>
      <c r="AU53" s="165">
        <v>-13.0486</v>
      </c>
      <c r="AV53" s="165">
        <v>0.37040000000000001</v>
      </c>
      <c r="AW53" s="165">
        <v>0.25729999999999997</v>
      </c>
      <c r="AX53" s="165">
        <v>-13.931699999999999</v>
      </c>
      <c r="AY53" s="165">
        <v>-11.252599999999999</v>
      </c>
      <c r="AZ53" s="165">
        <v>0.8014</v>
      </c>
      <c r="BA53" s="165">
        <v>4.3052999999999999</v>
      </c>
      <c r="BB53" s="165">
        <v>50.197200000000002</v>
      </c>
      <c r="BC53" s="165">
        <v>9.9893000000000001</v>
      </c>
      <c r="BD53" s="165">
        <v>-5.8</v>
      </c>
      <c r="BE53" s="165">
        <v>-6.3</v>
      </c>
      <c r="BF53" s="165">
        <v>-22.652999999999999</v>
      </c>
      <c r="BG53" s="165">
        <v>-22.214700000000001</v>
      </c>
      <c r="BH53" s="165">
        <v>-1.5086999999999999</v>
      </c>
      <c r="BI53" s="166"/>
      <c r="BJ53" s="165">
        <v>6.5263</v>
      </c>
      <c r="BK53" s="165">
        <v>0.31480000000000002</v>
      </c>
      <c r="BL53" s="165">
        <v>5.5899999999999998E-2</v>
      </c>
      <c r="BM53" s="165">
        <v>0.25819999999999999</v>
      </c>
      <c r="BN53" s="165">
        <v>-97.811800000000005</v>
      </c>
      <c r="BO53" s="165">
        <v>-2.7772000000000001</v>
      </c>
      <c r="BP53" s="165">
        <v>-2.8687</v>
      </c>
      <c r="BQ53" s="165">
        <v>57.375500000000002</v>
      </c>
      <c r="BR53" s="165">
        <v>-220.8107</v>
      </c>
      <c r="BS53" s="166"/>
      <c r="BT53" s="166"/>
      <c r="BU53" s="166"/>
      <c r="BV53" s="165">
        <v>3.1535000000000002</v>
      </c>
      <c r="BW53" s="165">
        <v>6.14</v>
      </c>
      <c r="BX53" s="165">
        <v>2.52</v>
      </c>
      <c r="BY53" s="165">
        <v>-17.87</v>
      </c>
      <c r="BZ53" s="165">
        <v>-4.1399999999999997</v>
      </c>
      <c r="CA53" s="165">
        <v>-18.213999999999999</v>
      </c>
      <c r="CB53" s="165">
        <v>-18.4819</v>
      </c>
      <c r="CC53" s="165">
        <v>22.944800000000001</v>
      </c>
      <c r="CD53" s="165">
        <v>22.107700000000001</v>
      </c>
      <c r="CE53" s="165">
        <v>-4.5278</v>
      </c>
      <c r="CF53" s="165">
        <v>-29.444700000000001</v>
      </c>
      <c r="CG53" s="165">
        <v>-29.221800000000002</v>
      </c>
      <c r="CH53" s="165">
        <v>6.3254999999999999</v>
      </c>
      <c r="CI53" s="166"/>
      <c r="CJ53" s="166"/>
      <c r="CK53" s="166"/>
      <c r="CL53" s="165">
        <v>7.1</v>
      </c>
      <c r="CM53" s="165">
        <v>4.9000000000000004</v>
      </c>
      <c r="CN53" s="165">
        <v>-1.48</v>
      </c>
      <c r="CO53" s="165">
        <v>12.2385</v>
      </c>
      <c r="CP53" s="165">
        <v>12.197900000000001</v>
      </c>
      <c r="CQ53" s="165">
        <v>10.793200000000001</v>
      </c>
      <c r="CR53" s="165">
        <v>49.048200000000001</v>
      </c>
      <c r="CS53" s="165">
        <v>48.782400000000003</v>
      </c>
      <c r="CT53" s="165">
        <v>-25.8629</v>
      </c>
      <c r="CU53" s="165">
        <v>-23.049800000000001</v>
      </c>
      <c r="CV53" s="165">
        <v>-27.597200000000001</v>
      </c>
      <c r="CW53" s="165">
        <v>2.0929000000000002</v>
      </c>
      <c r="CX53" s="165">
        <v>23.75</v>
      </c>
      <c r="CY53" s="165">
        <v>14.45</v>
      </c>
      <c r="CZ53" s="165">
        <v>4.2236000000000002</v>
      </c>
      <c r="DA53" s="165">
        <v>4.4951999999999996</v>
      </c>
      <c r="DB53" s="165">
        <v>-6.33</v>
      </c>
      <c r="DC53" s="166"/>
      <c r="DD53" s="166"/>
      <c r="DE53" s="166"/>
      <c r="DF53" s="165">
        <v>40.2136</v>
      </c>
      <c r="DG53" s="165">
        <v>1.5599999999999999E-2</v>
      </c>
      <c r="DH53" s="165">
        <v>-2.8793000000000002</v>
      </c>
      <c r="DI53" s="165">
        <v>14.4</v>
      </c>
      <c r="DJ53" s="165">
        <v>14.7</v>
      </c>
      <c r="DK53" s="165">
        <v>-5.2233999999999998</v>
      </c>
      <c r="DL53" s="165">
        <v>-1.3090999999999999</v>
      </c>
      <c r="DM53" s="165">
        <v>3.0015000000000001</v>
      </c>
      <c r="DN53" s="165">
        <v>5.2011000000000003</v>
      </c>
      <c r="DO53" s="165">
        <v>-1.05</v>
      </c>
      <c r="DP53" s="165">
        <v>-0.52</v>
      </c>
      <c r="DQ53" s="165">
        <v>1.7050000000000001</v>
      </c>
      <c r="DR53" s="165">
        <v>-38.932200000000002</v>
      </c>
      <c r="DS53" s="166"/>
      <c r="DT53" s="165">
        <v>-9.2200000000000006</v>
      </c>
      <c r="DU53" s="165">
        <v>6.24</v>
      </c>
      <c r="DV53" s="165">
        <v>23.82</v>
      </c>
      <c r="DW53" s="165">
        <v>-35.945500000000003</v>
      </c>
      <c r="DX53" s="165">
        <v>-18.054500000000001</v>
      </c>
      <c r="DY53" s="165">
        <v>-38.345300000000002</v>
      </c>
      <c r="DZ53" s="165">
        <v>-37.918199999999999</v>
      </c>
      <c r="EA53" s="166"/>
      <c r="EB53" s="165">
        <v>-21.185500000000001</v>
      </c>
      <c r="EC53" s="165">
        <v>-31.6203</v>
      </c>
      <c r="ED53" s="165">
        <v>-31.8429</v>
      </c>
      <c r="EE53" s="165">
        <v>-21.5166</v>
      </c>
      <c r="EF53" s="165">
        <v>-23.0623</v>
      </c>
      <c r="EG53" s="165">
        <v>-10.603</v>
      </c>
      <c r="EH53" s="165">
        <v>-139.85820000000001</v>
      </c>
      <c r="EI53" s="165">
        <v>-28.583500000000001</v>
      </c>
      <c r="EJ53" s="166"/>
      <c r="EK53" s="165">
        <v>-4.5667999999999997</v>
      </c>
      <c r="EL53" s="165">
        <v>-4.0060000000000002</v>
      </c>
      <c r="EM53" s="165">
        <v>15.066700000000001</v>
      </c>
      <c r="EN53" s="165">
        <v>-2.3852000000000002</v>
      </c>
      <c r="EO53" s="165">
        <v>-2.9556</v>
      </c>
      <c r="EP53" s="165">
        <v>0</v>
      </c>
      <c r="EQ53" s="165">
        <v>-26.618600000000001</v>
      </c>
      <c r="ER53" s="165">
        <v>-26.138100000000001</v>
      </c>
      <c r="ES53" s="165">
        <v>5.4203000000000001</v>
      </c>
      <c r="ET53" s="166"/>
      <c r="EU53" s="165">
        <v>-7.93</v>
      </c>
      <c r="EV53" s="165">
        <v>1.1000000000000001</v>
      </c>
      <c r="EW53" s="165">
        <v>1.3143</v>
      </c>
      <c r="EX53" s="165">
        <v>10.2155</v>
      </c>
      <c r="EY53" s="165">
        <v>-6.1906999999999996</v>
      </c>
      <c r="EZ53" s="165">
        <v>-6.5145999999999997</v>
      </c>
      <c r="FA53" s="165">
        <v>5.8048000000000002</v>
      </c>
      <c r="FB53" s="165">
        <v>5.4063999999999997</v>
      </c>
      <c r="FC53" s="165">
        <v>-27.5687</v>
      </c>
      <c r="FD53" s="165">
        <v>3.0247999999999999</v>
      </c>
      <c r="FE53" s="166"/>
      <c r="FF53" s="165">
        <v>2.7892999999999999</v>
      </c>
      <c r="FG53" s="165">
        <v>2.9302000000000001</v>
      </c>
      <c r="FH53" s="165">
        <v>0</v>
      </c>
      <c r="FI53" s="165">
        <v>0</v>
      </c>
      <c r="FJ53" s="165">
        <v>4.8562000000000003</v>
      </c>
      <c r="FK53" s="165">
        <v>4.5213000000000001</v>
      </c>
      <c r="FL53" s="165">
        <v>-35.500700000000002</v>
      </c>
      <c r="FM53" s="165">
        <v>21.895099999999999</v>
      </c>
      <c r="FN53" s="165">
        <v>21.468699999999998</v>
      </c>
      <c r="FO53" s="165">
        <v>-20.1694</v>
      </c>
      <c r="FP53" s="165">
        <v>-9.6501999999999999</v>
      </c>
      <c r="FQ53" s="165">
        <v>25.514299999999999</v>
      </c>
      <c r="FR53" s="165">
        <v>-20.9</v>
      </c>
      <c r="FS53" s="165">
        <v>-1.3106</v>
      </c>
      <c r="FT53" s="165">
        <v>0.30690000000000001</v>
      </c>
      <c r="FU53" s="165">
        <v>-0.12</v>
      </c>
      <c r="FV53" s="165">
        <v>1.74</v>
      </c>
      <c r="FW53" s="165">
        <v>-25.504899999999999</v>
      </c>
      <c r="FX53" s="166"/>
      <c r="FY53" s="165">
        <v>1.504</v>
      </c>
      <c r="FZ53" s="165">
        <v>0.63900000000000001</v>
      </c>
      <c r="GA53" s="166"/>
      <c r="GB53" s="165">
        <v>0.43</v>
      </c>
      <c r="GC53" s="165">
        <v>5.3804999999999996</v>
      </c>
      <c r="GD53" s="165">
        <v>14.2235</v>
      </c>
      <c r="GE53" s="165">
        <v>-4.0599999999999996</v>
      </c>
      <c r="GF53" s="165">
        <v>28.926200000000001</v>
      </c>
      <c r="GG53" s="166"/>
      <c r="GH53" s="165">
        <v>19.751100000000001</v>
      </c>
      <c r="GI53" s="165">
        <v>-3.2341000000000002</v>
      </c>
      <c r="GJ53" s="165">
        <v>-3.5844999999999998</v>
      </c>
      <c r="GK53" s="165">
        <v>2.8247</v>
      </c>
      <c r="GL53" s="166"/>
      <c r="GM53" s="166"/>
      <c r="GN53" s="166"/>
      <c r="GO53" s="165">
        <v>-7.7176999999999998</v>
      </c>
      <c r="GP53" s="165">
        <v>6.2899999999999998E-2</v>
      </c>
      <c r="GQ53" s="165">
        <v>-19.5763</v>
      </c>
      <c r="GR53" s="165">
        <v>8.4013000000000009</v>
      </c>
      <c r="GS53" s="165">
        <v>7.1243999999999996</v>
      </c>
      <c r="GT53" s="165">
        <v>113.63849999999999</v>
      </c>
      <c r="GU53" s="165">
        <v>-2.7523</v>
      </c>
      <c r="GV53" s="165">
        <v>-10.3307</v>
      </c>
      <c r="GW53" s="165">
        <v>9.9879999999999995</v>
      </c>
      <c r="GX53" s="165">
        <v>2.3374999999999999</v>
      </c>
      <c r="GY53" s="165">
        <v>5.7579000000000002</v>
      </c>
      <c r="GZ53" s="165">
        <v>5.8151000000000002</v>
      </c>
      <c r="HA53" s="165">
        <v>2</v>
      </c>
      <c r="HB53" s="165">
        <v>-7.2446000000000002</v>
      </c>
      <c r="HC53" s="165">
        <v>-5.1806999999999999</v>
      </c>
      <c r="HD53" s="165">
        <v>-6.29</v>
      </c>
      <c r="HE53" s="165">
        <v>0</v>
      </c>
      <c r="HF53" s="165">
        <v>33.236800000000002</v>
      </c>
      <c r="HG53" s="165">
        <v>11.2516</v>
      </c>
      <c r="HH53" s="165">
        <v>61.101900000000001</v>
      </c>
      <c r="HI53" s="165">
        <v>43.210099999999997</v>
      </c>
      <c r="HJ53" s="165">
        <v>43.567999999999998</v>
      </c>
      <c r="HK53" s="165">
        <v>-10.160299999999999</v>
      </c>
      <c r="HL53" s="166"/>
      <c r="HM53" s="165">
        <v>-11.6205</v>
      </c>
      <c r="HN53" s="165">
        <v>-10.408200000000001</v>
      </c>
      <c r="HO53" s="166"/>
      <c r="HP53" s="166"/>
      <c r="HQ53" s="165">
        <v>-6.6234999999999999</v>
      </c>
      <c r="HR53" s="165">
        <v>-5.8433999999999999</v>
      </c>
      <c r="HS53" s="165">
        <v>-1.6065</v>
      </c>
      <c r="HT53" s="165">
        <v>-1.1449</v>
      </c>
      <c r="HU53" s="165">
        <v>20.09</v>
      </c>
      <c r="HV53" s="165">
        <v>19.97</v>
      </c>
      <c r="HW53" s="165">
        <v>-29.9</v>
      </c>
      <c r="HX53" s="165">
        <v>-30.7</v>
      </c>
      <c r="HY53" s="165">
        <v>1.2662</v>
      </c>
      <c r="HZ53" s="165">
        <v>-13.84</v>
      </c>
      <c r="IA53" s="165">
        <v>102.22190000000001</v>
      </c>
      <c r="IB53" s="165">
        <v>15.407999999999999</v>
      </c>
      <c r="IC53" s="165">
        <v>15.3932</v>
      </c>
      <c r="ID53" s="165">
        <v>-19.899999999999999</v>
      </c>
      <c r="IE53" s="165">
        <v>-38.4</v>
      </c>
      <c r="IF53" s="165">
        <v>-10.6</v>
      </c>
      <c r="IG53" s="165">
        <v>-11.1</v>
      </c>
      <c r="IH53" s="166"/>
      <c r="II53" s="165">
        <v>-17.5608</v>
      </c>
      <c r="IJ53" s="165">
        <v>-124.4691</v>
      </c>
      <c r="IK53" s="165">
        <v>-10.825100000000001</v>
      </c>
      <c r="IL53" s="165">
        <v>-232.65469999999999</v>
      </c>
      <c r="IM53" s="165">
        <v>-15.713800000000001</v>
      </c>
      <c r="IN53" s="165">
        <v>-22.146000000000001</v>
      </c>
      <c r="IO53" s="165">
        <v>113.1331</v>
      </c>
      <c r="IP53" s="165">
        <v>48.4818</v>
      </c>
      <c r="IQ53" s="165">
        <v>117.0103</v>
      </c>
      <c r="IR53" s="165">
        <v>161.29830000000001</v>
      </c>
      <c r="IS53" s="165">
        <v>51.211199999999998</v>
      </c>
      <c r="IT53" s="165">
        <v>32.632199999999997</v>
      </c>
      <c r="IU53" s="165">
        <v>30.5901</v>
      </c>
      <c r="IV53" s="165">
        <v>-9.5338999999999992</v>
      </c>
      <c r="IW53" s="165">
        <v>181.1163</v>
      </c>
      <c r="IX53" s="165">
        <v>-260.87990000000002</v>
      </c>
      <c r="IY53" s="165">
        <v>69.799000000000007</v>
      </c>
      <c r="IZ53" s="165">
        <v>-54.510300000000001</v>
      </c>
      <c r="JA53" s="165">
        <v>-1.0290999999999999</v>
      </c>
      <c r="JB53" s="166"/>
      <c r="JC53" s="165">
        <v>-7.44</v>
      </c>
      <c r="JD53" s="166"/>
      <c r="JE53" s="166"/>
      <c r="JF53" s="165">
        <v>3.12</v>
      </c>
      <c r="JG53" s="165">
        <v>-0.32</v>
      </c>
      <c r="JH53" s="165">
        <v>-3.2071000000000001</v>
      </c>
      <c r="JI53" s="165">
        <v>-5.8</v>
      </c>
      <c r="JJ53" s="165">
        <v>2.4918</v>
      </c>
      <c r="JK53" s="165">
        <v>-1.0819000000000001</v>
      </c>
      <c r="JL53" s="165">
        <v>-0.6</v>
      </c>
      <c r="JM53" s="165">
        <v>0.42299999999999999</v>
      </c>
      <c r="JN53" s="165">
        <v>0.27300000000000002</v>
      </c>
      <c r="JO53" s="165">
        <v>2.355</v>
      </c>
      <c r="JP53" s="165">
        <v>2.9020999999999999</v>
      </c>
      <c r="JQ53" s="165">
        <v>3.0617000000000001</v>
      </c>
      <c r="JR53" s="165">
        <v>3.1648000000000001</v>
      </c>
      <c r="JS53" s="165">
        <v>3.3212999999999999</v>
      </c>
      <c r="JT53" s="166"/>
      <c r="JU53" s="165">
        <v>22.6</v>
      </c>
      <c r="JV53" s="165">
        <v>4.2643000000000004</v>
      </c>
      <c r="JW53" s="165">
        <v>-0.11</v>
      </c>
      <c r="JX53" s="166"/>
      <c r="JY53" s="165">
        <v>-13.028700000000001</v>
      </c>
      <c r="JZ53" s="165">
        <v>-0.33860000000000001</v>
      </c>
      <c r="KA53" s="165">
        <v>-21.280100000000001</v>
      </c>
      <c r="KB53" s="165">
        <v>-11.402799999999999</v>
      </c>
      <c r="KC53" s="165">
        <v>-5.9371999999999998</v>
      </c>
      <c r="KD53" s="165">
        <v>-20.6645</v>
      </c>
      <c r="KE53" s="165">
        <v>-4.0982000000000003</v>
      </c>
      <c r="KF53" s="165">
        <v>-25.8</v>
      </c>
      <c r="KG53" s="165">
        <v>7.6</v>
      </c>
      <c r="KH53" s="165">
        <v>25.371099999999998</v>
      </c>
      <c r="KI53" s="165">
        <v>-72.942599999999999</v>
      </c>
    </row>
    <row r="54" spans="1:295" ht="18" customHeight="1" x14ac:dyDescent="0.3">
      <c r="A54" s="162" t="s">
        <v>35</v>
      </c>
      <c r="B54" s="162" t="s">
        <v>827</v>
      </c>
      <c r="C54" s="165">
        <v>0</v>
      </c>
      <c r="D54" s="165">
        <v>1.7529999999999999</v>
      </c>
      <c r="E54" s="165">
        <v>-6.5228000000000002</v>
      </c>
      <c r="F54" s="165">
        <v>2.2799999999999998</v>
      </c>
      <c r="G54" s="165">
        <v>8.2911000000000001</v>
      </c>
      <c r="H54" s="166"/>
      <c r="I54" s="165">
        <v>11.2967</v>
      </c>
      <c r="J54" s="166"/>
      <c r="K54" s="165">
        <v>6.4005999999999998</v>
      </c>
      <c r="L54" s="165">
        <v>1.9968999999999999</v>
      </c>
      <c r="M54" s="165">
        <v>3.4428999999999998</v>
      </c>
      <c r="N54" s="165">
        <v>-13.32</v>
      </c>
      <c r="O54" s="165">
        <v>-22</v>
      </c>
      <c r="P54" s="165">
        <v>0</v>
      </c>
      <c r="Q54" s="165">
        <v>4.968</v>
      </c>
      <c r="R54" s="165">
        <v>-15.4</v>
      </c>
      <c r="S54" s="165">
        <v>3.1027</v>
      </c>
      <c r="T54" s="165">
        <v>-9.8069000000000006</v>
      </c>
      <c r="U54" s="165">
        <v>3.2090999999999998</v>
      </c>
      <c r="V54" s="165">
        <v>3.0304000000000002</v>
      </c>
      <c r="W54" s="165">
        <v>5.6249000000000002</v>
      </c>
      <c r="X54" s="166"/>
      <c r="Y54" s="166"/>
      <c r="Z54" s="166"/>
      <c r="AA54" s="166"/>
      <c r="AB54" s="165">
        <v>-0.85340000000000005</v>
      </c>
      <c r="AC54" s="165">
        <v>-1.621</v>
      </c>
      <c r="AD54" s="165">
        <v>-1.641</v>
      </c>
      <c r="AE54" s="165">
        <v>-3.226</v>
      </c>
      <c r="AF54" s="165">
        <v>-6.66</v>
      </c>
      <c r="AG54" s="165">
        <v>-11</v>
      </c>
      <c r="AH54" s="165">
        <v>-0.96099999999999997</v>
      </c>
      <c r="AI54" s="165">
        <v>0.40500000000000003</v>
      </c>
      <c r="AJ54" s="165">
        <v>-14.06</v>
      </c>
      <c r="AK54" s="165">
        <v>-13.88</v>
      </c>
      <c r="AL54" s="166"/>
      <c r="AM54" s="165">
        <v>-12.33</v>
      </c>
      <c r="AN54" s="165">
        <v>-12.31</v>
      </c>
      <c r="AO54" s="165">
        <v>2.3065000000000002</v>
      </c>
      <c r="AP54" s="165">
        <v>4.6082000000000001</v>
      </c>
      <c r="AQ54" s="165">
        <v>9.5521999999999991</v>
      </c>
      <c r="AR54" s="165">
        <v>10.853999999999999</v>
      </c>
      <c r="AS54" s="165">
        <v>-19.263100000000001</v>
      </c>
      <c r="AT54" s="165">
        <v>-15.1374</v>
      </c>
      <c r="AU54" s="165">
        <v>-14.2287</v>
      </c>
      <c r="AV54" s="165">
        <v>14.205299999999999</v>
      </c>
      <c r="AW54" s="165">
        <v>15.461499999999999</v>
      </c>
      <c r="AX54" s="165">
        <v>-16.209099999999999</v>
      </c>
      <c r="AY54" s="165">
        <v>-14.467599999999999</v>
      </c>
      <c r="AZ54" s="165">
        <v>3.1686999999999999</v>
      </c>
      <c r="BA54" s="165">
        <v>16.288499999999999</v>
      </c>
      <c r="BB54" s="165">
        <v>44.923200000000001</v>
      </c>
      <c r="BC54" s="165">
        <v>10.334300000000001</v>
      </c>
      <c r="BD54" s="165">
        <v>-6</v>
      </c>
      <c r="BE54" s="165">
        <v>-6.8</v>
      </c>
      <c r="BF54" s="165">
        <v>-19.805900000000001</v>
      </c>
      <c r="BG54" s="165">
        <v>-20.636800000000001</v>
      </c>
      <c r="BH54" s="165">
        <v>-1.5254000000000001</v>
      </c>
      <c r="BI54" s="166"/>
      <c r="BJ54" s="165">
        <v>4.6548999999999996</v>
      </c>
      <c r="BK54" s="165">
        <v>0.3957</v>
      </c>
      <c r="BL54" s="165">
        <v>-0.40639999999999998</v>
      </c>
      <c r="BM54" s="165">
        <v>-0.14699999999999999</v>
      </c>
      <c r="BN54" s="165">
        <v>-89.144499999999994</v>
      </c>
      <c r="BO54" s="165">
        <v>-4.8524000000000003</v>
      </c>
      <c r="BP54" s="165">
        <v>-4.9744999999999999</v>
      </c>
      <c r="BQ54" s="165">
        <v>56.900799999999997</v>
      </c>
      <c r="BR54" s="165">
        <v>-221.6713</v>
      </c>
      <c r="BS54" s="166"/>
      <c r="BT54" s="166"/>
      <c r="BU54" s="166"/>
      <c r="BV54" s="165">
        <v>2.1456</v>
      </c>
      <c r="BW54" s="165">
        <v>5.7</v>
      </c>
      <c r="BX54" s="165">
        <v>2.2799999999999998</v>
      </c>
      <c r="BY54" s="165">
        <v>-18.489999999999998</v>
      </c>
      <c r="BZ54" s="165">
        <v>-4.91</v>
      </c>
      <c r="CA54" s="165">
        <v>-19.419599999999999</v>
      </c>
      <c r="CB54" s="165">
        <v>-19.5535</v>
      </c>
      <c r="CC54" s="165">
        <v>16.921500000000002</v>
      </c>
      <c r="CD54" s="165">
        <v>16.052099999999999</v>
      </c>
      <c r="CE54" s="165">
        <v>-5.1496000000000004</v>
      </c>
      <c r="CF54" s="165">
        <v>-31.003399999999999</v>
      </c>
      <c r="CG54" s="165">
        <v>-31.383700000000001</v>
      </c>
      <c r="CH54" s="165">
        <v>4.1859999999999999</v>
      </c>
      <c r="CI54" s="166"/>
      <c r="CJ54" s="166"/>
      <c r="CK54" s="166"/>
      <c r="CL54" s="165">
        <v>6.1</v>
      </c>
      <c r="CM54" s="165">
        <v>3.9</v>
      </c>
      <c r="CN54" s="165">
        <v>-1.1399999999999999</v>
      </c>
      <c r="CO54" s="165">
        <v>9.6898999999999997</v>
      </c>
      <c r="CP54" s="165">
        <v>9.7316000000000003</v>
      </c>
      <c r="CQ54" s="165">
        <v>8.7654999999999994</v>
      </c>
      <c r="CR54" s="165">
        <v>49.724299999999999</v>
      </c>
      <c r="CS54" s="165">
        <v>48.672699999999999</v>
      </c>
      <c r="CT54" s="165">
        <v>-24.631699999999999</v>
      </c>
      <c r="CU54" s="165">
        <v>-23.633500000000002</v>
      </c>
      <c r="CV54" s="165">
        <v>-25.704499999999999</v>
      </c>
      <c r="CW54" s="165">
        <v>1.9138999999999999</v>
      </c>
      <c r="CX54" s="165">
        <v>23.61</v>
      </c>
      <c r="CY54" s="165">
        <v>14.25</v>
      </c>
      <c r="CZ54" s="165">
        <v>3.7549000000000001</v>
      </c>
      <c r="DA54" s="165">
        <v>4.0069999999999997</v>
      </c>
      <c r="DB54" s="165">
        <v>-5.62</v>
      </c>
      <c r="DC54" s="166"/>
      <c r="DD54" s="166"/>
      <c r="DE54" s="166"/>
      <c r="DF54" s="165">
        <v>34.597799999999999</v>
      </c>
      <c r="DG54" s="165">
        <v>1.5800000000000002E-2</v>
      </c>
      <c r="DH54" s="165">
        <v>-2.5467</v>
      </c>
      <c r="DI54" s="165">
        <v>16.7</v>
      </c>
      <c r="DJ54" s="165">
        <v>17</v>
      </c>
      <c r="DK54" s="165">
        <v>-5.6055000000000001</v>
      </c>
      <c r="DL54" s="165">
        <v>-1.8701000000000001</v>
      </c>
      <c r="DM54" s="165">
        <v>2.5284</v>
      </c>
      <c r="DN54" s="165">
        <v>4.4588999999999999</v>
      </c>
      <c r="DO54" s="165">
        <v>-1.64</v>
      </c>
      <c r="DP54" s="165">
        <v>-0.75</v>
      </c>
      <c r="DQ54" s="165">
        <v>3.0535000000000001</v>
      </c>
      <c r="DR54" s="165">
        <v>-34.276899999999998</v>
      </c>
      <c r="DS54" s="166"/>
      <c r="DT54" s="165">
        <v>-8.19</v>
      </c>
      <c r="DU54" s="165">
        <v>4.95</v>
      </c>
      <c r="DV54" s="165">
        <v>21.88</v>
      </c>
      <c r="DW54" s="165">
        <v>-33.181800000000003</v>
      </c>
      <c r="DX54" s="165">
        <v>-16.5182</v>
      </c>
      <c r="DY54" s="165">
        <v>-36.134099999999997</v>
      </c>
      <c r="DZ54" s="165">
        <v>-35.845500000000001</v>
      </c>
      <c r="EA54" s="165">
        <v>-9.7809000000000008</v>
      </c>
      <c r="EB54" s="165">
        <v>-23.3992</v>
      </c>
      <c r="EC54" s="165">
        <v>-33.178800000000003</v>
      </c>
      <c r="ED54" s="165">
        <v>-33.2226</v>
      </c>
      <c r="EE54" s="165">
        <v>-22.054099999999998</v>
      </c>
      <c r="EF54" s="165">
        <v>-25.0641</v>
      </c>
      <c r="EG54" s="165">
        <v>-10.795</v>
      </c>
      <c r="EH54" s="165">
        <v>-140.19040000000001</v>
      </c>
      <c r="EI54" s="165">
        <v>-28.845700000000001</v>
      </c>
      <c r="EJ54" s="166"/>
      <c r="EK54" s="165">
        <v>-4.4821</v>
      </c>
      <c r="EL54" s="165">
        <v>-4.4260999999999999</v>
      </c>
      <c r="EM54" s="165">
        <v>8.1364999999999998</v>
      </c>
      <c r="EN54" s="165">
        <v>0.85350000000000004</v>
      </c>
      <c r="EO54" s="165">
        <v>-0.3402</v>
      </c>
      <c r="EP54" s="165">
        <v>1.04</v>
      </c>
      <c r="EQ54" s="165">
        <v>-26.071100000000001</v>
      </c>
      <c r="ER54" s="165">
        <v>-24.571200000000001</v>
      </c>
      <c r="ES54" s="165">
        <v>5.6615000000000002</v>
      </c>
      <c r="ET54" s="165">
        <v>0</v>
      </c>
      <c r="EU54" s="165">
        <v>-8.7100000000000009</v>
      </c>
      <c r="EV54" s="165">
        <v>-0.4</v>
      </c>
      <c r="EW54" s="165">
        <v>1.4689000000000001</v>
      </c>
      <c r="EX54" s="165">
        <v>17.962800000000001</v>
      </c>
      <c r="EY54" s="165">
        <v>-6.4973000000000001</v>
      </c>
      <c r="EZ54" s="165">
        <v>-6.718</v>
      </c>
      <c r="FA54" s="165">
        <v>5.6490999999999998</v>
      </c>
      <c r="FB54" s="165">
        <v>3.3639000000000001</v>
      </c>
      <c r="FC54" s="165">
        <v>-21.474599999999999</v>
      </c>
      <c r="FD54" s="165">
        <v>3.3117999999999999</v>
      </c>
      <c r="FE54" s="166"/>
      <c r="FF54" s="165">
        <v>3.0044</v>
      </c>
      <c r="FG54" s="165">
        <v>0</v>
      </c>
      <c r="FH54" s="165">
        <v>2.8405999999999998</v>
      </c>
      <c r="FI54" s="165">
        <v>0</v>
      </c>
      <c r="FJ54" s="165">
        <v>5.8609999999999998</v>
      </c>
      <c r="FK54" s="165">
        <v>5.5260999999999996</v>
      </c>
      <c r="FL54" s="165">
        <v>-35.835700000000003</v>
      </c>
      <c r="FM54" s="165">
        <v>18.8047</v>
      </c>
      <c r="FN54" s="165">
        <v>18.9129</v>
      </c>
      <c r="FO54" s="165">
        <v>-20.667100000000001</v>
      </c>
      <c r="FP54" s="165">
        <v>-9.3224</v>
      </c>
      <c r="FQ54" s="165">
        <v>26.905899999999999</v>
      </c>
      <c r="FR54" s="165">
        <v>-20.149999999999999</v>
      </c>
      <c r="FS54" s="165">
        <v>-0.60560000000000003</v>
      </c>
      <c r="FT54" s="165">
        <v>0.31519999999999998</v>
      </c>
      <c r="FU54" s="165">
        <v>0.28999999999999998</v>
      </c>
      <c r="FV54" s="165">
        <v>1.51</v>
      </c>
      <c r="FW54" s="165">
        <v>-27.1632</v>
      </c>
      <c r="FX54" s="166"/>
      <c r="FY54" s="165">
        <v>1.51</v>
      </c>
      <c r="FZ54" s="165">
        <v>0.373</v>
      </c>
      <c r="GA54" s="166"/>
      <c r="GB54" s="165">
        <v>0.36</v>
      </c>
      <c r="GC54" s="165">
        <v>5.3101000000000003</v>
      </c>
      <c r="GD54" s="165">
        <v>13.5261</v>
      </c>
      <c r="GE54" s="165">
        <v>-3.83</v>
      </c>
      <c r="GF54" s="165">
        <v>28.3215</v>
      </c>
      <c r="GG54" s="166"/>
      <c r="GH54" s="165">
        <v>19.516500000000001</v>
      </c>
      <c r="GI54" s="165">
        <v>-2.8864000000000001</v>
      </c>
      <c r="GJ54" s="165">
        <v>-3.1339999999999999</v>
      </c>
      <c r="GK54" s="165">
        <v>2.6501000000000001</v>
      </c>
      <c r="GL54" s="166"/>
      <c r="GM54" s="166"/>
      <c r="GN54" s="165">
        <v>-11.1929</v>
      </c>
      <c r="GO54" s="165">
        <v>-6.7717999999999998</v>
      </c>
      <c r="GP54" s="165">
        <v>6.1499999999999999E-2</v>
      </c>
      <c r="GQ54" s="165">
        <v>-20.205200000000001</v>
      </c>
      <c r="GR54" s="165">
        <v>7.4241000000000001</v>
      </c>
      <c r="GS54" s="165">
        <v>7.2066999999999997</v>
      </c>
      <c r="GT54" s="165">
        <v>114.22620000000001</v>
      </c>
      <c r="GU54" s="165">
        <v>-3.5674000000000001</v>
      </c>
      <c r="GV54" s="165">
        <v>-10.9375</v>
      </c>
      <c r="GW54" s="165">
        <v>10.44</v>
      </c>
      <c r="GX54" s="165">
        <v>2.3700999999999999</v>
      </c>
      <c r="GY54" s="165">
        <v>5.5308999999999999</v>
      </c>
      <c r="GZ54" s="165">
        <v>5.6016000000000004</v>
      </c>
      <c r="HA54" s="165">
        <v>1.4746999999999999</v>
      </c>
      <c r="HB54" s="165">
        <v>-7.3971999999999998</v>
      </c>
      <c r="HC54" s="165">
        <v>-5.9592999999999998</v>
      </c>
      <c r="HD54" s="165">
        <v>-7.54</v>
      </c>
      <c r="HE54" s="165">
        <v>0</v>
      </c>
      <c r="HF54" s="165">
        <v>30.713100000000001</v>
      </c>
      <c r="HG54" s="165">
        <v>10.3592</v>
      </c>
      <c r="HH54" s="165">
        <v>62.043599999999998</v>
      </c>
      <c r="HI54" s="165">
        <v>42.008800000000001</v>
      </c>
      <c r="HJ54" s="165">
        <v>42.392200000000003</v>
      </c>
      <c r="HK54" s="165">
        <v>-9.4021000000000008</v>
      </c>
      <c r="HL54" s="165">
        <v>0</v>
      </c>
      <c r="HM54" s="165">
        <v>0</v>
      </c>
      <c r="HN54" s="165">
        <v>0</v>
      </c>
      <c r="HO54" s="166"/>
      <c r="HP54" s="166"/>
      <c r="HQ54" s="165">
        <v>-7.1234000000000002</v>
      </c>
      <c r="HR54" s="165">
        <v>-6.8651999999999997</v>
      </c>
      <c r="HS54" s="165">
        <v>-0.74939999999999996</v>
      </c>
      <c r="HT54" s="165">
        <v>-0.54490000000000005</v>
      </c>
      <c r="HU54" s="165">
        <v>19.73</v>
      </c>
      <c r="HV54" s="165">
        <v>20.059999999999999</v>
      </c>
      <c r="HW54" s="165">
        <v>-29.3</v>
      </c>
      <c r="HX54" s="165">
        <v>-29.4</v>
      </c>
      <c r="HY54" s="165">
        <v>1.2662</v>
      </c>
      <c r="HZ54" s="165">
        <v>-14.48</v>
      </c>
      <c r="IA54" s="165">
        <v>102.1377</v>
      </c>
      <c r="IB54" s="165">
        <v>16.8383</v>
      </c>
      <c r="IC54" s="165">
        <v>16.514399999999998</v>
      </c>
      <c r="ID54" s="165">
        <v>-20.399999999999999</v>
      </c>
      <c r="IE54" s="165">
        <v>-38.1</v>
      </c>
      <c r="IF54" s="165">
        <v>-9.3000000000000007</v>
      </c>
      <c r="IG54" s="165">
        <v>-9.8000000000000007</v>
      </c>
      <c r="IH54" s="165">
        <v>-17.660900000000002</v>
      </c>
      <c r="II54" s="166"/>
      <c r="IJ54" s="165">
        <v>-129.45330000000001</v>
      </c>
      <c r="IK54" s="165">
        <v>-13.645899999999999</v>
      </c>
      <c r="IL54" s="165">
        <v>-233.31059999999999</v>
      </c>
      <c r="IM54" s="165">
        <v>-15.128399999999999</v>
      </c>
      <c r="IN54" s="165">
        <v>-24.607500000000002</v>
      </c>
      <c r="IO54" s="165">
        <v>112.0698</v>
      </c>
      <c r="IP54" s="165">
        <v>50.7744</v>
      </c>
      <c r="IQ54" s="165">
        <v>116.85</v>
      </c>
      <c r="IR54" s="165">
        <v>160.90860000000001</v>
      </c>
      <c r="IS54" s="165">
        <v>46.901699999999998</v>
      </c>
      <c r="IT54" s="165">
        <v>31.102599999999999</v>
      </c>
      <c r="IU54" s="165">
        <v>30.558800000000002</v>
      </c>
      <c r="IV54" s="165">
        <v>-8.6036000000000001</v>
      </c>
      <c r="IW54" s="165">
        <v>177.39250000000001</v>
      </c>
      <c r="IX54" s="165">
        <v>-260.63470000000001</v>
      </c>
      <c r="IY54" s="165">
        <v>68.202200000000005</v>
      </c>
      <c r="IZ54" s="165">
        <v>-52.117100000000001</v>
      </c>
      <c r="JA54" s="165">
        <v>-1.1951000000000001</v>
      </c>
      <c r="JB54" s="166"/>
      <c r="JC54" s="165">
        <v>-7.36</v>
      </c>
      <c r="JD54" s="165">
        <v>-0.84699999999999998</v>
      </c>
      <c r="JE54" s="165">
        <v>-0.85099999999999998</v>
      </c>
      <c r="JF54" s="165">
        <v>2.72</v>
      </c>
      <c r="JG54" s="165">
        <v>0</v>
      </c>
      <c r="JH54" s="165">
        <v>-3.2233000000000001</v>
      </c>
      <c r="JI54" s="165">
        <v>-6.5598999999999998</v>
      </c>
      <c r="JJ54" s="165">
        <v>3.2547000000000001</v>
      </c>
      <c r="JK54" s="165">
        <v>-1.3748</v>
      </c>
      <c r="JL54" s="165">
        <v>-1.5</v>
      </c>
      <c r="JM54" s="165">
        <v>0.60099999999999998</v>
      </c>
      <c r="JN54" s="165">
        <v>1.089</v>
      </c>
      <c r="JO54" s="165">
        <v>2.5634000000000001</v>
      </c>
      <c r="JP54" s="165">
        <v>2.9056999999999999</v>
      </c>
      <c r="JQ54" s="165">
        <v>4.4766000000000004</v>
      </c>
      <c r="JR54" s="165">
        <v>3.3845999999999998</v>
      </c>
      <c r="JS54" s="165">
        <v>2.7730000000000001</v>
      </c>
      <c r="JT54" s="166"/>
      <c r="JU54" s="165">
        <v>22.9</v>
      </c>
      <c r="JV54" s="165">
        <v>4.1185999999999998</v>
      </c>
      <c r="JW54" s="165">
        <v>-0.1</v>
      </c>
      <c r="JX54" s="166"/>
      <c r="JY54" s="165">
        <v>-10.4938</v>
      </c>
      <c r="JZ54" s="165">
        <v>-0.88249999999999995</v>
      </c>
      <c r="KA54" s="165">
        <v>-21.864100000000001</v>
      </c>
      <c r="KB54" s="165">
        <v>-9.0825999999999993</v>
      </c>
      <c r="KC54" s="165">
        <v>-5.8460000000000001</v>
      </c>
      <c r="KD54" s="165">
        <v>-21.566500000000001</v>
      </c>
      <c r="KE54" s="165">
        <v>-3.734</v>
      </c>
      <c r="KF54" s="165">
        <v>-25.2</v>
      </c>
      <c r="KG54" s="165">
        <v>7.5</v>
      </c>
      <c r="KH54" s="165">
        <v>26.624600000000001</v>
      </c>
      <c r="KI54" s="165">
        <v>-76.358500000000006</v>
      </c>
    </row>
    <row r="55" spans="1:295" ht="18" customHeight="1" x14ac:dyDescent="0.3">
      <c r="A55" s="162" t="s">
        <v>35</v>
      </c>
      <c r="B55" s="162" t="s">
        <v>828</v>
      </c>
      <c r="C55" s="165">
        <v>0</v>
      </c>
      <c r="D55" s="165">
        <v>1.5784</v>
      </c>
      <c r="E55" s="165">
        <v>-6.3228999999999997</v>
      </c>
      <c r="F55" s="165">
        <v>2.2492999999999999</v>
      </c>
      <c r="G55" s="165">
        <v>7.6740000000000004</v>
      </c>
      <c r="H55" s="166"/>
      <c r="I55" s="165">
        <v>10.382899999999999</v>
      </c>
      <c r="J55" s="166"/>
      <c r="K55" s="165">
        <v>5.7922000000000002</v>
      </c>
      <c r="L55" s="165">
        <v>1.6160000000000001</v>
      </c>
      <c r="M55" s="165">
        <v>3.0554000000000001</v>
      </c>
      <c r="N55" s="165">
        <v>-13.32</v>
      </c>
      <c r="O55" s="165">
        <v>-19.8</v>
      </c>
      <c r="P55" s="165">
        <v>-2.2000000000000002</v>
      </c>
      <c r="Q55" s="165">
        <v>3.3119999999999998</v>
      </c>
      <c r="R55" s="165">
        <v>-13.2</v>
      </c>
      <c r="S55" s="165">
        <v>3.0983000000000001</v>
      </c>
      <c r="T55" s="165">
        <v>-7.1483999999999996</v>
      </c>
      <c r="U55" s="165">
        <v>2.9845999999999999</v>
      </c>
      <c r="V55" s="165">
        <v>2.8353000000000002</v>
      </c>
      <c r="W55" s="165">
        <v>5.2256999999999998</v>
      </c>
      <c r="X55" s="166"/>
      <c r="Y55" s="166"/>
      <c r="Z55" s="166"/>
      <c r="AA55" s="166"/>
      <c r="AB55" s="165">
        <v>-0.77059999999999995</v>
      </c>
      <c r="AC55" s="165">
        <v>-1.756</v>
      </c>
      <c r="AD55" s="165">
        <v>-1.7290000000000001</v>
      </c>
      <c r="AE55" s="165">
        <v>-3.4649999999999999</v>
      </c>
      <c r="AF55" s="165">
        <v>-8.8800000000000008</v>
      </c>
      <c r="AG55" s="165">
        <v>-13.2</v>
      </c>
      <c r="AH55" s="165">
        <v>-0.92400000000000004</v>
      </c>
      <c r="AI55" s="165">
        <v>0.39</v>
      </c>
      <c r="AJ55" s="165">
        <v>-14.95</v>
      </c>
      <c r="AK55" s="165">
        <v>-15.02</v>
      </c>
      <c r="AL55" s="166"/>
      <c r="AM55" s="165">
        <v>-11.9</v>
      </c>
      <c r="AN55" s="165">
        <v>-11.81</v>
      </c>
      <c r="AO55" s="165">
        <v>2.6876000000000002</v>
      </c>
      <c r="AP55" s="165">
        <v>4.4466000000000001</v>
      </c>
      <c r="AQ55" s="165">
        <v>10.9207</v>
      </c>
      <c r="AR55" s="165">
        <v>12.277200000000001</v>
      </c>
      <c r="AS55" s="165">
        <v>-19.201899999999998</v>
      </c>
      <c r="AT55" s="165">
        <v>-16.075099999999999</v>
      </c>
      <c r="AU55" s="165">
        <v>-15.497299999999999</v>
      </c>
      <c r="AV55" s="165">
        <v>17.330500000000001</v>
      </c>
      <c r="AW55" s="165">
        <v>13.322900000000001</v>
      </c>
      <c r="AX55" s="165">
        <v>-15.6732</v>
      </c>
      <c r="AY55" s="165">
        <v>-13.6638</v>
      </c>
      <c r="AZ55" s="165">
        <v>2.7742</v>
      </c>
      <c r="BA55" s="165">
        <v>16.621300000000002</v>
      </c>
      <c r="BB55" s="165">
        <v>39.338299999999997</v>
      </c>
      <c r="BC55" s="165">
        <v>12.8652</v>
      </c>
      <c r="BD55" s="165">
        <v>-6.4</v>
      </c>
      <c r="BE55" s="165">
        <v>-7.1</v>
      </c>
      <c r="BF55" s="165">
        <v>-19.440799999999999</v>
      </c>
      <c r="BG55" s="165">
        <v>-19.664300000000001</v>
      </c>
      <c r="BH55" s="165">
        <v>-1.6752</v>
      </c>
      <c r="BI55" s="166"/>
      <c r="BJ55" s="165">
        <v>1.8506</v>
      </c>
      <c r="BK55" s="165">
        <v>-0.65190000000000003</v>
      </c>
      <c r="BL55" s="165">
        <v>0</v>
      </c>
      <c r="BM55" s="165">
        <v>-0.77139999999999997</v>
      </c>
      <c r="BN55" s="165">
        <v>-98.086500000000001</v>
      </c>
      <c r="BO55" s="165">
        <v>-3.8148</v>
      </c>
      <c r="BP55" s="165">
        <v>-3.8757999999999999</v>
      </c>
      <c r="BQ55" s="165">
        <v>55.022599999999997</v>
      </c>
      <c r="BR55" s="165">
        <v>-234.13749999999999</v>
      </c>
      <c r="BS55" s="166"/>
      <c r="BT55" s="166"/>
      <c r="BU55" s="166"/>
      <c r="BV55" s="165">
        <v>2.0857000000000001</v>
      </c>
      <c r="BW55" s="165">
        <v>6.2</v>
      </c>
      <c r="BX55" s="165">
        <v>2.13</v>
      </c>
      <c r="BY55" s="165">
        <v>-19.010000000000002</v>
      </c>
      <c r="BZ55" s="165">
        <v>-4.9000000000000004</v>
      </c>
      <c r="CA55" s="165">
        <v>-17.812100000000001</v>
      </c>
      <c r="CB55" s="165">
        <v>-17.5442</v>
      </c>
      <c r="CC55" s="165">
        <v>13.118499999999999</v>
      </c>
      <c r="CD55" s="165">
        <v>12.359</v>
      </c>
      <c r="CE55" s="165">
        <v>-5.8148999999999997</v>
      </c>
      <c r="CF55" s="165">
        <v>-33.628399999999999</v>
      </c>
      <c r="CG55" s="165">
        <v>-33.561900000000001</v>
      </c>
      <c r="CH55" s="165">
        <v>1.8509</v>
      </c>
      <c r="CI55" s="166"/>
      <c r="CJ55" s="166"/>
      <c r="CK55" s="166"/>
      <c r="CL55" s="165">
        <v>6.3</v>
      </c>
      <c r="CM55" s="165">
        <v>4.2</v>
      </c>
      <c r="CN55" s="165">
        <v>-1.29</v>
      </c>
      <c r="CO55" s="165">
        <v>8.2698999999999998</v>
      </c>
      <c r="CP55" s="165">
        <v>7.9871999999999996</v>
      </c>
      <c r="CQ55" s="165">
        <v>7.1913</v>
      </c>
      <c r="CR55" s="165">
        <v>52.879100000000001</v>
      </c>
      <c r="CS55" s="165">
        <v>53.181699999999999</v>
      </c>
      <c r="CT55" s="165">
        <v>-25.9358</v>
      </c>
      <c r="CU55" s="165">
        <v>-25.514900000000001</v>
      </c>
      <c r="CV55" s="165">
        <v>-28.148700000000002</v>
      </c>
      <c r="CW55" s="165">
        <v>1.6538999999999999</v>
      </c>
      <c r="CX55" s="165">
        <v>25.41</v>
      </c>
      <c r="CY55" s="165">
        <v>14.96</v>
      </c>
      <c r="CZ55" s="165">
        <v>3.2860999999999998</v>
      </c>
      <c r="DA55" s="165">
        <v>3.6162999999999998</v>
      </c>
      <c r="DB55" s="165">
        <v>-5.34</v>
      </c>
      <c r="DC55" s="166"/>
      <c r="DD55" s="166"/>
      <c r="DE55" s="166"/>
      <c r="DF55" s="165">
        <v>29.612400000000001</v>
      </c>
      <c r="DG55" s="165">
        <v>1.5800000000000002E-2</v>
      </c>
      <c r="DH55" s="165">
        <v>-2.5430000000000001</v>
      </c>
      <c r="DI55" s="165">
        <v>19.100000000000001</v>
      </c>
      <c r="DJ55" s="165">
        <v>19.399999999999999</v>
      </c>
      <c r="DK55" s="165">
        <v>-4.7205000000000004</v>
      </c>
      <c r="DL55" s="165">
        <v>-2.9921000000000002</v>
      </c>
      <c r="DM55" s="165">
        <v>3.1591999999999998</v>
      </c>
      <c r="DN55" s="165">
        <v>3.1600999999999999</v>
      </c>
      <c r="DO55" s="165">
        <v>-2.64</v>
      </c>
      <c r="DP55" s="165">
        <v>-1.19</v>
      </c>
      <c r="DQ55" s="165">
        <v>3.0225</v>
      </c>
      <c r="DR55" s="165">
        <v>-29.386700000000001</v>
      </c>
      <c r="DS55" s="166"/>
      <c r="DT55" s="165">
        <v>-6.76</v>
      </c>
      <c r="DU55" s="165">
        <v>4.05</v>
      </c>
      <c r="DV55" s="165">
        <v>18.989999999999998</v>
      </c>
      <c r="DW55" s="165">
        <v>-28.8</v>
      </c>
      <c r="DX55" s="165">
        <v>-14.5091</v>
      </c>
      <c r="DY55" s="165">
        <v>-33.662300000000002</v>
      </c>
      <c r="DZ55" s="165">
        <v>-33.4</v>
      </c>
      <c r="EA55" s="165">
        <v>-12.997999999999999</v>
      </c>
      <c r="EB55" s="165">
        <v>-27.7288</v>
      </c>
      <c r="EC55" s="165">
        <v>-35.251199999999997</v>
      </c>
      <c r="ED55" s="165">
        <v>-36.386699999999998</v>
      </c>
      <c r="EE55" s="165">
        <v>-20.064</v>
      </c>
      <c r="EF55" s="165">
        <v>-19.795400000000001</v>
      </c>
      <c r="EG55" s="165">
        <v>-10.737</v>
      </c>
      <c r="EH55" s="165">
        <v>-143.31</v>
      </c>
      <c r="EI55" s="165">
        <v>-25.022400000000001</v>
      </c>
      <c r="EJ55" s="166"/>
      <c r="EK55" s="165">
        <v>-3.8429000000000002</v>
      </c>
      <c r="EL55" s="165">
        <v>-4.1238999999999999</v>
      </c>
      <c r="EM55" s="165">
        <v>12.6197</v>
      </c>
      <c r="EN55" s="165">
        <v>-0.50039999999999996</v>
      </c>
      <c r="EO55" s="165">
        <v>-0.80030000000000001</v>
      </c>
      <c r="EP55" s="165">
        <v>4.6239999999999997</v>
      </c>
      <c r="EQ55" s="165">
        <v>-24.184899999999999</v>
      </c>
      <c r="ER55" s="165">
        <v>-24.006900000000002</v>
      </c>
      <c r="ES55" s="165">
        <v>-0.86550000000000005</v>
      </c>
      <c r="ET55" s="165">
        <v>0</v>
      </c>
      <c r="EU55" s="165">
        <v>-8.34</v>
      </c>
      <c r="EV55" s="165">
        <v>7</v>
      </c>
      <c r="EW55" s="165">
        <v>1.0927</v>
      </c>
      <c r="EX55" s="165">
        <v>14.262700000000001</v>
      </c>
      <c r="EY55" s="165">
        <v>-6.2001999999999997</v>
      </c>
      <c r="EZ55" s="165">
        <v>-6.4756</v>
      </c>
      <c r="FA55" s="165">
        <v>6.2213000000000003</v>
      </c>
      <c r="FB55" s="165">
        <v>3.5476999999999999</v>
      </c>
      <c r="FC55" s="165">
        <v>-23.076000000000001</v>
      </c>
      <c r="FD55" s="165">
        <v>3.274</v>
      </c>
      <c r="FE55" s="166"/>
      <c r="FF55" s="165">
        <v>2.9735999999999998</v>
      </c>
      <c r="FG55" s="165">
        <v>0</v>
      </c>
      <c r="FH55" s="165">
        <v>0</v>
      </c>
      <c r="FI55" s="165">
        <v>0</v>
      </c>
      <c r="FJ55" s="165">
        <v>4.6887999999999996</v>
      </c>
      <c r="FK55" s="165">
        <v>4.1863999999999999</v>
      </c>
      <c r="FL55" s="165">
        <v>-37.677700000000002</v>
      </c>
      <c r="FM55" s="165">
        <v>15.1731</v>
      </c>
      <c r="FN55" s="165">
        <v>14.808</v>
      </c>
      <c r="FO55" s="165">
        <v>-22.001300000000001</v>
      </c>
      <c r="FP55" s="165">
        <v>-11.441599999999999</v>
      </c>
      <c r="FQ55" s="165">
        <v>26.6325</v>
      </c>
      <c r="FR55" s="165">
        <v>-19.46</v>
      </c>
      <c r="FS55" s="165">
        <v>-0.30349999999999999</v>
      </c>
      <c r="FT55" s="165">
        <v>0.28039999999999998</v>
      </c>
      <c r="FU55" s="165">
        <v>0.05</v>
      </c>
      <c r="FV55" s="165">
        <v>1.63</v>
      </c>
      <c r="FW55" s="165">
        <v>-27.2651</v>
      </c>
      <c r="FX55" s="166"/>
      <c r="FY55" s="165">
        <v>1.5669999999999999</v>
      </c>
      <c r="FZ55" s="165">
        <v>0.19</v>
      </c>
      <c r="GA55" s="166"/>
      <c r="GB55" s="165">
        <v>1.52</v>
      </c>
      <c r="GC55" s="165">
        <v>5.9383999999999997</v>
      </c>
      <c r="GD55" s="165">
        <v>13.123900000000001</v>
      </c>
      <c r="GE55" s="165">
        <v>-3.91</v>
      </c>
      <c r="GF55" s="165">
        <v>29.305099999999999</v>
      </c>
      <c r="GG55" s="166"/>
      <c r="GH55" s="165">
        <v>19.119700000000002</v>
      </c>
      <c r="GI55" s="165">
        <v>-2.7145999999999999</v>
      </c>
      <c r="GJ55" s="165">
        <v>-2.8229000000000002</v>
      </c>
      <c r="GK55" s="165">
        <v>2.4611999999999998</v>
      </c>
      <c r="GL55" s="166"/>
      <c r="GM55" s="166"/>
      <c r="GN55" s="165">
        <v>-11.5404</v>
      </c>
      <c r="GO55" s="165">
        <v>-5.6136999999999997</v>
      </c>
      <c r="GP55" s="165">
        <v>0.35420000000000001</v>
      </c>
      <c r="GQ55" s="165">
        <v>-20.639600000000002</v>
      </c>
      <c r="GR55" s="165">
        <v>6.1803999999999997</v>
      </c>
      <c r="GS55" s="165">
        <v>6.6421000000000001</v>
      </c>
      <c r="GT55" s="165">
        <v>112.2745</v>
      </c>
      <c r="GU55" s="165">
        <v>-4.1904000000000003</v>
      </c>
      <c r="GV55" s="165">
        <v>-10.822699999999999</v>
      </c>
      <c r="GW55" s="165">
        <v>10.4313</v>
      </c>
      <c r="GX55" s="165">
        <v>2.4239999999999999</v>
      </c>
      <c r="GY55" s="165">
        <v>5.3331</v>
      </c>
      <c r="GZ55" s="165">
        <v>5.3879999999999999</v>
      </c>
      <c r="HA55" s="165">
        <v>2.0489000000000002</v>
      </c>
      <c r="HB55" s="165">
        <v>-9.5746000000000002</v>
      </c>
      <c r="HC55" s="165">
        <v>-8.1464999999999996</v>
      </c>
      <c r="HD55" s="165">
        <v>-7.54</v>
      </c>
      <c r="HE55" s="165">
        <v>3.3509000000000002</v>
      </c>
      <c r="HF55" s="165">
        <v>34.829900000000002</v>
      </c>
      <c r="HG55" s="165">
        <v>5.2683</v>
      </c>
      <c r="HH55" s="165">
        <v>58.083100000000002</v>
      </c>
      <c r="HI55" s="165">
        <v>40.540300000000002</v>
      </c>
      <c r="HJ55" s="165">
        <v>39.902000000000001</v>
      </c>
      <c r="HK55" s="165">
        <v>-7.8182999999999998</v>
      </c>
      <c r="HL55" s="166"/>
      <c r="HM55" s="165">
        <v>-11.0664</v>
      </c>
      <c r="HN55" s="165">
        <v>-12.0959</v>
      </c>
      <c r="HO55" s="166"/>
      <c r="HP55" s="166"/>
      <c r="HQ55" s="165">
        <v>-7.4859</v>
      </c>
      <c r="HR55" s="165">
        <v>-6.8981000000000003</v>
      </c>
      <c r="HS55" s="165">
        <v>9.8239000000000001</v>
      </c>
      <c r="HT55" s="165">
        <v>9.9513999999999996</v>
      </c>
      <c r="HU55" s="165">
        <v>21.92</v>
      </c>
      <c r="HV55" s="165">
        <v>21.53</v>
      </c>
      <c r="HW55" s="165">
        <v>-28.7</v>
      </c>
      <c r="HX55" s="165">
        <v>-28.4</v>
      </c>
      <c r="HY55" s="165">
        <v>1.2131000000000001</v>
      </c>
      <c r="HZ55" s="165">
        <v>-13.92</v>
      </c>
      <c r="IA55" s="165">
        <v>101.04989999999999</v>
      </c>
      <c r="IB55" s="165">
        <v>18.0731</v>
      </c>
      <c r="IC55" s="165">
        <v>17.797999999999998</v>
      </c>
      <c r="ID55" s="165">
        <v>-20.399999999999999</v>
      </c>
      <c r="IE55" s="165">
        <v>-37.1</v>
      </c>
      <c r="IF55" s="165">
        <v>-8.9</v>
      </c>
      <c r="IG55" s="165">
        <v>-9.4</v>
      </c>
      <c r="IH55" s="166"/>
      <c r="II55" s="165">
        <v>-17.553999999999998</v>
      </c>
      <c r="IJ55" s="165">
        <v>-125.1953</v>
      </c>
      <c r="IK55" s="165">
        <v>-19.799399999999999</v>
      </c>
      <c r="IL55" s="165">
        <v>-236.94669999999999</v>
      </c>
      <c r="IM55" s="165">
        <v>-14.7492</v>
      </c>
      <c r="IN55" s="165">
        <v>-25.143699999999999</v>
      </c>
      <c r="IO55" s="165">
        <v>106.1887</v>
      </c>
      <c r="IP55" s="165">
        <v>61.337200000000003</v>
      </c>
      <c r="IQ55" s="165">
        <v>120.08029999999999</v>
      </c>
      <c r="IR55" s="165">
        <v>156.91849999999999</v>
      </c>
      <c r="IS55" s="165">
        <v>40.924500000000002</v>
      </c>
      <c r="IT55" s="165">
        <v>30.972200000000001</v>
      </c>
      <c r="IU55" s="165">
        <v>28.070499999999999</v>
      </c>
      <c r="IV55" s="165">
        <v>-10.7311</v>
      </c>
      <c r="IW55" s="165">
        <v>172.09129999999999</v>
      </c>
      <c r="IX55" s="165">
        <v>-257.69450000000001</v>
      </c>
      <c r="IY55" s="165">
        <v>62.133800000000001</v>
      </c>
      <c r="IZ55" s="165">
        <v>-48.864899999999999</v>
      </c>
      <c r="JA55" s="165">
        <v>-0.77270000000000005</v>
      </c>
      <c r="JB55" s="166"/>
      <c r="JC55" s="165">
        <v>-10</v>
      </c>
      <c r="JD55" s="165">
        <v>-0.19500000000000001</v>
      </c>
      <c r="JE55" s="165">
        <v>-0.20300000000000001</v>
      </c>
      <c r="JF55" s="165">
        <v>5.76</v>
      </c>
      <c r="JG55" s="165">
        <v>-3.04</v>
      </c>
      <c r="JH55" s="165">
        <v>-3.3896999999999999</v>
      </c>
      <c r="JI55" s="165">
        <v>-3.0442</v>
      </c>
      <c r="JJ55" s="165">
        <v>3.4011999999999998</v>
      </c>
      <c r="JK55" s="165">
        <v>-1.8723000000000001</v>
      </c>
      <c r="JL55" s="165">
        <v>-4.4000000000000004</v>
      </c>
      <c r="JM55" s="165">
        <v>-0.53600000000000003</v>
      </c>
      <c r="JN55" s="165">
        <v>0.85399999999999998</v>
      </c>
      <c r="JO55" s="165">
        <v>2.5657999999999999</v>
      </c>
      <c r="JP55" s="165">
        <v>2.8955000000000002</v>
      </c>
      <c r="JQ55" s="165">
        <v>3.7736000000000001</v>
      </c>
      <c r="JR55" s="165">
        <v>3.7465999999999999</v>
      </c>
      <c r="JS55" s="165">
        <v>3.1471</v>
      </c>
      <c r="JT55" s="166"/>
      <c r="JU55" s="165">
        <v>22.9</v>
      </c>
      <c r="JV55" s="165">
        <v>3.6547000000000001</v>
      </c>
      <c r="JW55" s="165">
        <v>-0.2</v>
      </c>
      <c r="JX55" s="166"/>
      <c r="JY55" s="165">
        <v>-9.3541000000000007</v>
      </c>
      <c r="JZ55" s="165">
        <v>-1.4461999999999999</v>
      </c>
      <c r="KA55" s="165">
        <v>-22.716100000000001</v>
      </c>
      <c r="KB55" s="165">
        <v>-8.0494000000000003</v>
      </c>
      <c r="KC55" s="165">
        <v>-3.9853000000000001</v>
      </c>
      <c r="KD55" s="165">
        <v>-22.856200000000001</v>
      </c>
      <c r="KE55" s="165">
        <v>-3.4521999999999999</v>
      </c>
      <c r="KF55" s="165">
        <v>-24.4</v>
      </c>
      <c r="KG55" s="165">
        <v>6.3</v>
      </c>
      <c r="KH55" s="165">
        <v>27.314800000000002</v>
      </c>
      <c r="KI55" s="165">
        <v>-82.055499999999995</v>
      </c>
    </row>
    <row r="56" spans="1:295" ht="18" customHeight="1" x14ac:dyDescent="0.3">
      <c r="A56" s="162" t="s">
        <v>829</v>
      </c>
      <c r="B56" s="162" t="s">
        <v>36</v>
      </c>
      <c r="C56" s="167">
        <v>0</v>
      </c>
      <c r="D56" s="167">
        <v>1.3963000000000001</v>
      </c>
      <c r="E56" s="167">
        <v>-6.0936000000000003</v>
      </c>
      <c r="F56" s="167">
        <v>2.2624</v>
      </c>
      <c r="G56" s="167">
        <v>7.8136999999999999</v>
      </c>
      <c r="H56" s="168"/>
      <c r="I56" s="167">
        <v>9.9787999999999997</v>
      </c>
      <c r="J56" s="168"/>
      <c r="K56" s="167">
        <v>4.8956</v>
      </c>
      <c r="L56" s="167">
        <v>1.3149999999999999</v>
      </c>
      <c r="M56" s="167">
        <v>2.8108</v>
      </c>
      <c r="N56" s="167">
        <v>-13.32</v>
      </c>
      <c r="O56" s="168"/>
      <c r="P56" s="167">
        <v>-4.4000000000000004</v>
      </c>
      <c r="Q56" s="167">
        <v>3.3119999999999998</v>
      </c>
      <c r="R56" s="168"/>
      <c r="S56" s="167">
        <v>3.0634000000000001</v>
      </c>
      <c r="T56" s="167">
        <v>-6.9099000000000004</v>
      </c>
      <c r="U56" s="167">
        <v>3.1322000000000001</v>
      </c>
      <c r="V56" s="167">
        <v>3.1107999999999998</v>
      </c>
      <c r="W56" s="167">
        <v>5.87</v>
      </c>
      <c r="X56" s="168"/>
      <c r="Y56" s="168"/>
      <c r="Z56" s="168"/>
      <c r="AA56" s="168"/>
      <c r="AB56" s="167">
        <v>-0.90180000000000005</v>
      </c>
      <c r="AC56" s="167">
        <v>-1.661</v>
      </c>
      <c r="AD56" s="167">
        <v>-1.704</v>
      </c>
      <c r="AE56" s="167">
        <v>-3.2120000000000002</v>
      </c>
      <c r="AF56" s="167">
        <v>-8.8800000000000008</v>
      </c>
      <c r="AG56" s="167">
        <v>-15.4</v>
      </c>
      <c r="AH56" s="167">
        <v>-1.0169999999999999</v>
      </c>
      <c r="AI56" s="167">
        <v>0.39100000000000001</v>
      </c>
      <c r="AJ56" s="167">
        <v>-13.44</v>
      </c>
      <c r="AK56" s="167">
        <v>-13.44</v>
      </c>
      <c r="AL56" s="168"/>
      <c r="AM56" s="167">
        <v>-13.41</v>
      </c>
      <c r="AN56" s="167">
        <v>-13.42</v>
      </c>
      <c r="AO56" s="167">
        <v>2.4419</v>
      </c>
      <c r="AP56" s="167">
        <v>4.3478000000000003</v>
      </c>
      <c r="AQ56" s="167">
        <v>10.754099999999999</v>
      </c>
      <c r="AR56" s="167">
        <v>12.1112</v>
      </c>
      <c r="AS56" s="167">
        <v>-18.0002</v>
      </c>
      <c r="AT56" s="167">
        <v>-15.4053</v>
      </c>
      <c r="AU56" s="167">
        <v>-15.6348</v>
      </c>
      <c r="AV56" s="167">
        <v>16.291699999999999</v>
      </c>
      <c r="AW56" s="167">
        <v>17.074400000000001</v>
      </c>
      <c r="AX56" s="167">
        <v>-14.8695</v>
      </c>
      <c r="AY56" s="167">
        <v>-10.9846</v>
      </c>
      <c r="AZ56" s="167">
        <v>3.9578000000000002</v>
      </c>
      <c r="BA56" s="167">
        <v>17.8489</v>
      </c>
      <c r="BB56" s="167">
        <v>31.2684</v>
      </c>
      <c r="BC56" s="167">
        <v>12.8194</v>
      </c>
      <c r="BD56" s="167">
        <v>-6.3</v>
      </c>
      <c r="BE56" s="167">
        <v>-7</v>
      </c>
      <c r="BF56" s="167">
        <v>-22.004799999999999</v>
      </c>
      <c r="BG56" s="167">
        <v>-21.937200000000001</v>
      </c>
      <c r="BH56" s="167">
        <v>-1.4374</v>
      </c>
      <c r="BI56" s="168"/>
      <c r="BJ56" s="167">
        <v>-0.58079999999999998</v>
      </c>
      <c r="BK56" s="167">
        <v>-0.7218</v>
      </c>
      <c r="BL56" s="168"/>
      <c r="BM56" s="167">
        <v>-0.79479999999999995</v>
      </c>
      <c r="BN56" s="167">
        <v>-98.788399999999996</v>
      </c>
      <c r="BO56" s="167">
        <v>0.3967</v>
      </c>
      <c r="BP56" s="167">
        <v>0.3357</v>
      </c>
      <c r="BQ56" s="167">
        <v>46.722299999999997</v>
      </c>
      <c r="BR56" s="167">
        <v>-238.0523</v>
      </c>
      <c r="BS56" s="168"/>
      <c r="BT56" s="168"/>
      <c r="BU56" s="168"/>
      <c r="BV56" s="167">
        <v>0.92810000000000004</v>
      </c>
      <c r="BW56" s="167">
        <v>5.91</v>
      </c>
      <c r="BX56" s="167">
        <v>1.88</v>
      </c>
      <c r="BY56" s="167">
        <v>-19.510000000000002</v>
      </c>
      <c r="BZ56" s="167">
        <v>-5.45</v>
      </c>
      <c r="CA56" s="167">
        <v>-14.1953</v>
      </c>
      <c r="CB56" s="167">
        <v>-14.061299999999999</v>
      </c>
      <c r="CC56" s="167">
        <v>11.486499999999999</v>
      </c>
      <c r="CD56" s="167">
        <v>10.934200000000001</v>
      </c>
      <c r="CE56" s="167">
        <v>-4.2064000000000004</v>
      </c>
      <c r="CF56" s="167">
        <v>-36.008600000000001</v>
      </c>
      <c r="CG56" s="167">
        <v>-35.698399999999999</v>
      </c>
      <c r="CH56" s="167">
        <v>0.32969999999999999</v>
      </c>
      <c r="CI56" s="168"/>
      <c r="CJ56" s="168"/>
      <c r="CK56" s="168"/>
      <c r="CL56" s="167">
        <v>6.1</v>
      </c>
      <c r="CM56" s="167">
        <v>4.0999999999999996</v>
      </c>
      <c r="CN56" s="167">
        <v>-1.23</v>
      </c>
      <c r="CO56" s="167">
        <v>6.5124000000000004</v>
      </c>
      <c r="CP56" s="167">
        <v>6.3731999999999998</v>
      </c>
      <c r="CQ56" s="167">
        <v>5.5407000000000002</v>
      </c>
      <c r="CR56" s="167">
        <v>53.924500000000002</v>
      </c>
      <c r="CS56" s="167">
        <v>53.908099999999997</v>
      </c>
      <c r="CT56" s="167">
        <v>-26.5549</v>
      </c>
      <c r="CU56" s="167">
        <v>-25.1099</v>
      </c>
      <c r="CV56" s="167">
        <v>-29.208200000000001</v>
      </c>
      <c r="CW56" s="167">
        <v>1.4653</v>
      </c>
      <c r="CX56" s="167">
        <v>25.01</v>
      </c>
      <c r="CY56" s="167">
        <v>14.6</v>
      </c>
      <c r="CZ56" s="167">
        <v>3.2860999999999998</v>
      </c>
      <c r="DA56" s="167">
        <v>3.714</v>
      </c>
      <c r="DB56" s="167">
        <v>-5.35</v>
      </c>
      <c r="DC56" s="168"/>
      <c r="DD56" s="168"/>
      <c r="DE56" s="168"/>
      <c r="DF56" s="167">
        <v>28.959499999999998</v>
      </c>
      <c r="DG56" s="167">
        <v>1.5900000000000001E-2</v>
      </c>
      <c r="DH56" s="167">
        <v>-2.4809999999999999</v>
      </c>
      <c r="DI56" s="167">
        <v>21.4</v>
      </c>
      <c r="DJ56" s="167">
        <v>21.7</v>
      </c>
      <c r="DK56" s="167">
        <v>-4.7742000000000004</v>
      </c>
      <c r="DL56" s="167">
        <v>-3.3660999999999999</v>
      </c>
      <c r="DM56" s="167">
        <v>1.7398</v>
      </c>
      <c r="DN56" s="167">
        <v>2.4178999999999999</v>
      </c>
      <c r="DO56" s="167">
        <v>-3.24</v>
      </c>
      <c r="DP56" s="167">
        <v>-0.8</v>
      </c>
      <c r="DQ56" s="167">
        <v>3.472</v>
      </c>
      <c r="DR56" s="167">
        <v>-29.3917</v>
      </c>
      <c r="DS56" s="168"/>
      <c r="DT56" s="167">
        <v>-5.55</v>
      </c>
      <c r="DU56" s="167">
        <v>3.79</v>
      </c>
      <c r="DV56" s="167">
        <v>17.29</v>
      </c>
      <c r="DW56" s="167">
        <v>-28.836400000000001</v>
      </c>
      <c r="DX56" s="167">
        <v>-14.063599999999999</v>
      </c>
      <c r="DY56" s="167">
        <v>-30.174499999999998</v>
      </c>
      <c r="DZ56" s="167">
        <v>-30.136399999999998</v>
      </c>
      <c r="EA56" s="167">
        <v>-15.5206</v>
      </c>
      <c r="EB56" s="167">
        <v>-28.336500000000001</v>
      </c>
      <c r="EC56" s="167">
        <v>-36.0518</v>
      </c>
      <c r="ED56" s="167">
        <v>-36.330300000000001</v>
      </c>
      <c r="EE56" s="167">
        <v>-21.4</v>
      </c>
      <c r="EF56" s="167">
        <v>-23.710100000000001</v>
      </c>
      <c r="EG56" s="167">
        <v>-10.228999999999999</v>
      </c>
      <c r="EH56" s="167">
        <v>-139.81819999999999</v>
      </c>
      <c r="EI56" s="167">
        <v>-24.822299999999998</v>
      </c>
      <c r="EJ56" s="168"/>
      <c r="EK56" s="167">
        <v>-4.3263999999999996</v>
      </c>
      <c r="EL56" s="167">
        <v>-4.2455999999999996</v>
      </c>
      <c r="EM56" s="167">
        <v>9.9291</v>
      </c>
      <c r="EN56" s="167">
        <v>2.9173</v>
      </c>
      <c r="EO56" s="167">
        <v>1.9319</v>
      </c>
      <c r="EP56" s="167">
        <v>-1.54</v>
      </c>
      <c r="EQ56" s="167">
        <v>-23.2744</v>
      </c>
      <c r="ER56" s="167">
        <v>-23.1037</v>
      </c>
      <c r="ES56" s="167">
        <v>0.49730000000000002</v>
      </c>
      <c r="ET56" s="167">
        <v>0</v>
      </c>
      <c r="EU56" s="167">
        <v>-8.1999999999999993</v>
      </c>
      <c r="EV56" s="167">
        <v>0</v>
      </c>
      <c r="EW56" s="167">
        <v>1.329</v>
      </c>
      <c r="EX56" s="167">
        <v>20.052800000000001</v>
      </c>
      <c r="EY56" s="167">
        <v>-11.0284</v>
      </c>
      <c r="EZ56" s="167">
        <v>0.32190000000000002</v>
      </c>
      <c r="FA56" s="167">
        <v>6.2521000000000004</v>
      </c>
      <c r="FB56" s="167">
        <v>3.9064999999999999</v>
      </c>
      <c r="FC56" s="167">
        <v>-22.703399999999998</v>
      </c>
      <c r="FD56" s="167">
        <v>2.4767999999999999</v>
      </c>
      <c r="FE56" s="168"/>
      <c r="FF56" s="167">
        <v>2.3511000000000002</v>
      </c>
      <c r="FG56" s="167">
        <v>0</v>
      </c>
      <c r="FH56" s="167">
        <v>0</v>
      </c>
      <c r="FI56" s="167">
        <v>0</v>
      </c>
      <c r="FJ56" s="167">
        <v>0</v>
      </c>
      <c r="FK56" s="167">
        <v>0</v>
      </c>
      <c r="FL56" s="167">
        <v>-26.625599999999999</v>
      </c>
      <c r="FM56" s="167">
        <v>10.683</v>
      </c>
      <c r="FN56" s="167">
        <v>11.3531</v>
      </c>
      <c r="FO56" s="167">
        <v>-10.997299999999999</v>
      </c>
      <c r="FP56" s="167">
        <v>0</v>
      </c>
      <c r="FQ56" s="167">
        <v>25.4557</v>
      </c>
      <c r="FR56" s="167">
        <v>-18.600000000000001</v>
      </c>
      <c r="FS56" s="167">
        <v>-0.79969999999999997</v>
      </c>
      <c r="FT56" s="167">
        <v>0.29780000000000001</v>
      </c>
      <c r="FU56" s="167">
        <v>0.18</v>
      </c>
      <c r="FV56" s="167">
        <v>1.89</v>
      </c>
      <c r="FW56" s="167">
        <v>-23.929099999999998</v>
      </c>
      <c r="FX56" s="168"/>
      <c r="FY56" s="167">
        <v>1.514</v>
      </c>
      <c r="FZ56" s="167">
        <v>0.17499999999999999</v>
      </c>
      <c r="GA56" s="168"/>
      <c r="GB56" s="167">
        <v>0.46</v>
      </c>
      <c r="GC56" s="167">
        <v>-6.8094999999999999</v>
      </c>
      <c r="GD56" s="167">
        <v>2.3370000000000002</v>
      </c>
      <c r="GE56" s="167">
        <v>-3.86</v>
      </c>
      <c r="GF56" s="167">
        <v>26.407599999999999</v>
      </c>
      <c r="GG56" s="168"/>
      <c r="GH56" s="167">
        <v>20.448799999999999</v>
      </c>
      <c r="GI56" s="167">
        <v>-3.2372000000000001</v>
      </c>
      <c r="GJ56" s="167">
        <v>-3.3569</v>
      </c>
      <c r="GK56" s="167">
        <v>2.2902999999999998</v>
      </c>
      <c r="GL56" s="168"/>
      <c r="GM56" s="168"/>
      <c r="GN56" s="167">
        <v>-10.1351</v>
      </c>
      <c r="GO56" s="167">
        <v>-3.3727</v>
      </c>
      <c r="GP56" s="167">
        <v>-7.6200000000000004E-2</v>
      </c>
      <c r="GQ56" s="167">
        <v>-21.753499999999999</v>
      </c>
      <c r="GR56" s="167">
        <v>7.3635000000000002</v>
      </c>
      <c r="GS56" s="167">
        <v>6.6245000000000003</v>
      </c>
      <c r="GT56" s="167">
        <v>107.2627</v>
      </c>
      <c r="GU56" s="167">
        <v>-4.0179</v>
      </c>
      <c r="GV56" s="167">
        <v>-11.069800000000001</v>
      </c>
      <c r="GW56" s="167">
        <v>10.440300000000001</v>
      </c>
      <c r="GX56" s="167">
        <v>2.3858000000000001</v>
      </c>
      <c r="GY56" s="167">
        <v>5.1060999999999996</v>
      </c>
      <c r="GZ56" s="167">
        <v>5.1032000000000002</v>
      </c>
      <c r="HA56" s="167">
        <v>1.6302000000000001</v>
      </c>
      <c r="HB56" s="167">
        <v>-9.6671999999999993</v>
      </c>
      <c r="HC56" s="167">
        <v>-9.3689</v>
      </c>
      <c r="HD56" s="167">
        <v>-10.48</v>
      </c>
      <c r="HE56" s="167">
        <v>6.0385</v>
      </c>
      <c r="HF56" s="167">
        <v>40.870199999999997</v>
      </c>
      <c r="HG56" s="167">
        <v>0</v>
      </c>
      <c r="HH56" s="167">
        <v>61.635199999999998</v>
      </c>
      <c r="HI56" s="167">
        <v>40.5931</v>
      </c>
      <c r="HJ56" s="167">
        <v>40.5886</v>
      </c>
      <c r="HK56" s="167">
        <v>-7.4874000000000001</v>
      </c>
      <c r="HL56" s="168"/>
      <c r="HM56" s="167">
        <v>-11.599600000000001</v>
      </c>
      <c r="HN56" s="167">
        <v>-10.799200000000001</v>
      </c>
      <c r="HO56" s="168"/>
      <c r="HP56" s="168"/>
      <c r="HQ56" s="167">
        <v>-7.4804000000000004</v>
      </c>
      <c r="HR56" s="167">
        <v>-7.2881999999999998</v>
      </c>
      <c r="HS56" s="167">
        <v>10.296200000000001</v>
      </c>
      <c r="HT56" s="167">
        <v>10.3863</v>
      </c>
      <c r="HU56" s="167">
        <v>20.79</v>
      </c>
      <c r="HV56" s="167">
        <v>20.73</v>
      </c>
      <c r="HW56" s="167">
        <v>-28.1</v>
      </c>
      <c r="HX56" s="167">
        <v>-28.9</v>
      </c>
      <c r="HY56" s="167">
        <v>0.81030000000000002</v>
      </c>
      <c r="HZ56" s="167">
        <v>-14.64</v>
      </c>
      <c r="IA56" s="167">
        <v>98.367999999999995</v>
      </c>
      <c r="IB56" s="167">
        <v>19.138400000000001</v>
      </c>
      <c r="IC56" s="167">
        <v>19.121700000000001</v>
      </c>
      <c r="ID56" s="167">
        <v>-20.399999999999999</v>
      </c>
      <c r="IE56" s="167">
        <v>-37.6</v>
      </c>
      <c r="IF56" s="167">
        <v>-9.3000000000000007</v>
      </c>
      <c r="IG56" s="167">
        <v>-9.8000000000000007</v>
      </c>
      <c r="IH56" s="168"/>
      <c r="II56" s="167">
        <v>-17.553699999999999</v>
      </c>
      <c r="IJ56" s="167">
        <v>-129.75989999999999</v>
      </c>
      <c r="IK56" s="167">
        <v>-27.2578</v>
      </c>
      <c r="IL56" s="167">
        <v>-234.52170000000001</v>
      </c>
      <c r="IM56" s="167">
        <v>-13.2866</v>
      </c>
      <c r="IN56" s="167">
        <v>-27.875699999999998</v>
      </c>
      <c r="IO56" s="167">
        <v>104.9755</v>
      </c>
      <c r="IP56" s="167">
        <v>63.103299999999997</v>
      </c>
      <c r="IQ56" s="167">
        <v>121.8359</v>
      </c>
      <c r="IR56" s="167">
        <v>155.2953</v>
      </c>
      <c r="IS56" s="167">
        <v>39.255299999999998</v>
      </c>
      <c r="IT56" s="167">
        <v>29.424499999999998</v>
      </c>
      <c r="IU56" s="167">
        <v>27.328900000000001</v>
      </c>
      <c r="IV56" s="167">
        <v>-12.319000000000001</v>
      </c>
      <c r="IW56" s="167">
        <v>169.1225</v>
      </c>
      <c r="IX56" s="167">
        <v>-254.94810000000001</v>
      </c>
      <c r="IY56" s="167">
        <v>59.856400000000001</v>
      </c>
      <c r="IZ56" s="167">
        <v>-45.771900000000002</v>
      </c>
      <c r="JA56" s="167">
        <v>0.18920000000000001</v>
      </c>
      <c r="JB56" s="168"/>
      <c r="JC56" s="167">
        <v>-9.92</v>
      </c>
      <c r="JD56" s="167">
        <v>-0.33400000000000002</v>
      </c>
      <c r="JE56" s="167">
        <v>-0.34300000000000003</v>
      </c>
      <c r="JF56" s="167">
        <v>5.84</v>
      </c>
      <c r="JG56" s="167">
        <v>-2.96</v>
      </c>
      <c r="JH56" s="167">
        <v>-2.7646999999999999</v>
      </c>
      <c r="JI56" s="167">
        <v>-3.1631999999999998</v>
      </c>
      <c r="JJ56" s="167">
        <v>3.4866999999999999</v>
      </c>
      <c r="JK56" s="167">
        <v>-1.8448</v>
      </c>
      <c r="JL56" s="167">
        <v>-4.2</v>
      </c>
      <c r="JM56" s="167">
        <v>0.45600000000000002</v>
      </c>
      <c r="JN56" s="167">
        <v>0.82</v>
      </c>
      <c r="JO56" s="168"/>
      <c r="JP56" s="168"/>
      <c r="JQ56" s="167">
        <v>2.9432</v>
      </c>
      <c r="JR56" s="167">
        <v>3.8186</v>
      </c>
      <c r="JS56" s="167">
        <v>3.0002</v>
      </c>
      <c r="JT56" s="168"/>
      <c r="JU56" s="167">
        <v>22.4</v>
      </c>
      <c r="JV56" s="167">
        <v>3.6444999999999999</v>
      </c>
      <c r="JW56" s="167">
        <v>-0.23</v>
      </c>
      <c r="JX56" s="168"/>
      <c r="JY56" s="167">
        <v>-9.9254999999999995</v>
      </c>
      <c r="JZ56" s="167">
        <v>-1.8342000000000001</v>
      </c>
      <c r="KA56" s="167">
        <v>-22.8599</v>
      </c>
      <c r="KB56" s="167">
        <v>-8.0587</v>
      </c>
      <c r="KC56" s="167">
        <v>-4.2733999999999996</v>
      </c>
      <c r="KD56" s="167">
        <v>-23.307200000000002</v>
      </c>
      <c r="KE56" s="167">
        <v>-3.8473000000000002</v>
      </c>
      <c r="KF56" s="167">
        <v>-24.9</v>
      </c>
      <c r="KG56" s="167">
        <v>6.3</v>
      </c>
      <c r="KH56" s="167">
        <v>39.472099999999998</v>
      </c>
      <c r="KI56" s="167">
        <v>-88.828199999999995</v>
      </c>
    </row>
    <row r="57" spans="1:295" x14ac:dyDescent="0.3">
      <c r="A57" s="228" t="s">
        <v>841</v>
      </c>
      <c r="B57" s="228"/>
      <c r="C57" s="169">
        <v>0</v>
      </c>
      <c r="D57" s="169">
        <v>6.3067000000000002</v>
      </c>
      <c r="E57" s="169">
        <v>0</v>
      </c>
      <c r="F57" s="169">
        <v>3.6097000000000001</v>
      </c>
      <c r="G57" s="169">
        <v>9.2714999999999996</v>
      </c>
      <c r="H57" s="169">
        <v>0</v>
      </c>
      <c r="I57" s="169">
        <v>14.3124</v>
      </c>
      <c r="J57" s="169">
        <v>0</v>
      </c>
      <c r="K57" s="169">
        <v>12.6477</v>
      </c>
      <c r="L57" s="169">
        <v>5.2858000000000001</v>
      </c>
      <c r="M57" s="169">
        <v>6.6513</v>
      </c>
      <c r="N57" s="169">
        <v>-4.4400000000000004</v>
      </c>
      <c r="O57" s="169">
        <v>0</v>
      </c>
      <c r="P57" s="169">
        <v>2.2000000000000002</v>
      </c>
      <c r="Q57" s="169">
        <v>5.7960000000000003</v>
      </c>
      <c r="R57" s="169">
        <v>0</v>
      </c>
      <c r="S57" s="169">
        <v>3.1027</v>
      </c>
      <c r="T57" s="169">
        <v>4.9438000000000004</v>
      </c>
      <c r="U57" s="169">
        <v>6.0446999999999997</v>
      </c>
      <c r="V57" s="169">
        <v>6.0019999999999998</v>
      </c>
      <c r="W57" s="169">
        <v>10.731299999999999</v>
      </c>
      <c r="X57" s="169">
        <v>4.0545</v>
      </c>
      <c r="Y57" s="169">
        <v>0.38040000000000002</v>
      </c>
      <c r="Z57" s="169">
        <v>2.8347000000000002</v>
      </c>
      <c r="AA57" s="169">
        <v>0</v>
      </c>
      <c r="AB57" s="169">
        <v>-0.18709999999999999</v>
      </c>
      <c r="AC57" s="169">
        <v>-0.99099999999999999</v>
      </c>
      <c r="AD57" s="169">
        <v>-1.0089999999999999</v>
      </c>
      <c r="AE57" s="169">
        <v>-2.2069999999999999</v>
      </c>
      <c r="AF57" s="169">
        <v>-2.2200000000000002</v>
      </c>
      <c r="AG57" s="169">
        <v>0</v>
      </c>
      <c r="AH57" s="169">
        <v>0.152</v>
      </c>
      <c r="AI57" s="169">
        <v>0.45500000000000002</v>
      </c>
      <c r="AJ57" s="169">
        <v>-10.130000000000001</v>
      </c>
      <c r="AK57" s="169">
        <v>-10.11</v>
      </c>
      <c r="AL57" s="169">
        <v>-10</v>
      </c>
      <c r="AM57" s="169">
        <v>-6</v>
      </c>
      <c r="AN57" s="169">
        <v>-5.39</v>
      </c>
      <c r="AO57" s="169">
        <v>6.4564000000000004</v>
      </c>
      <c r="AP57" s="169">
        <v>5.0340999999999996</v>
      </c>
      <c r="AQ57" s="169">
        <v>14.9573</v>
      </c>
      <c r="AR57" s="169">
        <v>16.195399999999999</v>
      </c>
      <c r="AS57" s="169">
        <v>-7.9349999999999996</v>
      </c>
      <c r="AT57" s="169">
        <v>-11.788399999999999</v>
      </c>
      <c r="AU57" s="169">
        <v>-11.433299999999999</v>
      </c>
      <c r="AV57" s="169">
        <v>24.610600000000002</v>
      </c>
      <c r="AW57" s="169">
        <v>26.6797</v>
      </c>
      <c r="AX57" s="169">
        <v>-8.7073</v>
      </c>
      <c r="AY57" s="169">
        <v>-6.9659000000000004</v>
      </c>
      <c r="AZ57" s="169">
        <v>3.9578000000000002</v>
      </c>
      <c r="BA57" s="169">
        <v>23.780200000000001</v>
      </c>
      <c r="BB57" s="169">
        <v>58.349499999999999</v>
      </c>
      <c r="BC57" s="169">
        <v>14.096</v>
      </c>
      <c r="BD57" s="169">
        <v>-2.8</v>
      </c>
      <c r="BE57" s="169">
        <v>-3</v>
      </c>
      <c r="BF57" s="169">
        <v>-16.570399999999999</v>
      </c>
      <c r="BG57" s="169">
        <v>-17.4954</v>
      </c>
      <c r="BH57" s="169">
        <v>-0.64419999999999999</v>
      </c>
      <c r="BI57" s="169">
        <v>0</v>
      </c>
      <c r="BJ57" s="169">
        <v>6.6974999999999998</v>
      </c>
      <c r="BK57" s="169">
        <v>0.94789999999999996</v>
      </c>
      <c r="BL57" s="169">
        <v>0.94610000000000005</v>
      </c>
      <c r="BM57" s="169">
        <v>0.6905</v>
      </c>
      <c r="BN57" s="169">
        <v>-55.421599999999998</v>
      </c>
      <c r="BO57" s="169">
        <v>33.692399999999999</v>
      </c>
      <c r="BP57" s="169">
        <v>33.967100000000002</v>
      </c>
      <c r="BQ57" s="169">
        <v>81.514799999999994</v>
      </c>
      <c r="BR57" s="169">
        <v>-159.75219999999999</v>
      </c>
      <c r="BS57" s="169">
        <v>0</v>
      </c>
      <c r="BT57" s="169">
        <v>0</v>
      </c>
      <c r="BU57" s="169">
        <v>0</v>
      </c>
      <c r="BV57" s="169">
        <v>7.9436999999999998</v>
      </c>
      <c r="BW57" s="169">
        <v>7.16</v>
      </c>
      <c r="BX57" s="169">
        <v>5.07</v>
      </c>
      <c r="BY57" s="169">
        <v>-12.9</v>
      </c>
      <c r="BZ57" s="169">
        <v>-2.1800000000000002</v>
      </c>
      <c r="CA57" s="169">
        <v>-4.9522000000000004</v>
      </c>
      <c r="CB57" s="169">
        <v>-4.1485000000000003</v>
      </c>
      <c r="CC57" s="169">
        <v>23.031099999999999</v>
      </c>
      <c r="CD57" s="169">
        <v>22.107700000000001</v>
      </c>
      <c r="CE57" s="169">
        <v>-2.6042999999999998</v>
      </c>
      <c r="CF57" s="169">
        <v>-19.633400000000002</v>
      </c>
      <c r="CG57" s="169">
        <v>-19.754999999999999</v>
      </c>
      <c r="CH57" s="169">
        <v>6.7214</v>
      </c>
      <c r="CI57" s="169">
        <v>13.980700000000001</v>
      </c>
      <c r="CJ57" s="169">
        <v>0</v>
      </c>
      <c r="CK57" s="169">
        <v>0</v>
      </c>
      <c r="CL57" s="169">
        <v>35.4</v>
      </c>
      <c r="CM57" s="169">
        <v>6.3</v>
      </c>
      <c r="CN57" s="169">
        <v>-0.97</v>
      </c>
      <c r="CO57" s="169">
        <v>22.547999999999998</v>
      </c>
      <c r="CP57" s="169">
        <v>22.093</v>
      </c>
      <c r="CQ57" s="169">
        <v>21.3217</v>
      </c>
      <c r="CR57" s="169">
        <v>88.081999999999994</v>
      </c>
      <c r="CS57" s="169">
        <v>86.969200000000001</v>
      </c>
      <c r="CT57" s="169">
        <v>-23.757999999999999</v>
      </c>
      <c r="CU57" s="169">
        <v>-17.936699999999998</v>
      </c>
      <c r="CV57" s="169">
        <v>-24.3917</v>
      </c>
      <c r="CW57" s="169">
        <v>2.9902000000000002</v>
      </c>
      <c r="CX57" s="169">
        <v>28.81</v>
      </c>
      <c r="CY57" s="169">
        <v>16.079999999999998</v>
      </c>
      <c r="CZ57" s="169">
        <v>6.5674000000000001</v>
      </c>
      <c r="DA57" s="169">
        <v>6.8390000000000004</v>
      </c>
      <c r="DB57" s="169">
        <v>-5.16</v>
      </c>
      <c r="DC57" s="169">
        <v>0</v>
      </c>
      <c r="DD57" s="169">
        <v>0</v>
      </c>
      <c r="DE57" s="169">
        <v>0</v>
      </c>
      <c r="DF57" s="169">
        <v>51.742699999999999</v>
      </c>
      <c r="DG57" s="169">
        <v>1.6299999999999999E-2</v>
      </c>
      <c r="DH57" s="169">
        <v>-2.4098999999999999</v>
      </c>
      <c r="DI57" s="169">
        <v>24.5</v>
      </c>
      <c r="DJ57" s="169">
        <v>24.9</v>
      </c>
      <c r="DK57" s="169">
        <v>-3.6779999999999999</v>
      </c>
      <c r="DL57" s="169">
        <v>1.6889000000000001</v>
      </c>
      <c r="DM57" s="169">
        <v>9.1524000000000001</v>
      </c>
      <c r="DN57" s="169">
        <v>9.4687000000000001</v>
      </c>
      <c r="DO57" s="169">
        <v>2.06</v>
      </c>
      <c r="DP57" s="169">
        <v>-0.52</v>
      </c>
      <c r="DQ57" s="169">
        <v>4.7119999999999997</v>
      </c>
      <c r="DR57" s="169">
        <v>-29.386700000000001</v>
      </c>
      <c r="DS57" s="169">
        <v>0</v>
      </c>
      <c r="DT57" s="169">
        <v>-5.55</v>
      </c>
      <c r="DU57" s="169">
        <v>11.12</v>
      </c>
      <c r="DV57" s="169">
        <v>34.78</v>
      </c>
      <c r="DW57" s="169">
        <v>-28.8</v>
      </c>
      <c r="DX57" s="169">
        <v>-14.063599999999999</v>
      </c>
      <c r="DY57" s="169">
        <v>-27.388000000000002</v>
      </c>
      <c r="DZ57" s="169">
        <v>-26.709099999999999</v>
      </c>
      <c r="EA57" s="169">
        <v>-9.6419999999999995</v>
      </c>
      <c r="EB57" s="169">
        <v>-8.9196000000000009</v>
      </c>
      <c r="EC57" s="169">
        <v>-20.9315</v>
      </c>
      <c r="ED57" s="169">
        <v>-20.9999</v>
      </c>
      <c r="EE57" s="169">
        <v>-15.9003</v>
      </c>
      <c r="EF57" s="169">
        <v>-16.3188</v>
      </c>
      <c r="EG57" s="169">
        <v>-5.0369999999999999</v>
      </c>
      <c r="EH57" s="169">
        <v>-102.83750000000001</v>
      </c>
      <c r="EI57" s="169">
        <v>0</v>
      </c>
      <c r="EJ57" s="169">
        <v>0</v>
      </c>
      <c r="EK57" s="169">
        <v>0</v>
      </c>
      <c r="EL57" s="169">
        <v>-4.0060000000000002</v>
      </c>
      <c r="EM57" s="169">
        <v>17.269200000000001</v>
      </c>
      <c r="EN57" s="169">
        <v>8.2935999999999996</v>
      </c>
      <c r="EO57" s="169">
        <v>6.1536999999999997</v>
      </c>
      <c r="EP57" s="169">
        <v>39.44</v>
      </c>
      <c r="EQ57" s="169">
        <v>-17.8109</v>
      </c>
      <c r="ER57" s="169">
        <v>-17.414100000000001</v>
      </c>
      <c r="ES57" s="169">
        <v>8.0039999999999996</v>
      </c>
      <c r="ET57" s="169">
        <v>14.14</v>
      </c>
      <c r="EU57" s="169">
        <v>-5.49</v>
      </c>
      <c r="EV57" s="169">
        <v>22.5</v>
      </c>
      <c r="EW57" s="169">
        <v>3.3574999999999999</v>
      </c>
      <c r="EX57" s="169">
        <v>22.765699999999999</v>
      </c>
      <c r="EY57" s="169">
        <v>-4.3352000000000004</v>
      </c>
      <c r="EZ57" s="169">
        <v>0.32190000000000002</v>
      </c>
      <c r="FA57" s="169">
        <v>7.9164000000000003</v>
      </c>
      <c r="FB57" s="169">
        <v>11.2295</v>
      </c>
      <c r="FC57" s="169">
        <v>-11.6126</v>
      </c>
      <c r="FD57" s="169">
        <v>3.9358</v>
      </c>
      <c r="FE57" s="169">
        <v>0</v>
      </c>
      <c r="FF57" s="169">
        <v>3.681</v>
      </c>
      <c r="FG57" s="169">
        <v>5.3418999999999999</v>
      </c>
      <c r="FH57" s="169">
        <v>5.3036000000000003</v>
      </c>
      <c r="FI57" s="169">
        <v>4.2279999999999998</v>
      </c>
      <c r="FJ57" s="169">
        <v>7.0331999999999999</v>
      </c>
      <c r="FK57" s="169">
        <v>6.8657000000000004</v>
      </c>
      <c r="FL57" s="169">
        <v>-23.6113</v>
      </c>
      <c r="FM57" s="169">
        <v>23.457100000000001</v>
      </c>
      <c r="FN57" s="169">
        <v>23.611799999999999</v>
      </c>
      <c r="FO57" s="169">
        <v>-10.997299999999999</v>
      </c>
      <c r="FP57" s="169">
        <v>0</v>
      </c>
      <c r="FQ57" s="169">
        <v>31.193100000000001</v>
      </c>
      <c r="FR57" s="169">
        <v>-17.68</v>
      </c>
      <c r="FS57" s="169">
        <v>0.69810000000000005</v>
      </c>
      <c r="FT57" s="169">
        <v>0.36370000000000002</v>
      </c>
      <c r="FU57" s="169">
        <v>1.45</v>
      </c>
      <c r="FV57" s="169">
        <v>6.66</v>
      </c>
      <c r="FW57" s="169">
        <v>-19.821100000000001</v>
      </c>
      <c r="FX57" s="169">
        <v>0</v>
      </c>
      <c r="FY57" s="169">
        <v>1.81</v>
      </c>
      <c r="FZ57" s="169">
        <v>0.63900000000000001</v>
      </c>
      <c r="GA57" s="169">
        <v>0</v>
      </c>
      <c r="GB57" s="169">
        <v>6.01</v>
      </c>
      <c r="GC57" s="169">
        <v>5.9383999999999997</v>
      </c>
      <c r="GD57" s="169">
        <v>14.2235</v>
      </c>
      <c r="GE57" s="169">
        <v>-2.38</v>
      </c>
      <c r="GF57" s="169">
        <v>29.305099999999999</v>
      </c>
      <c r="GG57" s="169">
        <v>0</v>
      </c>
      <c r="GH57" s="169">
        <v>31.013400000000001</v>
      </c>
      <c r="GI57" s="169">
        <v>-2.7145999999999999</v>
      </c>
      <c r="GJ57" s="169">
        <v>-2.8229000000000002</v>
      </c>
      <c r="GK57" s="169">
        <v>3.6646999999999998</v>
      </c>
      <c r="GL57" s="169">
        <v>7.2800000000000004E-2</v>
      </c>
      <c r="GM57" s="169">
        <v>0</v>
      </c>
      <c r="GN57" s="169">
        <v>-9.3126999999999995</v>
      </c>
      <c r="GO57" s="169">
        <v>-0.2341</v>
      </c>
      <c r="GP57" s="169">
        <v>1.9784999999999999</v>
      </c>
      <c r="GQ57" s="169">
        <v>-19.5763</v>
      </c>
      <c r="GR57" s="169">
        <v>8.7416999999999998</v>
      </c>
      <c r="GS57" s="169">
        <v>8.8493999999999993</v>
      </c>
      <c r="GT57" s="169">
        <v>159.08029999999999</v>
      </c>
      <c r="GU57" s="169">
        <v>-2.2823000000000002</v>
      </c>
      <c r="GV57" s="169">
        <v>-8.0533000000000001</v>
      </c>
      <c r="GW57" s="169">
        <v>10.440300000000001</v>
      </c>
      <c r="GX57" s="169">
        <v>4.0435999999999996</v>
      </c>
      <c r="GY57" s="169">
        <v>7.7438000000000002</v>
      </c>
      <c r="GZ57" s="169">
        <v>7.8480999999999996</v>
      </c>
      <c r="HA57" s="169">
        <v>3.7593000000000001</v>
      </c>
      <c r="HB57" s="169">
        <v>25.7485</v>
      </c>
      <c r="HC57" s="169">
        <v>27.566299999999998</v>
      </c>
      <c r="HD57" s="169">
        <v>6.71</v>
      </c>
      <c r="HE57" s="169">
        <v>6.0385</v>
      </c>
      <c r="HF57" s="169">
        <v>40.870199999999997</v>
      </c>
      <c r="HG57" s="169">
        <v>53.218200000000003</v>
      </c>
      <c r="HH57" s="169">
        <v>75.1417</v>
      </c>
      <c r="HI57" s="169">
        <v>44.064399999999999</v>
      </c>
      <c r="HJ57" s="169">
        <v>44.533799999999999</v>
      </c>
      <c r="HK57" s="169">
        <v>0</v>
      </c>
      <c r="HL57" s="169">
        <v>0</v>
      </c>
      <c r="HM57" s="169">
        <v>0</v>
      </c>
      <c r="HN57" s="169">
        <v>0</v>
      </c>
      <c r="HO57" s="169">
        <v>50.098199999999999</v>
      </c>
      <c r="HP57" s="169">
        <v>48.395099999999999</v>
      </c>
      <c r="HQ57" s="169">
        <v>-6.6234999999999999</v>
      </c>
      <c r="HR57" s="169">
        <v>-5.8433999999999999</v>
      </c>
      <c r="HS57" s="169">
        <v>10.296200000000001</v>
      </c>
      <c r="HT57" s="169">
        <v>10.3863</v>
      </c>
      <c r="HU57" s="169">
        <v>28.26</v>
      </c>
      <c r="HV57" s="169">
        <v>28.4</v>
      </c>
      <c r="HW57" s="169">
        <v>-24.7</v>
      </c>
      <c r="HX57" s="169">
        <v>-24.9</v>
      </c>
      <c r="HY57" s="169">
        <v>1.4419999999999999</v>
      </c>
      <c r="HZ57" s="169">
        <v>4.5599999999999996</v>
      </c>
      <c r="IA57" s="169">
        <v>125.13679999999999</v>
      </c>
      <c r="IB57" s="169">
        <v>19.138400000000001</v>
      </c>
      <c r="IC57" s="169">
        <v>19.121700000000001</v>
      </c>
      <c r="ID57" s="169">
        <v>-18.2</v>
      </c>
      <c r="IE57" s="169">
        <v>-32.9</v>
      </c>
      <c r="IF57" s="169">
        <v>0.9</v>
      </c>
      <c r="IG57" s="169">
        <v>0.4</v>
      </c>
      <c r="IH57" s="169">
        <v>-17.660900000000002</v>
      </c>
      <c r="II57" s="169">
        <v>-17.553699999999999</v>
      </c>
      <c r="IJ57" s="169">
        <v>-65.852699999999999</v>
      </c>
      <c r="IK57" s="169">
        <v>0</v>
      </c>
      <c r="IL57" s="169">
        <v>-231.35570000000001</v>
      </c>
      <c r="IM57" s="169">
        <v>-12.925700000000001</v>
      </c>
      <c r="IN57" s="169">
        <v>-19.446999999999999</v>
      </c>
      <c r="IO57" s="169">
        <v>121.42919999999999</v>
      </c>
      <c r="IP57" s="169">
        <v>98.744399999999999</v>
      </c>
      <c r="IQ57" s="169">
        <v>148.7646</v>
      </c>
      <c r="IR57" s="169">
        <v>173.4495</v>
      </c>
      <c r="IS57" s="169">
        <v>54.986499999999999</v>
      </c>
      <c r="IT57" s="169">
        <v>34.807899999999997</v>
      </c>
      <c r="IU57" s="169">
        <v>34.841000000000001</v>
      </c>
      <c r="IV57" s="169">
        <v>-3.8292999999999999</v>
      </c>
      <c r="IW57" s="169">
        <v>189.4999</v>
      </c>
      <c r="IX57" s="169">
        <v>-246.18369999999999</v>
      </c>
      <c r="IY57" s="169">
        <v>70.025300000000001</v>
      </c>
      <c r="IZ57" s="169">
        <v>-9.5596999999999994</v>
      </c>
      <c r="JA57" s="169">
        <v>0.82150000000000001</v>
      </c>
      <c r="JB57" s="169">
        <v>0</v>
      </c>
      <c r="JC57" s="169">
        <v>-7.36</v>
      </c>
      <c r="JD57" s="169">
        <v>0.151</v>
      </c>
      <c r="JE57" s="169">
        <v>0.14299999999999999</v>
      </c>
      <c r="JF57" s="169">
        <v>8.48</v>
      </c>
      <c r="JG57" s="169">
        <v>0</v>
      </c>
      <c r="JH57" s="169">
        <v>-2.3668999999999998</v>
      </c>
      <c r="JI57" s="169">
        <v>0.441</v>
      </c>
      <c r="JJ57" s="169">
        <v>8.2628000000000004</v>
      </c>
      <c r="JK57" s="169">
        <v>-1.0819000000000001</v>
      </c>
      <c r="JL57" s="169">
        <v>1.5</v>
      </c>
      <c r="JM57" s="169">
        <v>2.4020000000000001</v>
      </c>
      <c r="JN57" s="169">
        <v>1.9830000000000001</v>
      </c>
      <c r="JO57" s="169">
        <v>2.677</v>
      </c>
      <c r="JP57" s="169">
        <v>3.0001000000000002</v>
      </c>
      <c r="JQ57" s="169">
        <v>5.3465999999999996</v>
      </c>
      <c r="JR57" s="169">
        <v>4.5368000000000004</v>
      </c>
      <c r="JS57" s="169">
        <v>4.4050000000000002</v>
      </c>
      <c r="JT57" s="169">
        <v>0</v>
      </c>
      <c r="JU57" s="169">
        <v>25.3</v>
      </c>
      <c r="JV57" s="169">
        <v>6.5212000000000003</v>
      </c>
      <c r="JW57" s="169">
        <v>0.72</v>
      </c>
      <c r="JX57" s="169">
        <v>0</v>
      </c>
      <c r="JY57" s="169">
        <v>0</v>
      </c>
      <c r="JZ57" s="169">
        <v>0.92879999999999996</v>
      </c>
      <c r="KA57" s="169">
        <v>-19.5761</v>
      </c>
      <c r="KB57" s="169">
        <v>0</v>
      </c>
      <c r="KC57" s="169">
        <v>0</v>
      </c>
      <c r="KD57" s="169">
        <v>-18.8627</v>
      </c>
      <c r="KE57" s="169">
        <v>0</v>
      </c>
      <c r="KF57" s="169">
        <v>-21.4</v>
      </c>
      <c r="KG57" s="169">
        <v>10.5</v>
      </c>
      <c r="KH57" s="169">
        <v>39.472099999999998</v>
      </c>
      <c r="KI57" s="169">
        <v>-47.686700000000002</v>
      </c>
    </row>
    <row r="58" spans="1:295" x14ac:dyDescent="0.3">
      <c r="A58" s="228" t="s">
        <v>842</v>
      </c>
      <c r="B58" s="228"/>
      <c r="C58" s="169">
        <v>0</v>
      </c>
      <c r="D58" s="169">
        <v>-0.40860000000000002</v>
      </c>
      <c r="E58" s="169">
        <v>-11.4207</v>
      </c>
      <c r="F58" s="169">
        <v>2.0541999999999998</v>
      </c>
      <c r="G58" s="169">
        <v>5.5162000000000004</v>
      </c>
      <c r="H58" s="169">
        <v>0</v>
      </c>
      <c r="I58" s="169">
        <v>9.5227000000000004</v>
      </c>
      <c r="J58" s="169">
        <v>0</v>
      </c>
      <c r="K58" s="169">
        <v>4.8956</v>
      </c>
      <c r="L58" s="169">
        <v>1.3149999999999999</v>
      </c>
      <c r="M58" s="169">
        <v>2.8108</v>
      </c>
      <c r="N58" s="169">
        <v>-19.98</v>
      </c>
      <c r="O58" s="169">
        <v>-26.4</v>
      </c>
      <c r="P58" s="169">
        <v>-11</v>
      </c>
      <c r="Q58" s="169">
        <v>-1.6559999999999999</v>
      </c>
      <c r="R58" s="169">
        <v>-17.600000000000001</v>
      </c>
      <c r="S58" s="169">
        <v>0.20150000000000001</v>
      </c>
      <c r="T58" s="169">
        <v>-15.2407</v>
      </c>
      <c r="U58" s="169">
        <v>1.9346000000000001</v>
      </c>
      <c r="V58" s="169">
        <v>1.8781000000000001</v>
      </c>
      <c r="W58" s="169">
        <v>3.7745000000000002</v>
      </c>
      <c r="X58" s="169">
        <v>0.26240000000000002</v>
      </c>
      <c r="Y58" s="169">
        <v>-0.78449999999999998</v>
      </c>
      <c r="Z58" s="169">
        <v>2.1253000000000002</v>
      </c>
      <c r="AA58" s="169">
        <v>0</v>
      </c>
      <c r="AB58" s="169">
        <v>-1.2491000000000001</v>
      </c>
      <c r="AC58" s="169">
        <v>-1.968</v>
      </c>
      <c r="AD58" s="169">
        <v>-1.95</v>
      </c>
      <c r="AE58" s="169">
        <v>-4.57</v>
      </c>
      <c r="AF58" s="169">
        <v>-17.760000000000002</v>
      </c>
      <c r="AG58" s="169">
        <v>-22</v>
      </c>
      <c r="AH58" s="169">
        <v>-2.4390000000000001</v>
      </c>
      <c r="AI58" s="169">
        <v>0.29199999999999998</v>
      </c>
      <c r="AJ58" s="169">
        <v>-21.23</v>
      </c>
      <c r="AK58" s="169">
        <v>-21.09</v>
      </c>
      <c r="AL58" s="169">
        <v>-10</v>
      </c>
      <c r="AM58" s="169">
        <v>-13.82</v>
      </c>
      <c r="AN58" s="169">
        <v>-13.85</v>
      </c>
      <c r="AO58" s="169">
        <v>-2.2277999999999998</v>
      </c>
      <c r="AP58" s="169">
        <v>3.1198000000000001</v>
      </c>
      <c r="AQ58" s="169">
        <v>7.0502000000000002</v>
      </c>
      <c r="AR58" s="169">
        <v>7.7671000000000001</v>
      </c>
      <c r="AS58" s="169">
        <v>-20.933900000000001</v>
      </c>
      <c r="AT58" s="169">
        <v>-18.352399999999999</v>
      </c>
      <c r="AU58" s="169">
        <v>-18.194900000000001</v>
      </c>
      <c r="AV58" s="169">
        <v>0.34789999999999999</v>
      </c>
      <c r="AW58" s="169">
        <v>8.2900000000000001E-2</v>
      </c>
      <c r="AX58" s="169">
        <v>-18.754300000000001</v>
      </c>
      <c r="AY58" s="169">
        <v>-16.744900000000001</v>
      </c>
      <c r="AZ58" s="169">
        <v>0.8014</v>
      </c>
      <c r="BA58" s="169">
        <v>3.5493999999999999</v>
      </c>
      <c r="BB58" s="169">
        <v>12.6297</v>
      </c>
      <c r="BC58" s="169">
        <v>2.6371000000000002</v>
      </c>
      <c r="BD58" s="169">
        <v>-6.9</v>
      </c>
      <c r="BE58" s="169">
        <v>-7.3</v>
      </c>
      <c r="BF58" s="169">
        <v>-23.685600000000001</v>
      </c>
      <c r="BG58" s="169">
        <v>-22.8383</v>
      </c>
      <c r="BH58" s="169">
        <v>-1.7677</v>
      </c>
      <c r="BI58" s="169">
        <v>0</v>
      </c>
      <c r="BJ58" s="169">
        <v>-3.1945999999999999</v>
      </c>
      <c r="BK58" s="169">
        <v>-4.6013000000000002</v>
      </c>
      <c r="BL58" s="169">
        <v>-0.49590000000000001</v>
      </c>
      <c r="BM58" s="169">
        <v>-1.3882000000000001</v>
      </c>
      <c r="BN58" s="169">
        <v>-122.3181</v>
      </c>
      <c r="BO58" s="169">
        <v>-6.1646999999999998</v>
      </c>
      <c r="BP58" s="169">
        <v>-6.2257999999999996</v>
      </c>
      <c r="BQ58" s="169">
        <v>23.100899999999999</v>
      </c>
      <c r="BR58" s="169">
        <v>-248.99870000000001</v>
      </c>
      <c r="BS58" s="169">
        <v>0</v>
      </c>
      <c r="BT58" s="169">
        <v>0</v>
      </c>
      <c r="BU58" s="169">
        <v>0</v>
      </c>
      <c r="BV58" s="169">
        <v>-2.4948999999999999</v>
      </c>
      <c r="BW58" s="169">
        <v>4.96</v>
      </c>
      <c r="BX58" s="169">
        <v>1.43</v>
      </c>
      <c r="BY58" s="169">
        <v>-21.48</v>
      </c>
      <c r="BZ58" s="169">
        <v>-7.26</v>
      </c>
      <c r="CA58" s="169">
        <v>-19.955400000000001</v>
      </c>
      <c r="CB58" s="169">
        <v>-20.089400000000001</v>
      </c>
      <c r="CC58" s="169">
        <v>5.6489000000000003</v>
      </c>
      <c r="CD58" s="169">
        <v>4.6215000000000002</v>
      </c>
      <c r="CE58" s="169">
        <v>-8.4243000000000006</v>
      </c>
      <c r="CF58" s="169">
        <v>-36.008600000000001</v>
      </c>
      <c r="CG58" s="169">
        <v>-36.883400000000002</v>
      </c>
      <c r="CH58" s="169">
        <v>-2.9369000000000001</v>
      </c>
      <c r="CI58" s="169">
        <v>0</v>
      </c>
      <c r="CJ58" s="169">
        <v>0</v>
      </c>
      <c r="CK58" s="169">
        <v>0</v>
      </c>
      <c r="CL58" s="169">
        <v>5.6</v>
      </c>
      <c r="CM58" s="169">
        <v>-19.399999999999999</v>
      </c>
      <c r="CN58" s="169">
        <v>-1.92</v>
      </c>
      <c r="CO58" s="169">
        <v>5.9454000000000002</v>
      </c>
      <c r="CP58" s="169">
        <v>6.0438999999999998</v>
      </c>
      <c r="CQ58" s="169">
        <v>4.8106999999999998</v>
      </c>
      <c r="CR58" s="169">
        <v>40.825699999999998</v>
      </c>
      <c r="CS58" s="169">
        <v>41.294899999999998</v>
      </c>
      <c r="CT58" s="169">
        <v>-29.9039</v>
      </c>
      <c r="CU58" s="169">
        <v>-65.050399999999996</v>
      </c>
      <c r="CV58" s="169">
        <v>-32.909399999999998</v>
      </c>
      <c r="CW58" s="169">
        <v>1.4329000000000001</v>
      </c>
      <c r="CX58" s="169">
        <v>20.98</v>
      </c>
      <c r="CY58" s="169">
        <v>11.98</v>
      </c>
      <c r="CZ58" s="169">
        <v>3.2860999999999998</v>
      </c>
      <c r="DA58" s="169">
        <v>3.6162999999999998</v>
      </c>
      <c r="DB58" s="169">
        <v>-7.98</v>
      </c>
      <c r="DC58" s="169">
        <v>0</v>
      </c>
      <c r="DD58" s="169">
        <v>-14.44</v>
      </c>
      <c r="DE58" s="169">
        <v>-14.420199999999999</v>
      </c>
      <c r="DF58" s="169">
        <v>28.959499999999998</v>
      </c>
      <c r="DG58" s="169">
        <v>1.52E-2</v>
      </c>
      <c r="DH58" s="169">
        <v>-3.8702999999999999</v>
      </c>
      <c r="DI58" s="169">
        <v>10.4</v>
      </c>
      <c r="DJ58" s="169">
        <v>10.199999999999999</v>
      </c>
      <c r="DK58" s="169">
        <v>-6.1877000000000004</v>
      </c>
      <c r="DL58" s="169">
        <v>-4.1142000000000003</v>
      </c>
      <c r="DM58" s="169">
        <v>1.7398</v>
      </c>
      <c r="DN58" s="169">
        <v>1.4902</v>
      </c>
      <c r="DO58" s="169">
        <v>-3.91</v>
      </c>
      <c r="DP58" s="169">
        <v>-2.19</v>
      </c>
      <c r="DQ58" s="169">
        <v>-0.63549999999999995</v>
      </c>
      <c r="DR58" s="169">
        <v>-50.667900000000003</v>
      </c>
      <c r="DS58" s="169">
        <v>0</v>
      </c>
      <c r="DT58" s="169">
        <v>-21.33</v>
      </c>
      <c r="DU58" s="169">
        <v>1.71</v>
      </c>
      <c r="DV58" s="169">
        <v>17.29</v>
      </c>
      <c r="DW58" s="169">
        <v>-46.218200000000003</v>
      </c>
      <c r="DX58" s="169">
        <v>-22.336400000000001</v>
      </c>
      <c r="DY58" s="169">
        <v>-41.463299999999997</v>
      </c>
      <c r="DZ58" s="169">
        <v>-41.154499999999999</v>
      </c>
      <c r="EA58" s="169">
        <v>-22.374700000000001</v>
      </c>
      <c r="EB58" s="169">
        <v>-35.988199999999999</v>
      </c>
      <c r="EC58" s="169">
        <v>-42.945</v>
      </c>
      <c r="ED58" s="169">
        <v>-42.418599999999998</v>
      </c>
      <c r="EE58" s="169">
        <v>-26.431799999999999</v>
      </c>
      <c r="EF58" s="169">
        <v>-28.348299999999998</v>
      </c>
      <c r="EG58" s="169">
        <v>-10.795</v>
      </c>
      <c r="EH58" s="169">
        <v>-171.1337</v>
      </c>
      <c r="EI58" s="169">
        <v>-45.186100000000003</v>
      </c>
      <c r="EJ58" s="169">
        <v>0</v>
      </c>
      <c r="EK58" s="169">
        <v>-7.4348999999999998</v>
      </c>
      <c r="EL58" s="169">
        <v>-14.326700000000001</v>
      </c>
      <c r="EM58" s="169">
        <v>0</v>
      </c>
      <c r="EN58" s="169">
        <v>-4.0269000000000004</v>
      </c>
      <c r="EO58" s="169">
        <v>-5.1116999999999999</v>
      </c>
      <c r="EP58" s="169">
        <v>-17.411999999999999</v>
      </c>
      <c r="EQ58" s="169">
        <v>-26.618600000000001</v>
      </c>
      <c r="ER58" s="169">
        <v>-26.4391</v>
      </c>
      <c r="ES58" s="169">
        <v>-5.4044999999999996</v>
      </c>
      <c r="ET58" s="169">
        <v>-4.4000000000000004</v>
      </c>
      <c r="EU58" s="169">
        <v>-9.85</v>
      </c>
      <c r="EV58" s="169">
        <v>-4.9000000000000004</v>
      </c>
      <c r="EW58" s="169">
        <v>1.0927</v>
      </c>
      <c r="EX58" s="169">
        <v>4.7234999999999996</v>
      </c>
      <c r="EY58" s="169">
        <v>-11.0284</v>
      </c>
      <c r="EZ58" s="169">
        <v>-7.7323000000000004</v>
      </c>
      <c r="FA58" s="169">
        <v>4.6284999999999998</v>
      </c>
      <c r="FB58" s="169">
        <v>-4.2633999999999999</v>
      </c>
      <c r="FC58" s="169">
        <v>-28.398299999999999</v>
      </c>
      <c r="FD58" s="169">
        <v>2.4767999999999999</v>
      </c>
      <c r="FE58" s="169">
        <v>0</v>
      </c>
      <c r="FF58" s="169">
        <v>2.3511000000000002</v>
      </c>
      <c r="FG58" s="169">
        <v>0</v>
      </c>
      <c r="FH58" s="169">
        <v>0</v>
      </c>
      <c r="FI58" s="169">
        <v>0</v>
      </c>
      <c r="FJ58" s="169">
        <v>-8.0379000000000005</v>
      </c>
      <c r="FK58" s="169">
        <v>-8.3727999999999998</v>
      </c>
      <c r="FL58" s="169">
        <v>-37.677700000000002</v>
      </c>
      <c r="FM58" s="169">
        <v>6.8560999999999996</v>
      </c>
      <c r="FN58" s="169">
        <v>6.9234</v>
      </c>
      <c r="FO58" s="169">
        <v>-22.001300000000001</v>
      </c>
      <c r="FP58" s="169">
        <v>-11.441599999999999</v>
      </c>
      <c r="FQ58" s="169">
        <v>18.4878</v>
      </c>
      <c r="FR58" s="169">
        <v>-21.28</v>
      </c>
      <c r="FS58" s="169">
        <v>-2.1198999999999999</v>
      </c>
      <c r="FT58" s="169">
        <v>0.2273</v>
      </c>
      <c r="FU58" s="169">
        <v>-0.64</v>
      </c>
      <c r="FV58" s="169">
        <v>-2.4500000000000002</v>
      </c>
      <c r="FW58" s="169">
        <v>-31.407800000000002</v>
      </c>
      <c r="FX58" s="169">
        <v>0</v>
      </c>
      <c r="FY58" s="169">
        <v>1.121</v>
      </c>
      <c r="FZ58" s="169">
        <v>-1.99</v>
      </c>
      <c r="GA58" s="169">
        <v>0</v>
      </c>
      <c r="GB58" s="169">
        <v>-3.38</v>
      </c>
      <c r="GC58" s="169">
        <v>-11.4901</v>
      </c>
      <c r="GD58" s="169">
        <v>-1.9135</v>
      </c>
      <c r="GE58" s="169">
        <v>-4.24</v>
      </c>
      <c r="GF58" s="169">
        <v>11.762499999999999</v>
      </c>
      <c r="GG58" s="169">
        <v>0</v>
      </c>
      <c r="GH58" s="169">
        <v>19.119700000000002</v>
      </c>
      <c r="GI58" s="169">
        <v>-9.4733000000000001</v>
      </c>
      <c r="GJ58" s="169">
        <v>-10.176299999999999</v>
      </c>
      <c r="GK58" s="169">
        <v>1.3733</v>
      </c>
      <c r="GL58" s="169">
        <v>4.1300000000000003E-2</v>
      </c>
      <c r="GM58" s="169">
        <v>0</v>
      </c>
      <c r="GN58" s="169">
        <v>-12.909700000000001</v>
      </c>
      <c r="GO58" s="169">
        <v>-10.563000000000001</v>
      </c>
      <c r="GP58" s="169">
        <v>-1.7031000000000001</v>
      </c>
      <c r="GQ58" s="169">
        <v>-27.068899999999999</v>
      </c>
      <c r="GR58" s="169">
        <v>4.8623000000000003</v>
      </c>
      <c r="GS58" s="169">
        <v>4.6890000000000001</v>
      </c>
      <c r="GT58" s="169">
        <v>99.716899999999995</v>
      </c>
      <c r="GU58" s="169">
        <v>-8.1488999999999994</v>
      </c>
      <c r="GV58" s="169">
        <v>-14.408799999999999</v>
      </c>
      <c r="GW58" s="169">
        <v>-8.2096</v>
      </c>
      <c r="GX58" s="169">
        <v>1.6168</v>
      </c>
      <c r="GY58" s="169">
        <v>4.5347</v>
      </c>
      <c r="GZ58" s="169">
        <v>4.4941000000000004</v>
      </c>
      <c r="HA58" s="169">
        <v>0.92910000000000004</v>
      </c>
      <c r="HB58" s="169">
        <v>-9.6671999999999993</v>
      </c>
      <c r="HC58" s="169">
        <v>-9.3689</v>
      </c>
      <c r="HD58" s="169">
        <v>-10.48</v>
      </c>
      <c r="HE58" s="169">
        <v>-11.3012</v>
      </c>
      <c r="HF58" s="169">
        <v>-26.364599999999999</v>
      </c>
      <c r="HG58" s="169">
        <v>0</v>
      </c>
      <c r="HH58" s="169">
        <v>0</v>
      </c>
      <c r="HI58" s="169">
        <v>-24.893799999999999</v>
      </c>
      <c r="HJ58" s="169">
        <v>-24.697099999999999</v>
      </c>
      <c r="HK58" s="169">
        <v>-12.1975</v>
      </c>
      <c r="HL58" s="169">
        <v>0</v>
      </c>
      <c r="HM58" s="169">
        <v>-12.534000000000001</v>
      </c>
      <c r="HN58" s="169">
        <v>-13.308199999999999</v>
      </c>
      <c r="HO58" s="169">
        <v>0</v>
      </c>
      <c r="HP58" s="169">
        <v>0</v>
      </c>
      <c r="HQ58" s="169">
        <v>-16.808</v>
      </c>
      <c r="HR58" s="169">
        <v>-16.582699999999999</v>
      </c>
      <c r="HS58" s="169">
        <v>-8.9520999999999997</v>
      </c>
      <c r="HT58" s="169">
        <v>-8.9588999999999999</v>
      </c>
      <c r="HU58" s="169">
        <v>10.91</v>
      </c>
      <c r="HV58" s="169">
        <v>10.65</v>
      </c>
      <c r="HW58" s="169">
        <v>-32.200000000000003</v>
      </c>
      <c r="HX58" s="169">
        <v>-31.7</v>
      </c>
      <c r="HY58" s="169">
        <v>0.79190000000000005</v>
      </c>
      <c r="HZ58" s="169">
        <v>-15.44</v>
      </c>
      <c r="IA58" s="169">
        <v>98.367999999999995</v>
      </c>
      <c r="IB58" s="169">
        <v>6.0566000000000004</v>
      </c>
      <c r="IC58" s="169">
        <v>5.9382000000000001</v>
      </c>
      <c r="ID58" s="169">
        <v>-21.6</v>
      </c>
      <c r="IE58" s="169">
        <v>-40.1</v>
      </c>
      <c r="IF58" s="169">
        <v>-10.6</v>
      </c>
      <c r="IG58" s="169">
        <v>-11.1</v>
      </c>
      <c r="IH58" s="169">
        <v>-18.377500000000001</v>
      </c>
      <c r="II58" s="169">
        <v>-18.115500000000001</v>
      </c>
      <c r="IJ58" s="169">
        <v>-143.2525</v>
      </c>
      <c r="IK58" s="169">
        <v>-41.848700000000001</v>
      </c>
      <c r="IL58" s="169">
        <v>-255.82149999999999</v>
      </c>
      <c r="IM58" s="169">
        <v>-39.220199999999998</v>
      </c>
      <c r="IN58" s="169">
        <v>-30.156500000000001</v>
      </c>
      <c r="IO58" s="169">
        <v>72.7059</v>
      </c>
      <c r="IP58" s="169">
        <v>46.173999999999999</v>
      </c>
      <c r="IQ58" s="169">
        <v>112.7533</v>
      </c>
      <c r="IR58" s="169">
        <v>128.38399999999999</v>
      </c>
      <c r="IS58" s="169">
        <v>-5.1540999999999997</v>
      </c>
      <c r="IT58" s="169">
        <v>4.3848000000000003</v>
      </c>
      <c r="IU58" s="169">
        <v>0.80300000000000005</v>
      </c>
      <c r="IV58" s="169">
        <v>-40.693800000000003</v>
      </c>
      <c r="IW58" s="169">
        <v>118.28789999999999</v>
      </c>
      <c r="IX58" s="169">
        <v>-275.61149999999998</v>
      </c>
      <c r="IY58" s="169">
        <v>10.7318</v>
      </c>
      <c r="IZ58" s="169">
        <v>-54.510300000000001</v>
      </c>
      <c r="JA58" s="169">
        <v>-1.3342000000000001</v>
      </c>
      <c r="JB58" s="169">
        <v>0</v>
      </c>
      <c r="JC58" s="169">
        <v>-11.68</v>
      </c>
      <c r="JD58" s="169">
        <v>-1.171</v>
      </c>
      <c r="JE58" s="169">
        <v>-1.177</v>
      </c>
      <c r="JF58" s="169">
        <v>2.72</v>
      </c>
      <c r="JG58" s="169">
        <v>-6.08</v>
      </c>
      <c r="JH58" s="169">
        <v>-4.4901</v>
      </c>
      <c r="JI58" s="169">
        <v>-6.5598999999999998</v>
      </c>
      <c r="JJ58" s="169">
        <v>-3.7490999999999999</v>
      </c>
      <c r="JK58" s="169">
        <v>-8.2902000000000005</v>
      </c>
      <c r="JL58" s="169">
        <v>-4.4000000000000004</v>
      </c>
      <c r="JM58" s="169">
        <v>-3.0840000000000001</v>
      </c>
      <c r="JN58" s="169">
        <v>-2.93</v>
      </c>
      <c r="JO58" s="169">
        <v>2.3250000000000002</v>
      </c>
      <c r="JP58" s="169">
        <v>2.5990000000000002</v>
      </c>
      <c r="JQ58" s="169">
        <v>2.9432</v>
      </c>
      <c r="JR58" s="169">
        <v>2.6476000000000002</v>
      </c>
      <c r="JS58" s="169">
        <v>2.7271999999999998</v>
      </c>
      <c r="JT58" s="169">
        <v>0</v>
      </c>
      <c r="JU58" s="169">
        <v>18.899999999999999</v>
      </c>
      <c r="JV58" s="169">
        <v>0.73</v>
      </c>
      <c r="JW58" s="169">
        <v>-0.37</v>
      </c>
      <c r="JX58" s="169">
        <v>0</v>
      </c>
      <c r="JY58" s="169">
        <v>-14.7493</v>
      </c>
      <c r="JZ58" s="169">
        <v>-8.609</v>
      </c>
      <c r="KA58" s="169">
        <v>-27.733799999999999</v>
      </c>
      <c r="KB58" s="169">
        <v>-14.228899999999999</v>
      </c>
      <c r="KC58" s="169">
        <v>-7.6464999999999996</v>
      </c>
      <c r="KD58" s="169">
        <v>-26.887699999999999</v>
      </c>
      <c r="KE58" s="169">
        <v>-7.7744999999999997</v>
      </c>
      <c r="KF58" s="169">
        <v>-27.9</v>
      </c>
      <c r="KG58" s="169">
        <v>4.7</v>
      </c>
      <c r="KH58" s="169">
        <v>11.5076</v>
      </c>
      <c r="KI58" s="169">
        <v>-88.828199999999995</v>
      </c>
    </row>
    <row r="59" spans="1:295" x14ac:dyDescent="0.3">
      <c r="A59" s="228" t="s">
        <v>843</v>
      </c>
      <c r="B59" s="228"/>
      <c r="C59" s="169">
        <v>0</v>
      </c>
      <c r="D59" s="169">
        <v>2.7682083333333334</v>
      </c>
      <c r="E59" s="169">
        <v>-8.0511218749999998</v>
      </c>
      <c r="F59" s="169">
        <v>2.7630916666666669</v>
      </c>
      <c r="G59" s="169">
        <v>7.2162187500000003</v>
      </c>
      <c r="H59" s="169">
        <v>0</v>
      </c>
      <c r="I59" s="169">
        <v>11.597733333333332</v>
      </c>
      <c r="J59" s="169">
        <v>0</v>
      </c>
      <c r="K59" s="169">
        <v>8.9488812499999995</v>
      </c>
      <c r="L59" s="169">
        <v>3.2464374999999999</v>
      </c>
      <c r="M59" s="169">
        <v>4.6682666666666668</v>
      </c>
      <c r="N59" s="169">
        <v>-12.375319148936169</v>
      </c>
      <c r="O59" s="169">
        <v>-19.161290322580644</v>
      </c>
      <c r="P59" s="169">
        <v>-1.5931034482758621</v>
      </c>
      <c r="Q59" s="169">
        <v>2.2355999999999998</v>
      </c>
      <c r="R59" s="169">
        <v>-13.2</v>
      </c>
      <c r="S59" s="169">
        <v>2.3902437499999998</v>
      </c>
      <c r="T59" s="169">
        <v>-7.6186979166666671</v>
      </c>
      <c r="U59" s="169">
        <v>3.3201854166666669</v>
      </c>
      <c r="V59" s="169">
        <v>3.2257500000000001</v>
      </c>
      <c r="W59" s="169">
        <v>5.9495291666666672</v>
      </c>
      <c r="X59" s="169">
        <v>1.8693545454545455</v>
      </c>
      <c r="Y59" s="169">
        <v>0.13443636363636363</v>
      </c>
      <c r="Z59" s="169">
        <v>2.467531818181818</v>
      </c>
      <c r="AA59" s="169">
        <v>0</v>
      </c>
      <c r="AB59" s="169">
        <v>-0.76703541666666664</v>
      </c>
      <c r="AC59" s="169">
        <v>-1.4980416666666667</v>
      </c>
      <c r="AD59" s="169">
        <v>-1.4907708333333336</v>
      </c>
      <c r="AE59" s="169">
        <v>-3.4052708333333332</v>
      </c>
      <c r="AF59" s="169">
        <v>-8.4042857142857148</v>
      </c>
      <c r="AG59" s="169">
        <v>-10.497142857142856</v>
      </c>
      <c r="AH59" s="169">
        <v>-0.86781249999999999</v>
      </c>
      <c r="AI59" s="169">
        <v>0.39260416666666664</v>
      </c>
      <c r="AJ59" s="169">
        <v>-14.915208333333332</v>
      </c>
      <c r="AK59" s="169">
        <v>-14.930416666666668</v>
      </c>
      <c r="AL59" s="169">
        <v>-10</v>
      </c>
      <c r="AM59" s="169">
        <v>-11.484583333333333</v>
      </c>
      <c r="AN59" s="169">
        <v>-11.48625</v>
      </c>
      <c r="AO59" s="169">
        <v>2.5745166666666668</v>
      </c>
      <c r="AP59" s="169">
        <v>4.1441479166666673</v>
      </c>
      <c r="AQ59" s="169">
        <v>11.391343750000001</v>
      </c>
      <c r="AR59" s="169">
        <v>12.601360416666665</v>
      </c>
      <c r="AS59" s="169">
        <v>-15.561356249999999</v>
      </c>
      <c r="AT59" s="169">
        <v>-15.237847916666666</v>
      </c>
      <c r="AU59" s="169">
        <v>-14.954858333333332</v>
      </c>
      <c r="AV59" s="169">
        <v>10.160908333333333</v>
      </c>
      <c r="AW59" s="169">
        <v>10.32198125</v>
      </c>
      <c r="AX59" s="169">
        <v>-14.632243750000001</v>
      </c>
      <c r="AY59" s="169">
        <v>-12.508431249999999</v>
      </c>
      <c r="AZ59" s="169">
        <v>2.3056437500000002</v>
      </c>
      <c r="BA59" s="169">
        <v>12.796643749999999</v>
      </c>
      <c r="BB59" s="169">
        <v>34.683047916666666</v>
      </c>
      <c r="BC59" s="169">
        <v>9.0857166666666664</v>
      </c>
      <c r="BD59" s="169">
        <v>-5.2874999999999996</v>
      </c>
      <c r="BE59" s="169">
        <v>-5.78125</v>
      </c>
      <c r="BF59" s="169">
        <v>-20.717495833333334</v>
      </c>
      <c r="BG59" s="169">
        <v>-20.691254166666667</v>
      </c>
      <c r="BH59" s="169">
        <v>-1.1202062500000001</v>
      </c>
      <c r="BI59" s="169">
        <v>0</v>
      </c>
      <c r="BJ59" s="169">
        <v>2.6140541666666666</v>
      </c>
      <c r="BK59" s="169">
        <v>-1.2959083333333332</v>
      </c>
      <c r="BL59" s="169">
        <v>0.3723833333333334</v>
      </c>
      <c r="BM59" s="169">
        <v>-0.48153333333333337</v>
      </c>
      <c r="BN59" s="169">
        <v>-101.2107875</v>
      </c>
      <c r="BO59" s="169">
        <v>0.96832708333333339</v>
      </c>
      <c r="BP59" s="169">
        <v>0.90792708333333338</v>
      </c>
      <c r="BQ59" s="169">
        <v>54.291137499999998</v>
      </c>
      <c r="BR59" s="169">
        <v>-223.35449583333332</v>
      </c>
      <c r="BS59" s="169">
        <v>0</v>
      </c>
      <c r="BT59" s="169">
        <v>0</v>
      </c>
      <c r="BU59" s="169">
        <v>0</v>
      </c>
      <c r="BV59" s="169">
        <v>2.8743525000000001</v>
      </c>
      <c r="BW59" s="169">
        <v>6.078125</v>
      </c>
      <c r="BX59" s="169">
        <v>2.5679166666666666</v>
      </c>
      <c r="BY59" s="169">
        <v>-16.970416666666665</v>
      </c>
      <c r="BZ59" s="169">
        <v>-4.4225000000000003</v>
      </c>
      <c r="CA59" s="169">
        <v>-14.460383333333333</v>
      </c>
      <c r="CB59" s="169">
        <v>-14.412939583333333</v>
      </c>
      <c r="CC59" s="169">
        <v>15.085791666666667</v>
      </c>
      <c r="CD59" s="169">
        <v>14.215720833333332</v>
      </c>
      <c r="CE59" s="169">
        <v>-5.2282583333333337</v>
      </c>
      <c r="CF59" s="169">
        <v>-28.18626041666667</v>
      </c>
      <c r="CG59" s="169">
        <v>-28.194418750000001</v>
      </c>
      <c r="CH59" s="169">
        <v>2.5142437499999999</v>
      </c>
      <c r="CI59" s="169">
        <v>6.3332750000000004</v>
      </c>
      <c r="CJ59" s="169">
        <v>0</v>
      </c>
      <c r="CK59" s="169">
        <v>0</v>
      </c>
      <c r="CL59" s="169">
        <v>12.18125</v>
      </c>
      <c r="CM59" s="169">
        <v>3.0233333333333334</v>
      </c>
      <c r="CN59" s="169">
        <v>-1.41</v>
      </c>
      <c r="CO59" s="169">
        <v>13.420014583333334</v>
      </c>
      <c r="CP59" s="169">
        <v>13.428222916666666</v>
      </c>
      <c r="CQ59" s="169">
        <v>12.464960416666667</v>
      </c>
      <c r="CR59" s="169">
        <v>57.481772916666671</v>
      </c>
      <c r="CS59" s="169">
        <v>57.528145833333333</v>
      </c>
      <c r="CT59" s="169">
        <v>-26.663779166666664</v>
      </c>
      <c r="CU59" s="169">
        <v>-29.87238125</v>
      </c>
      <c r="CV59" s="169">
        <v>-29.122341666666664</v>
      </c>
      <c r="CW59" s="169">
        <v>2.2158833333333332</v>
      </c>
      <c r="CX59" s="169">
        <v>25.061666666666667</v>
      </c>
      <c r="CY59" s="169">
        <v>14.432916666666667</v>
      </c>
      <c r="CZ59" s="169">
        <v>4.9592937499999996</v>
      </c>
      <c r="DA59" s="169">
        <v>5.2439375000000004</v>
      </c>
      <c r="DB59" s="169">
        <v>-6.6052083333333336</v>
      </c>
      <c r="DC59" s="169">
        <v>0</v>
      </c>
      <c r="DD59" s="169">
        <v>-9.2476000000000003</v>
      </c>
      <c r="DE59" s="169">
        <v>-9.2384333333333331</v>
      </c>
      <c r="DF59" s="169">
        <v>40.028314583333334</v>
      </c>
      <c r="DG59" s="169">
        <v>1.5679166666666668E-2</v>
      </c>
      <c r="DH59" s="169">
        <v>-3.1772374999999999</v>
      </c>
      <c r="DI59" s="169">
        <v>17</v>
      </c>
      <c r="DJ59" s="169">
        <v>16.977272727272727</v>
      </c>
      <c r="DK59" s="169">
        <v>-5.4396374999999999</v>
      </c>
      <c r="DL59" s="169">
        <v>-0.96352499999999996</v>
      </c>
      <c r="DM59" s="169">
        <v>4.9893770833333342</v>
      </c>
      <c r="DN59" s="169">
        <v>5.7809437499999996</v>
      </c>
      <c r="DO59" s="169">
        <v>-0.66833333333333333</v>
      </c>
      <c r="DP59" s="169">
        <v>-1.4202083333333333</v>
      </c>
      <c r="DQ59" s="169">
        <v>2.3140208333333332</v>
      </c>
      <c r="DR59" s="169">
        <v>-39.414843750000003</v>
      </c>
      <c r="DS59" s="169">
        <v>0</v>
      </c>
      <c r="DT59" s="169">
        <v>-17.064166666666665</v>
      </c>
      <c r="DU59" s="169">
        <v>5.362708333333333</v>
      </c>
      <c r="DV59" s="169">
        <v>29.03895833333333</v>
      </c>
      <c r="DW59" s="169">
        <v>-36.799622916666664</v>
      </c>
      <c r="DX59" s="169">
        <v>-18.362310416666666</v>
      </c>
      <c r="DY59" s="169">
        <v>-34.784895833333337</v>
      </c>
      <c r="DZ59" s="169">
        <v>-34.501708333333333</v>
      </c>
      <c r="EA59" s="169">
        <v>-13.258028571428571</v>
      </c>
      <c r="EB59" s="169">
        <v>-21.083275</v>
      </c>
      <c r="EC59" s="169">
        <v>-30.738466666666667</v>
      </c>
      <c r="ED59" s="169">
        <v>-30.994362500000001</v>
      </c>
      <c r="EE59" s="169">
        <v>-21.099724999999999</v>
      </c>
      <c r="EF59" s="169">
        <v>-22.928622916666669</v>
      </c>
      <c r="EG59" s="169">
        <v>-8.6647499999999997</v>
      </c>
      <c r="EH59" s="169">
        <v>-140.26525833333332</v>
      </c>
      <c r="EI59" s="169">
        <v>-28.063596296296293</v>
      </c>
      <c r="EJ59" s="169">
        <v>0</v>
      </c>
      <c r="EK59" s="169">
        <v>-5.4683916666666672</v>
      </c>
      <c r="EL59" s="169">
        <v>-7.4796666666666667</v>
      </c>
      <c r="EM59" s="169">
        <v>9.2534729166666665</v>
      </c>
      <c r="EN59" s="169">
        <v>1.4027937500000001</v>
      </c>
      <c r="EO59" s="169">
        <v>0.34401458333333335</v>
      </c>
      <c r="EP59" s="169">
        <v>-2.0468333333333337</v>
      </c>
      <c r="EQ59" s="169">
        <v>-24.026397916666667</v>
      </c>
      <c r="ER59" s="169">
        <v>-23.685920833333334</v>
      </c>
      <c r="ES59" s="169">
        <v>1.7919395833333334</v>
      </c>
      <c r="ET59" s="169">
        <v>3.7997142857142858</v>
      </c>
      <c r="EU59" s="169">
        <v>-8.3677083333333329</v>
      </c>
      <c r="EV59" s="169">
        <v>0.9604166666666667</v>
      </c>
      <c r="EW59" s="169">
        <v>2.2565770833333336</v>
      </c>
      <c r="EX59" s="169">
        <v>12.78034375</v>
      </c>
      <c r="EY59" s="169">
        <v>-6.128810416666667</v>
      </c>
      <c r="EZ59" s="169">
        <v>-6.2228270833333337</v>
      </c>
      <c r="FA59" s="169">
        <v>5.8899437499999996</v>
      </c>
      <c r="FB59" s="169">
        <v>4.4597145833333336</v>
      </c>
      <c r="FC59" s="169">
        <v>-21.9814875</v>
      </c>
      <c r="FD59" s="169">
        <v>3.3380041666666669</v>
      </c>
      <c r="FE59" s="169">
        <v>0</v>
      </c>
      <c r="FF59" s="169">
        <v>3.1106708333333333</v>
      </c>
      <c r="FG59" s="169">
        <v>1.8801020833333333</v>
      </c>
      <c r="FH59" s="169">
        <v>2.1738791666666666</v>
      </c>
      <c r="FI59" s="169">
        <v>1.0546136363636363</v>
      </c>
      <c r="FJ59" s="169">
        <v>0.91752291666666674</v>
      </c>
      <c r="FK59" s="169">
        <v>0.91751041666666666</v>
      </c>
      <c r="FL59" s="169">
        <v>-30.431702083333331</v>
      </c>
      <c r="FM59" s="169">
        <v>16.73495625</v>
      </c>
      <c r="FN59" s="169">
        <v>16.750037500000001</v>
      </c>
      <c r="FO59" s="169">
        <v>-15.055468749999999</v>
      </c>
      <c r="FP59" s="169">
        <v>-7.6035500000000003</v>
      </c>
      <c r="FQ59" s="169">
        <v>26.475618749999999</v>
      </c>
      <c r="FR59" s="169">
        <v>-19.704374999999999</v>
      </c>
      <c r="FS59" s="169">
        <v>-0.61050833333333343</v>
      </c>
      <c r="FT59" s="169">
        <v>0.28855208333333338</v>
      </c>
      <c r="FU59" s="169">
        <v>0.19208333333333336</v>
      </c>
      <c r="FV59" s="169">
        <v>1.3008333333333335</v>
      </c>
      <c r="FW59" s="169">
        <v>-26.460227083333333</v>
      </c>
      <c r="FX59" s="169">
        <v>0</v>
      </c>
      <c r="FY59" s="169">
        <v>1.4725416666666669</v>
      </c>
      <c r="FZ59" s="169">
        <v>-0.8842916666666667</v>
      </c>
      <c r="GA59" s="169">
        <v>0</v>
      </c>
      <c r="GB59" s="169">
        <v>0.40895833333333337</v>
      </c>
      <c r="GC59" s="169">
        <v>-4.1945187500000003</v>
      </c>
      <c r="GD59" s="169">
        <v>5.3883312500000002</v>
      </c>
      <c r="GE59" s="169">
        <v>-3.4560869565217391</v>
      </c>
      <c r="GF59" s="169">
        <v>22.616904166666668</v>
      </c>
      <c r="GG59" s="169">
        <v>0</v>
      </c>
      <c r="GH59" s="169">
        <v>25.992602083333335</v>
      </c>
      <c r="GI59" s="169">
        <v>-6.170735416666667</v>
      </c>
      <c r="GJ59" s="169">
        <v>-6.7181625</v>
      </c>
      <c r="GK59" s="169">
        <v>2.3102145833333334</v>
      </c>
      <c r="GL59" s="169">
        <v>5.7049999999999997E-2</v>
      </c>
      <c r="GM59" s="169">
        <v>0</v>
      </c>
      <c r="GN59" s="169">
        <v>-11.239332432432434</v>
      </c>
      <c r="GO59" s="169">
        <v>-4.4759666666666673</v>
      </c>
      <c r="GP59" s="169">
        <v>6.713541666666667E-2</v>
      </c>
      <c r="GQ59" s="169">
        <v>-23.30362608695652</v>
      </c>
      <c r="GR59" s="169">
        <v>7.0172708333333338</v>
      </c>
      <c r="GS59" s="169">
        <v>6.8892041666666666</v>
      </c>
      <c r="GT59" s="169">
        <v>118.61670624999999</v>
      </c>
      <c r="GU59" s="169">
        <v>-4.4243249999999996</v>
      </c>
      <c r="GV59" s="169">
        <v>-10.245852083333334</v>
      </c>
      <c r="GW59" s="169">
        <v>0.99701666666666666</v>
      </c>
      <c r="GX59" s="169">
        <v>2.632876086956522</v>
      </c>
      <c r="GY59" s="169">
        <v>5.7825729166666671</v>
      </c>
      <c r="GZ59" s="169">
        <v>5.8629249999999997</v>
      </c>
      <c r="HA59" s="169">
        <v>2.0299086956521739</v>
      </c>
      <c r="HB59" s="169">
        <v>15.902579166666667</v>
      </c>
      <c r="HC59" s="169">
        <v>17.2946375</v>
      </c>
      <c r="HD59" s="169">
        <v>-2.8824390243902442</v>
      </c>
      <c r="HE59" s="169">
        <v>-1.964064705882353</v>
      </c>
      <c r="HF59" s="169">
        <v>1.3129375000000001</v>
      </c>
      <c r="HG59" s="169">
        <v>19.74534375</v>
      </c>
      <c r="HH59" s="169">
        <v>24.022145833333333</v>
      </c>
      <c r="HI59" s="169">
        <v>2.8727791666666667</v>
      </c>
      <c r="HJ59" s="169">
        <v>3.2565499999999998</v>
      </c>
      <c r="HK59" s="169">
        <v>-8.56945625</v>
      </c>
      <c r="HL59" s="169">
        <v>0</v>
      </c>
      <c r="HM59" s="169">
        <v>-6.877589583333334</v>
      </c>
      <c r="HN59" s="169">
        <v>-6.9751145833333341</v>
      </c>
      <c r="HO59" s="169">
        <v>23.448033333333331</v>
      </c>
      <c r="HP59" s="169">
        <v>23.8629</v>
      </c>
      <c r="HQ59" s="169">
        <v>-11.679333333333334</v>
      </c>
      <c r="HR59" s="169">
        <v>-11.325479166666666</v>
      </c>
      <c r="HS59" s="169">
        <v>0.76316874999999995</v>
      </c>
      <c r="HT59" s="169">
        <v>0.90993958333333336</v>
      </c>
      <c r="HU59" s="169">
        <v>18.947708333333335</v>
      </c>
      <c r="HV59" s="169">
        <v>18.887291666666666</v>
      </c>
      <c r="HW59" s="169">
        <v>-28.120833333333334</v>
      </c>
      <c r="HX59" s="169">
        <v>-28.189583333333331</v>
      </c>
      <c r="HY59" s="169">
        <v>1.1137833333333336</v>
      </c>
      <c r="HZ59" s="169">
        <v>-9.2333333333333325</v>
      </c>
      <c r="IA59" s="169">
        <v>108.65655416666665</v>
      </c>
      <c r="IB59" s="169">
        <v>13.687108333333333</v>
      </c>
      <c r="IC59" s="169">
        <v>13.6379375</v>
      </c>
      <c r="ID59" s="169">
        <v>-19.535555555555558</v>
      </c>
      <c r="IE59" s="169">
        <v>-36.825531914893617</v>
      </c>
      <c r="IF59" s="169">
        <v>-5.09375</v>
      </c>
      <c r="IG59" s="169">
        <v>-5.5187499999999998</v>
      </c>
      <c r="IH59" s="169">
        <v>-17.923345000000001</v>
      </c>
      <c r="II59" s="169">
        <v>-17.786224137931036</v>
      </c>
      <c r="IJ59" s="169">
        <v>-103.88414375000001</v>
      </c>
      <c r="IK59" s="169">
        <v>-18.877748275862068</v>
      </c>
      <c r="IL59" s="169">
        <v>-244.3692125</v>
      </c>
      <c r="IM59" s="169">
        <v>-25.965397916666667</v>
      </c>
      <c r="IN59" s="169">
        <v>-24.187685416666667</v>
      </c>
      <c r="IO59" s="169">
        <v>98.23165208333333</v>
      </c>
      <c r="IP59" s="169">
        <v>70.006787500000002</v>
      </c>
      <c r="IQ59" s="169">
        <v>130.82210208333333</v>
      </c>
      <c r="IR59" s="169">
        <v>154.10746458333332</v>
      </c>
      <c r="IS59" s="169">
        <v>27.208781250000001</v>
      </c>
      <c r="IT59" s="169">
        <v>24.484095833333335</v>
      </c>
      <c r="IU59" s="169">
        <v>23.668766666666667</v>
      </c>
      <c r="IV59" s="169">
        <v>-20.477924999999999</v>
      </c>
      <c r="IW59" s="169">
        <v>153.69116666666665</v>
      </c>
      <c r="IX59" s="169">
        <v>-261.15104883720926</v>
      </c>
      <c r="IY59" s="169">
        <v>37.46885833333333</v>
      </c>
      <c r="IZ59" s="169">
        <v>-29.14089375</v>
      </c>
      <c r="JA59" s="169">
        <v>-0.29165416666666666</v>
      </c>
      <c r="JB59" s="169">
        <v>0</v>
      </c>
      <c r="JC59" s="169">
        <v>-9.4849999999999994</v>
      </c>
      <c r="JD59" s="169">
        <v>-0.42461702127659573</v>
      </c>
      <c r="JE59" s="169">
        <v>-0.43246808510638302</v>
      </c>
      <c r="JF59" s="169">
        <v>5.6016666666666666</v>
      </c>
      <c r="JG59" s="169">
        <v>-2.9033333333333333</v>
      </c>
      <c r="JH59" s="169">
        <v>-3.2169374999999998</v>
      </c>
      <c r="JI59" s="169">
        <v>-3.0937062499999999</v>
      </c>
      <c r="JJ59" s="169">
        <v>2.7463687499999998</v>
      </c>
      <c r="JK59" s="169">
        <v>-3.7437979166666668</v>
      </c>
      <c r="JL59" s="169">
        <v>-0.98958333333333337</v>
      </c>
      <c r="JM59" s="169">
        <v>0.1155625</v>
      </c>
      <c r="JN59" s="169">
        <v>0.11866666666666667</v>
      </c>
      <c r="JO59" s="169">
        <v>2.4906095238095238</v>
      </c>
      <c r="JP59" s="169">
        <v>2.8457833333333333</v>
      </c>
      <c r="JQ59" s="169">
        <v>3.9068395833333334</v>
      </c>
      <c r="JR59" s="169">
        <v>3.6035458333333334</v>
      </c>
      <c r="JS59" s="169">
        <v>3.3945249999999998</v>
      </c>
      <c r="JT59" s="169">
        <v>0</v>
      </c>
      <c r="JU59" s="169">
        <v>21.977083333333333</v>
      </c>
      <c r="JV59" s="169">
        <v>3.5008583333333334</v>
      </c>
      <c r="JW59" s="169">
        <v>0.13645833333333332</v>
      </c>
      <c r="JX59" s="169">
        <v>0</v>
      </c>
      <c r="JY59" s="169">
        <v>-10.908697500000001</v>
      </c>
      <c r="JZ59" s="169">
        <v>-2.1735916666666668</v>
      </c>
      <c r="KA59" s="169">
        <v>-22.765133333333335</v>
      </c>
      <c r="KB59" s="169">
        <v>-9.9282800000000009</v>
      </c>
      <c r="KC59" s="169">
        <v>-5.1011466666666667</v>
      </c>
      <c r="KD59" s="169">
        <v>-22.049083333333336</v>
      </c>
      <c r="KE59" s="169">
        <v>-3.9100833333333336</v>
      </c>
      <c r="KF59" s="169">
        <v>-24.410416666666666</v>
      </c>
      <c r="KG59" s="169">
        <v>7.0270833333333336</v>
      </c>
      <c r="KH59" s="169">
        <v>20.017399999999999</v>
      </c>
      <c r="KI59" s="169">
        <v>-67.097897916666668</v>
      </c>
    </row>
    <row r="60" spans="1:295" x14ac:dyDescent="0.3">
      <c r="A60" s="228" t="s">
        <v>2335</v>
      </c>
      <c r="B60" s="228"/>
      <c r="C60" s="160" t="s">
        <v>142</v>
      </c>
      <c r="D60" s="160" t="s">
        <v>142</v>
      </c>
      <c r="E60" s="160" t="s">
        <v>142</v>
      </c>
      <c r="F60" s="160" t="s">
        <v>142</v>
      </c>
      <c r="G60" s="160" t="s">
        <v>142</v>
      </c>
      <c r="H60" s="160" t="s">
        <v>2336</v>
      </c>
      <c r="I60" s="160" t="s">
        <v>142</v>
      </c>
      <c r="J60" s="160" t="s">
        <v>142</v>
      </c>
      <c r="K60" s="160" t="s">
        <v>2336</v>
      </c>
      <c r="L60" s="160" t="s">
        <v>142</v>
      </c>
      <c r="M60" s="160" t="s">
        <v>142</v>
      </c>
      <c r="N60" s="160" t="s">
        <v>142</v>
      </c>
      <c r="O60" s="160" t="s">
        <v>142</v>
      </c>
      <c r="P60" s="160" t="s">
        <v>142</v>
      </c>
      <c r="Q60" s="160" t="s">
        <v>142</v>
      </c>
      <c r="R60" s="160" t="s">
        <v>142</v>
      </c>
      <c r="S60" s="160" t="s">
        <v>142</v>
      </c>
      <c r="T60" s="160" t="s">
        <v>142</v>
      </c>
      <c r="U60" s="160" t="s">
        <v>142</v>
      </c>
      <c r="V60" s="160" t="s">
        <v>142</v>
      </c>
      <c r="W60" s="160" t="s">
        <v>142</v>
      </c>
      <c r="X60" s="160" t="s">
        <v>2336</v>
      </c>
      <c r="Y60" s="160" t="s">
        <v>2336</v>
      </c>
      <c r="Z60" s="160" t="s">
        <v>2336</v>
      </c>
      <c r="AA60" s="160" t="s">
        <v>142</v>
      </c>
      <c r="AB60" s="160" t="s">
        <v>2336</v>
      </c>
      <c r="AC60" s="160" t="s">
        <v>142</v>
      </c>
      <c r="AD60" s="160" t="s">
        <v>142</v>
      </c>
      <c r="AE60" s="160" t="s">
        <v>2336</v>
      </c>
      <c r="AF60" s="160" t="s">
        <v>142</v>
      </c>
      <c r="AG60" s="160" t="s">
        <v>142</v>
      </c>
      <c r="AH60" s="160" t="s">
        <v>142</v>
      </c>
      <c r="AI60" s="160" t="s">
        <v>142</v>
      </c>
      <c r="AJ60" s="160" t="s">
        <v>142</v>
      </c>
      <c r="AK60" s="160" t="s">
        <v>142</v>
      </c>
      <c r="AL60" s="160" t="s">
        <v>2336</v>
      </c>
      <c r="AM60" s="160" t="s">
        <v>142</v>
      </c>
      <c r="AN60" s="160" t="s">
        <v>142</v>
      </c>
      <c r="AO60" s="160" t="s">
        <v>142</v>
      </c>
      <c r="AP60" s="160" t="s">
        <v>2336</v>
      </c>
      <c r="AQ60" s="160" t="s">
        <v>142</v>
      </c>
      <c r="AR60" s="160" t="s">
        <v>142</v>
      </c>
      <c r="AS60" s="160" t="s">
        <v>142</v>
      </c>
      <c r="AT60" s="160" t="s">
        <v>142</v>
      </c>
      <c r="AU60" s="160" t="s">
        <v>142</v>
      </c>
      <c r="AV60" s="160" t="s">
        <v>2336</v>
      </c>
      <c r="AW60" s="160" t="s">
        <v>2336</v>
      </c>
      <c r="AX60" s="160" t="s">
        <v>142</v>
      </c>
      <c r="AY60" s="160" t="s">
        <v>142</v>
      </c>
      <c r="AZ60" s="160" t="s">
        <v>142</v>
      </c>
      <c r="BA60" s="160" t="s">
        <v>142</v>
      </c>
      <c r="BB60" s="160" t="s">
        <v>142</v>
      </c>
      <c r="BC60" s="160" t="s">
        <v>2336</v>
      </c>
      <c r="BD60" s="160" t="s">
        <v>2336</v>
      </c>
      <c r="BE60" s="160" t="s">
        <v>2336</v>
      </c>
      <c r="BF60" s="160" t="s">
        <v>142</v>
      </c>
      <c r="BG60" s="160" t="s">
        <v>142</v>
      </c>
      <c r="BH60" s="160" t="s">
        <v>2336</v>
      </c>
      <c r="BI60" s="160" t="s">
        <v>2336</v>
      </c>
      <c r="BJ60" s="160" t="s">
        <v>2336</v>
      </c>
      <c r="BK60" s="160" t="s">
        <v>2336</v>
      </c>
      <c r="BL60" s="160" t="s">
        <v>2336</v>
      </c>
      <c r="BM60" s="160" t="s">
        <v>2336</v>
      </c>
      <c r="BN60" s="160" t="s">
        <v>142</v>
      </c>
      <c r="BO60" s="160" t="s">
        <v>142</v>
      </c>
      <c r="BP60" s="160" t="s">
        <v>142</v>
      </c>
      <c r="BQ60" s="160" t="s">
        <v>2336</v>
      </c>
      <c r="BR60" s="160" t="s">
        <v>2336</v>
      </c>
      <c r="BS60" s="160" t="s">
        <v>2336</v>
      </c>
      <c r="BT60" s="160" t="s">
        <v>2336</v>
      </c>
      <c r="BU60" s="160" t="s">
        <v>2336</v>
      </c>
      <c r="BV60" s="160" t="s">
        <v>2336</v>
      </c>
      <c r="BW60" s="160" t="s">
        <v>2336</v>
      </c>
      <c r="BX60" s="160" t="s">
        <v>223</v>
      </c>
      <c r="BY60" s="160" t="s">
        <v>2336</v>
      </c>
      <c r="BZ60" s="160" t="s">
        <v>2336</v>
      </c>
      <c r="CA60" s="160" t="s">
        <v>2336</v>
      </c>
      <c r="CB60" s="160" t="s">
        <v>2336</v>
      </c>
      <c r="CC60" s="160" t="s">
        <v>2336</v>
      </c>
      <c r="CD60" s="160" t="s">
        <v>2336</v>
      </c>
      <c r="CE60" s="160" t="s">
        <v>2336</v>
      </c>
      <c r="CF60" s="160" t="s">
        <v>2336</v>
      </c>
      <c r="CG60" s="160" t="s">
        <v>2336</v>
      </c>
      <c r="CH60" s="160" t="s">
        <v>2336</v>
      </c>
      <c r="CI60" s="160" t="s">
        <v>2336</v>
      </c>
      <c r="CJ60" s="160" t="s">
        <v>2336</v>
      </c>
      <c r="CK60" s="160" t="s">
        <v>2336</v>
      </c>
      <c r="CL60" s="160" t="s">
        <v>2336</v>
      </c>
      <c r="CM60" s="160" t="s">
        <v>2336</v>
      </c>
      <c r="CN60" s="160" t="s">
        <v>2336</v>
      </c>
      <c r="CO60" s="160" t="s">
        <v>2336</v>
      </c>
      <c r="CP60" s="160" t="s">
        <v>2336</v>
      </c>
      <c r="CQ60" s="160" t="s">
        <v>2336</v>
      </c>
      <c r="CR60" s="160" t="s">
        <v>2336</v>
      </c>
      <c r="CS60" s="160" t="s">
        <v>2336</v>
      </c>
      <c r="CT60" s="160" t="s">
        <v>2336</v>
      </c>
      <c r="CU60" s="160" t="s">
        <v>2336</v>
      </c>
      <c r="CV60" s="160" t="s">
        <v>2336</v>
      </c>
      <c r="CW60" s="160" t="s">
        <v>2336</v>
      </c>
      <c r="CX60" s="160" t="s">
        <v>2336</v>
      </c>
      <c r="CY60" s="160" t="s">
        <v>2336</v>
      </c>
      <c r="CZ60" s="160" t="s">
        <v>2336</v>
      </c>
      <c r="DA60" s="160" t="s">
        <v>2336</v>
      </c>
      <c r="DB60" s="160" t="s">
        <v>2336</v>
      </c>
      <c r="DC60" s="160" t="s">
        <v>2336</v>
      </c>
      <c r="DD60" s="160" t="s">
        <v>2336</v>
      </c>
      <c r="DE60" s="160" t="s">
        <v>2336</v>
      </c>
      <c r="DF60" s="160" t="s">
        <v>2336</v>
      </c>
      <c r="DG60" s="160" t="s">
        <v>2336</v>
      </c>
      <c r="DH60" s="160" t="s">
        <v>2336</v>
      </c>
      <c r="DI60" s="160" t="s">
        <v>2336</v>
      </c>
      <c r="DJ60" s="160" t="s">
        <v>2336</v>
      </c>
      <c r="DK60" s="160" t="s">
        <v>2336</v>
      </c>
      <c r="DL60" s="160" t="s">
        <v>2336</v>
      </c>
      <c r="DM60" s="160" t="s">
        <v>2336</v>
      </c>
      <c r="DN60" s="160" t="s">
        <v>2336</v>
      </c>
      <c r="DO60" s="160" t="s">
        <v>2336</v>
      </c>
      <c r="DP60" s="160" t="s">
        <v>2336</v>
      </c>
      <c r="DQ60" s="160" t="s">
        <v>2336</v>
      </c>
      <c r="DR60" s="160" t="s">
        <v>2336</v>
      </c>
      <c r="DS60" s="160" t="s">
        <v>2336</v>
      </c>
      <c r="DT60" s="160" t="s">
        <v>2336</v>
      </c>
      <c r="DU60" s="160" t="s">
        <v>2336</v>
      </c>
      <c r="DV60" s="160" t="s">
        <v>2336</v>
      </c>
      <c r="DW60" s="160" t="s">
        <v>2336</v>
      </c>
      <c r="DX60" s="160" t="s">
        <v>2336</v>
      </c>
      <c r="DY60" s="160" t="s">
        <v>2336</v>
      </c>
      <c r="DZ60" s="160" t="s">
        <v>2336</v>
      </c>
      <c r="EA60" s="160" t="s">
        <v>2336</v>
      </c>
      <c r="EB60" s="160" t="s">
        <v>2336</v>
      </c>
      <c r="EC60" s="160" t="s">
        <v>2336</v>
      </c>
      <c r="ED60" s="160" t="s">
        <v>2336</v>
      </c>
      <c r="EE60" s="160" t="s">
        <v>2336</v>
      </c>
      <c r="EF60" s="160" t="s">
        <v>2336</v>
      </c>
      <c r="EG60" s="160" t="s">
        <v>2336</v>
      </c>
      <c r="EH60" s="160" t="s">
        <v>2336</v>
      </c>
      <c r="EI60" s="160" t="s">
        <v>2336</v>
      </c>
      <c r="EJ60" s="160" t="s">
        <v>2336</v>
      </c>
      <c r="EK60" s="160" t="s">
        <v>2336</v>
      </c>
      <c r="EL60" s="160" t="s">
        <v>2336</v>
      </c>
      <c r="EM60" s="160" t="s">
        <v>2336</v>
      </c>
      <c r="EN60" s="160" t="s">
        <v>2336</v>
      </c>
      <c r="EO60" s="160" t="s">
        <v>2336</v>
      </c>
      <c r="EP60" s="160" t="s">
        <v>2336</v>
      </c>
      <c r="EQ60" s="160" t="s">
        <v>2336</v>
      </c>
      <c r="ER60" s="160" t="s">
        <v>2336</v>
      </c>
      <c r="ES60" s="160" t="s">
        <v>2336</v>
      </c>
      <c r="ET60" s="160" t="s">
        <v>2336</v>
      </c>
      <c r="EU60" s="160" t="s">
        <v>2336</v>
      </c>
      <c r="EV60" s="160" t="s">
        <v>2336</v>
      </c>
      <c r="EW60" s="160" t="s">
        <v>2336</v>
      </c>
      <c r="EX60" s="160" t="s">
        <v>2336</v>
      </c>
      <c r="EY60" s="160" t="s">
        <v>2336</v>
      </c>
      <c r="EZ60" s="160" t="s">
        <v>2336</v>
      </c>
      <c r="FA60" s="160" t="s">
        <v>2336</v>
      </c>
      <c r="FB60" s="160" t="s">
        <v>2336</v>
      </c>
      <c r="FC60" s="160" t="s">
        <v>2336</v>
      </c>
      <c r="FD60" s="160" t="s">
        <v>2336</v>
      </c>
      <c r="FE60" s="160" t="s">
        <v>2336</v>
      </c>
      <c r="FF60" s="160" t="s">
        <v>2336</v>
      </c>
      <c r="FG60" s="160" t="s">
        <v>2336</v>
      </c>
      <c r="FH60" s="160" t="s">
        <v>2336</v>
      </c>
      <c r="FI60" s="160" t="s">
        <v>2336</v>
      </c>
      <c r="FJ60" s="160" t="s">
        <v>2336</v>
      </c>
      <c r="FK60" s="160" t="s">
        <v>2336</v>
      </c>
      <c r="FL60" s="160" t="s">
        <v>2336</v>
      </c>
      <c r="FM60" s="160" t="s">
        <v>2336</v>
      </c>
      <c r="FN60" s="160" t="s">
        <v>2336</v>
      </c>
      <c r="FO60" s="160" t="s">
        <v>2336</v>
      </c>
      <c r="FP60" s="160" t="s">
        <v>2336</v>
      </c>
      <c r="FQ60" s="160" t="s">
        <v>2336</v>
      </c>
      <c r="FR60" s="160" t="s">
        <v>2336</v>
      </c>
      <c r="FS60" s="160" t="s">
        <v>2336</v>
      </c>
      <c r="FT60" s="160" t="s">
        <v>2336</v>
      </c>
      <c r="FU60" s="160" t="s">
        <v>2336</v>
      </c>
      <c r="FV60" s="160" t="s">
        <v>2336</v>
      </c>
      <c r="FW60" s="160" t="s">
        <v>2336</v>
      </c>
      <c r="FX60" s="160" t="s">
        <v>2336</v>
      </c>
      <c r="FY60" s="160" t="s">
        <v>2336</v>
      </c>
      <c r="FZ60" s="160" t="s">
        <v>2336</v>
      </c>
      <c r="GA60" s="160" t="s">
        <v>2336</v>
      </c>
      <c r="GB60" s="160" t="s">
        <v>2336</v>
      </c>
      <c r="GC60" s="160" t="s">
        <v>2336</v>
      </c>
      <c r="GD60" s="160" t="s">
        <v>2336</v>
      </c>
      <c r="GE60" s="160" t="s">
        <v>2336</v>
      </c>
      <c r="GF60" s="160" t="s">
        <v>2336</v>
      </c>
      <c r="GG60" s="160" t="s">
        <v>2336</v>
      </c>
      <c r="GH60" s="160" t="s">
        <v>2336</v>
      </c>
      <c r="GI60" s="160" t="s">
        <v>2336</v>
      </c>
      <c r="GJ60" s="160" t="s">
        <v>2336</v>
      </c>
      <c r="GK60" s="160" t="s">
        <v>2336</v>
      </c>
      <c r="GL60" s="160" t="s">
        <v>2336</v>
      </c>
      <c r="GM60" s="160" t="s">
        <v>2336</v>
      </c>
      <c r="GN60" s="160" t="s">
        <v>2336</v>
      </c>
      <c r="GO60" s="160" t="s">
        <v>2336</v>
      </c>
      <c r="GP60" s="160" t="s">
        <v>2336</v>
      </c>
      <c r="GQ60" s="160" t="s">
        <v>2336</v>
      </c>
      <c r="GR60" s="160" t="s">
        <v>2336</v>
      </c>
      <c r="GS60" s="160" t="s">
        <v>2336</v>
      </c>
      <c r="GT60" s="160" t="s">
        <v>2336</v>
      </c>
      <c r="GU60" s="160" t="s">
        <v>2336</v>
      </c>
      <c r="GV60" s="160" t="s">
        <v>2336</v>
      </c>
      <c r="GW60" s="160" t="s">
        <v>2336</v>
      </c>
      <c r="GX60" s="160" t="s">
        <v>2336</v>
      </c>
      <c r="GY60" s="160" t="s">
        <v>2336</v>
      </c>
      <c r="GZ60" s="160" t="s">
        <v>2336</v>
      </c>
      <c r="HA60" s="160" t="s">
        <v>2336</v>
      </c>
      <c r="HB60" s="160" t="s">
        <v>2336</v>
      </c>
      <c r="HC60" s="160" t="s">
        <v>2336</v>
      </c>
      <c r="HD60" s="160" t="s">
        <v>2336</v>
      </c>
      <c r="HE60" s="160" t="s">
        <v>223</v>
      </c>
      <c r="HF60" s="160" t="s">
        <v>223</v>
      </c>
      <c r="HG60" s="160" t="s">
        <v>223</v>
      </c>
      <c r="HH60" s="160" t="s">
        <v>223</v>
      </c>
      <c r="HI60" s="160" t="s">
        <v>223</v>
      </c>
      <c r="HJ60" s="160" t="s">
        <v>223</v>
      </c>
      <c r="HK60" s="160" t="s">
        <v>223</v>
      </c>
      <c r="HL60" s="160" t="s">
        <v>223</v>
      </c>
      <c r="HM60" s="160" t="s">
        <v>223</v>
      </c>
      <c r="HN60" s="160" t="s">
        <v>223</v>
      </c>
      <c r="HO60" s="160" t="s">
        <v>223</v>
      </c>
      <c r="HP60" s="160" t="s">
        <v>223</v>
      </c>
      <c r="HQ60" s="160" t="s">
        <v>223</v>
      </c>
      <c r="HR60" s="160" t="s">
        <v>223</v>
      </c>
      <c r="HS60" s="160" t="s">
        <v>223</v>
      </c>
      <c r="HT60" s="160" t="s">
        <v>223</v>
      </c>
      <c r="HU60" s="160" t="s">
        <v>223</v>
      </c>
      <c r="HV60" s="160" t="s">
        <v>223</v>
      </c>
      <c r="HW60" s="160" t="s">
        <v>223</v>
      </c>
      <c r="HX60" s="160" t="s">
        <v>223</v>
      </c>
      <c r="HY60" s="160" t="s">
        <v>223</v>
      </c>
      <c r="HZ60" s="160" t="s">
        <v>223</v>
      </c>
      <c r="IA60" s="160" t="s">
        <v>223</v>
      </c>
      <c r="IB60" s="160" t="s">
        <v>223</v>
      </c>
      <c r="IC60" s="160" t="s">
        <v>223</v>
      </c>
      <c r="ID60" s="160" t="s">
        <v>223</v>
      </c>
      <c r="IE60" s="160" t="s">
        <v>223</v>
      </c>
      <c r="IF60" s="160" t="s">
        <v>223</v>
      </c>
      <c r="IG60" s="160" t="s">
        <v>223</v>
      </c>
      <c r="IH60" s="160" t="s">
        <v>223</v>
      </c>
      <c r="II60" s="160" t="s">
        <v>223</v>
      </c>
      <c r="IJ60" s="160" t="s">
        <v>223</v>
      </c>
      <c r="IK60" s="160" t="s">
        <v>223</v>
      </c>
      <c r="IL60" s="160" t="s">
        <v>223</v>
      </c>
      <c r="IM60" s="160" t="s">
        <v>223</v>
      </c>
      <c r="IN60" s="160" t="s">
        <v>223</v>
      </c>
      <c r="IO60" s="160" t="s">
        <v>223</v>
      </c>
      <c r="IP60" s="160" t="s">
        <v>223</v>
      </c>
      <c r="IQ60" s="160" t="s">
        <v>223</v>
      </c>
      <c r="IR60" s="160" t="s">
        <v>142</v>
      </c>
      <c r="IS60" s="160" t="s">
        <v>2336</v>
      </c>
      <c r="IT60" s="160" t="s">
        <v>223</v>
      </c>
      <c r="IU60" s="160" t="s">
        <v>223</v>
      </c>
      <c r="IV60" s="160" t="s">
        <v>223</v>
      </c>
      <c r="IW60" s="160" t="s">
        <v>142</v>
      </c>
      <c r="IX60" s="160" t="s">
        <v>142</v>
      </c>
      <c r="IY60" s="160" t="s">
        <v>142</v>
      </c>
      <c r="IZ60" s="160" t="s">
        <v>142</v>
      </c>
      <c r="JA60" s="160" t="s">
        <v>2336</v>
      </c>
      <c r="JB60" s="160" t="s">
        <v>223</v>
      </c>
      <c r="JC60" s="160" t="s">
        <v>2336</v>
      </c>
      <c r="JD60" s="160" t="s">
        <v>223</v>
      </c>
      <c r="JE60" s="160" t="s">
        <v>223</v>
      </c>
      <c r="JF60" s="160" t="s">
        <v>223</v>
      </c>
      <c r="JG60" s="160" t="s">
        <v>223</v>
      </c>
      <c r="JH60" s="160" t="s">
        <v>2336</v>
      </c>
      <c r="JI60" s="160" t="s">
        <v>2336</v>
      </c>
      <c r="JJ60" s="160" t="s">
        <v>2336</v>
      </c>
      <c r="JK60" s="160" t="s">
        <v>2336</v>
      </c>
      <c r="JL60" s="160" t="s">
        <v>223</v>
      </c>
      <c r="JM60" s="160" t="s">
        <v>2336</v>
      </c>
      <c r="JN60" s="160" t="s">
        <v>2336</v>
      </c>
      <c r="JO60" s="160" t="s">
        <v>223</v>
      </c>
      <c r="JP60" s="160" t="s">
        <v>223</v>
      </c>
      <c r="JQ60" s="160" t="s">
        <v>223</v>
      </c>
      <c r="JR60" s="160" t="s">
        <v>223</v>
      </c>
      <c r="JS60" s="160" t="s">
        <v>2336</v>
      </c>
      <c r="JT60" s="160" t="s">
        <v>2336</v>
      </c>
      <c r="JU60" s="160" t="s">
        <v>223</v>
      </c>
      <c r="JV60" s="160" t="s">
        <v>223</v>
      </c>
      <c r="JW60" s="160" t="s">
        <v>223</v>
      </c>
      <c r="JX60" s="160" t="s">
        <v>223</v>
      </c>
      <c r="JY60" s="160" t="s">
        <v>223</v>
      </c>
      <c r="JZ60" s="160" t="s">
        <v>223</v>
      </c>
      <c r="KA60" s="160" t="s">
        <v>223</v>
      </c>
      <c r="KB60" s="160" t="s">
        <v>223</v>
      </c>
      <c r="KC60" s="160" t="s">
        <v>223</v>
      </c>
      <c r="KD60" s="160" t="s">
        <v>223</v>
      </c>
      <c r="KE60" s="160" t="s">
        <v>223</v>
      </c>
      <c r="KF60" s="160" t="s">
        <v>223</v>
      </c>
      <c r="KG60" s="160" t="s">
        <v>223</v>
      </c>
      <c r="KH60" s="160" t="s">
        <v>2336</v>
      </c>
      <c r="KI60" s="160" t="s">
        <v>2336</v>
      </c>
    </row>
    <row r="61" spans="1:295" ht="27" customHeight="1" x14ac:dyDescent="0.3">
      <c r="A61" s="228" t="s">
        <v>3</v>
      </c>
      <c r="B61" s="228"/>
      <c r="C61" s="229" t="s">
        <v>416</v>
      </c>
      <c r="D61" s="229"/>
      <c r="E61" s="229"/>
      <c r="F61" s="229"/>
      <c r="G61" s="229"/>
      <c r="H61" s="229"/>
      <c r="I61" s="229"/>
      <c r="J61" s="229"/>
      <c r="K61" s="229"/>
      <c r="L61" s="229"/>
      <c r="M61" s="229"/>
      <c r="N61" s="229" t="s">
        <v>199</v>
      </c>
      <c r="O61" s="229"/>
      <c r="P61" s="229"/>
      <c r="Q61" s="229"/>
      <c r="R61" s="229"/>
      <c r="S61" s="229" t="s">
        <v>511</v>
      </c>
      <c r="T61" s="229" t="s">
        <v>416</v>
      </c>
      <c r="U61" s="229"/>
      <c r="V61" s="229"/>
      <c r="W61" s="229"/>
      <c r="X61" s="229" t="s">
        <v>854</v>
      </c>
      <c r="Y61" s="229"/>
      <c r="Z61" s="229"/>
      <c r="AA61" s="229" t="s">
        <v>14</v>
      </c>
      <c r="AB61" s="229" t="s">
        <v>416</v>
      </c>
      <c r="AC61" s="229" t="s">
        <v>193</v>
      </c>
      <c r="AD61" s="229"/>
      <c r="AE61" s="229" t="s">
        <v>416</v>
      </c>
      <c r="AF61" s="229" t="s">
        <v>199</v>
      </c>
      <c r="AG61" s="229"/>
      <c r="AH61" s="229" t="s">
        <v>319</v>
      </c>
      <c r="AI61" s="229"/>
      <c r="AJ61" s="229" t="s">
        <v>193</v>
      </c>
      <c r="AK61" s="229"/>
      <c r="AL61" s="229"/>
      <c r="AM61" s="229"/>
      <c r="AN61" s="229"/>
      <c r="AO61" s="229" t="s">
        <v>2337</v>
      </c>
      <c r="AP61" s="229" t="s">
        <v>2338</v>
      </c>
      <c r="AQ61" s="229" t="s">
        <v>416</v>
      </c>
      <c r="AR61" s="229"/>
      <c r="AS61" s="229"/>
      <c r="AT61" s="229"/>
      <c r="AU61" s="229"/>
      <c r="AV61" s="229"/>
      <c r="AW61" s="229"/>
      <c r="AX61" s="229"/>
      <c r="AY61" s="229"/>
      <c r="AZ61" s="229"/>
      <c r="BA61" s="229" t="s">
        <v>2339</v>
      </c>
      <c r="BB61" s="229" t="s">
        <v>511</v>
      </c>
      <c r="BC61" s="229" t="s">
        <v>895</v>
      </c>
      <c r="BD61" s="229" t="s">
        <v>108</v>
      </c>
      <c r="BE61" s="229"/>
      <c r="BF61" s="229" t="s">
        <v>416</v>
      </c>
      <c r="BG61" s="229"/>
      <c r="BH61" s="229"/>
      <c r="BI61" s="229"/>
      <c r="BJ61" s="229"/>
      <c r="BK61" s="229"/>
      <c r="BL61" s="229"/>
      <c r="BM61" s="229"/>
      <c r="BN61" s="229" t="s">
        <v>511</v>
      </c>
      <c r="BO61" s="229"/>
      <c r="BP61" s="229"/>
      <c r="BQ61" s="229"/>
      <c r="BR61" s="229"/>
      <c r="BS61" s="229"/>
      <c r="BT61" s="229" t="s">
        <v>14</v>
      </c>
      <c r="BU61" s="229"/>
      <c r="BV61" s="229" t="s">
        <v>511</v>
      </c>
      <c r="BW61" s="229" t="s">
        <v>2340</v>
      </c>
      <c r="BX61" s="229"/>
      <c r="BY61" s="229"/>
      <c r="BZ61" s="229"/>
      <c r="CA61" s="229" t="s">
        <v>416</v>
      </c>
      <c r="CB61" s="229"/>
      <c r="CC61" s="229" t="s">
        <v>2341</v>
      </c>
      <c r="CD61" s="229"/>
      <c r="CE61" s="229" t="s">
        <v>92</v>
      </c>
      <c r="CF61" s="229" t="s">
        <v>416</v>
      </c>
      <c r="CG61" s="229"/>
      <c r="CH61" s="229"/>
      <c r="CI61" s="229"/>
      <c r="CJ61" s="229" t="s">
        <v>895</v>
      </c>
      <c r="CK61" s="229"/>
      <c r="CL61" s="229" t="s">
        <v>2340</v>
      </c>
      <c r="CM61" s="229"/>
      <c r="CN61" s="229"/>
      <c r="CO61" s="229" t="s">
        <v>416</v>
      </c>
      <c r="CP61" s="229"/>
      <c r="CQ61" s="229"/>
      <c r="CR61" s="229"/>
      <c r="CS61" s="229"/>
      <c r="CT61" s="229"/>
      <c r="CU61" s="229"/>
      <c r="CV61" s="229"/>
      <c r="CW61" s="229" t="s">
        <v>2341</v>
      </c>
      <c r="CX61" s="229" t="s">
        <v>2340</v>
      </c>
      <c r="CY61" s="229"/>
      <c r="CZ61" s="229" t="s">
        <v>2342</v>
      </c>
      <c r="DA61" s="229"/>
      <c r="DB61" s="229"/>
      <c r="DC61" s="229"/>
      <c r="DD61" s="229" t="s">
        <v>416</v>
      </c>
      <c r="DE61" s="229"/>
      <c r="DF61" s="229"/>
      <c r="DG61" s="229" t="s">
        <v>2342</v>
      </c>
      <c r="DH61" s="229"/>
      <c r="DI61" s="229" t="s">
        <v>878</v>
      </c>
      <c r="DJ61" s="229"/>
      <c r="DK61" s="229" t="s">
        <v>338</v>
      </c>
      <c r="DL61" s="229" t="s">
        <v>2342</v>
      </c>
      <c r="DM61" s="229"/>
      <c r="DN61" s="229"/>
      <c r="DO61" s="229"/>
      <c r="DP61" s="229" t="s">
        <v>338</v>
      </c>
      <c r="DQ61" s="229" t="s">
        <v>2342</v>
      </c>
      <c r="DR61" s="229" t="s">
        <v>338</v>
      </c>
      <c r="DS61" s="229" t="s">
        <v>2342</v>
      </c>
      <c r="DT61" s="229"/>
      <c r="DU61" s="229"/>
      <c r="DV61" s="229"/>
      <c r="DW61" s="229" t="s">
        <v>416</v>
      </c>
      <c r="DX61" s="229" t="s">
        <v>338</v>
      </c>
      <c r="DY61" s="229" t="s">
        <v>416</v>
      </c>
      <c r="DZ61" s="229"/>
      <c r="EA61" s="229"/>
      <c r="EB61" s="229"/>
      <c r="EC61" s="229"/>
      <c r="ED61" s="229"/>
      <c r="EE61" s="229" t="s">
        <v>511</v>
      </c>
      <c r="EF61" s="229"/>
      <c r="EG61" s="229" t="s">
        <v>2342</v>
      </c>
      <c r="EH61" s="229" t="s">
        <v>511</v>
      </c>
      <c r="EI61" s="229" t="s">
        <v>2343</v>
      </c>
      <c r="EJ61" s="229" t="s">
        <v>338</v>
      </c>
      <c r="EK61" s="229" t="s">
        <v>416</v>
      </c>
      <c r="EL61" s="229"/>
      <c r="EM61" s="229"/>
      <c r="EN61" s="229"/>
      <c r="EO61" s="229"/>
      <c r="EP61" s="229"/>
      <c r="EQ61" s="229"/>
      <c r="ER61" s="229"/>
      <c r="ES61" s="229"/>
      <c r="ET61" s="229" t="s">
        <v>873</v>
      </c>
      <c r="EU61" s="229"/>
      <c r="EV61" s="229"/>
      <c r="EW61" s="229" t="s">
        <v>416</v>
      </c>
      <c r="EX61" s="229"/>
      <c r="EY61" s="229"/>
      <c r="EZ61" s="229"/>
      <c r="FA61" s="229"/>
      <c r="FB61" s="229"/>
      <c r="FC61" s="229"/>
      <c r="FD61" s="229"/>
      <c r="FE61" s="229"/>
      <c r="FF61" s="229"/>
      <c r="FG61" s="229" t="s">
        <v>885</v>
      </c>
      <c r="FH61" s="229"/>
      <c r="FI61" s="229"/>
      <c r="FJ61" s="229" t="s">
        <v>416</v>
      </c>
      <c r="FK61" s="229"/>
      <c r="FL61" s="229"/>
      <c r="FM61" s="229"/>
      <c r="FN61" s="229"/>
      <c r="FO61" s="229"/>
      <c r="FP61" s="229" t="s">
        <v>2339</v>
      </c>
      <c r="FQ61" s="229" t="s">
        <v>108</v>
      </c>
      <c r="FR61" s="229"/>
      <c r="FS61" s="229"/>
      <c r="FT61" s="229"/>
      <c r="FU61" s="229"/>
      <c r="FV61" s="229"/>
      <c r="FW61" s="229" t="s">
        <v>2341</v>
      </c>
      <c r="FX61" s="229" t="s">
        <v>618</v>
      </c>
      <c r="FY61" s="229"/>
      <c r="FZ61" s="229"/>
      <c r="GA61" s="229" t="s">
        <v>338</v>
      </c>
      <c r="GB61" s="229" t="s">
        <v>193</v>
      </c>
      <c r="GC61" s="229" t="s">
        <v>2339</v>
      </c>
      <c r="GD61" s="229" t="s">
        <v>416</v>
      </c>
      <c r="GE61" s="229" t="s">
        <v>108</v>
      </c>
      <c r="GF61" s="229" t="s">
        <v>2339</v>
      </c>
      <c r="GG61" s="229" t="s">
        <v>193</v>
      </c>
      <c r="GH61" s="229" t="s">
        <v>416</v>
      </c>
      <c r="GI61" s="229" t="s">
        <v>2339</v>
      </c>
      <c r="GJ61" s="229" t="s">
        <v>416</v>
      </c>
      <c r="GK61" s="229"/>
      <c r="GL61" s="229" t="s">
        <v>2344</v>
      </c>
      <c r="GM61" s="229" t="s">
        <v>416</v>
      </c>
      <c r="GN61" s="229" t="s">
        <v>108</v>
      </c>
      <c r="GO61" s="229" t="s">
        <v>416</v>
      </c>
      <c r="GP61" s="229"/>
      <c r="GQ61" s="229"/>
      <c r="GR61" s="229" t="s">
        <v>362</v>
      </c>
      <c r="GS61" s="229"/>
      <c r="GT61" s="229" t="s">
        <v>2339</v>
      </c>
      <c r="GU61" s="229"/>
      <c r="GV61" s="229" t="s">
        <v>416</v>
      </c>
      <c r="GW61" s="229" t="s">
        <v>2339</v>
      </c>
      <c r="GX61" s="229" t="s">
        <v>581</v>
      </c>
      <c r="GY61" s="229" t="s">
        <v>416</v>
      </c>
      <c r="GZ61" s="229"/>
      <c r="HA61" s="229" t="s">
        <v>581</v>
      </c>
      <c r="HB61" s="229" t="s">
        <v>511</v>
      </c>
      <c r="HC61" s="229"/>
      <c r="HD61" s="229"/>
      <c r="HE61" s="229"/>
      <c r="HF61" s="229"/>
      <c r="HG61" s="229"/>
      <c r="HH61" s="229"/>
      <c r="HI61" s="229"/>
      <c r="HJ61" s="229"/>
      <c r="HK61" s="229"/>
      <c r="HL61" s="229"/>
      <c r="HM61" s="229" t="s">
        <v>2345</v>
      </c>
      <c r="HN61" s="229"/>
      <c r="HO61" s="229" t="s">
        <v>511</v>
      </c>
      <c r="HP61" s="229"/>
      <c r="HQ61" s="229" t="s">
        <v>489</v>
      </c>
      <c r="HR61" s="229"/>
      <c r="HS61" s="229" t="s">
        <v>511</v>
      </c>
      <c r="HT61" s="229"/>
      <c r="HU61" s="229" t="s">
        <v>372</v>
      </c>
      <c r="HV61" s="229"/>
      <c r="HW61" s="229" t="s">
        <v>2346</v>
      </c>
      <c r="HX61" s="229"/>
      <c r="HY61" s="229" t="s">
        <v>372</v>
      </c>
      <c r="HZ61" s="229" t="s">
        <v>416</v>
      </c>
      <c r="IA61" s="229" t="s">
        <v>151</v>
      </c>
      <c r="IB61" s="229" t="s">
        <v>51</v>
      </c>
      <c r="IC61" s="229"/>
      <c r="ID61" s="229" t="s">
        <v>489</v>
      </c>
      <c r="IE61" s="229"/>
      <c r="IF61" s="229"/>
      <c r="IG61" s="229"/>
      <c r="IH61" s="229" t="s">
        <v>51</v>
      </c>
      <c r="II61" s="229"/>
      <c r="IJ61" s="229" t="s">
        <v>511</v>
      </c>
      <c r="IK61" s="229" t="s">
        <v>151</v>
      </c>
      <c r="IL61" s="229" t="s">
        <v>511</v>
      </c>
      <c r="IM61" s="229" t="s">
        <v>151</v>
      </c>
      <c r="IN61" s="229"/>
      <c r="IO61" s="229"/>
      <c r="IP61" s="229"/>
      <c r="IQ61" s="229"/>
      <c r="IR61" s="229" t="s">
        <v>511</v>
      </c>
      <c r="IS61" s="229" t="s">
        <v>2343</v>
      </c>
      <c r="IT61" s="229" t="s">
        <v>372</v>
      </c>
      <c r="IU61" s="229"/>
      <c r="IV61" s="229" t="s">
        <v>151</v>
      </c>
      <c r="IW61" s="229" t="s">
        <v>511</v>
      </c>
      <c r="IX61" s="229"/>
      <c r="IY61" s="229"/>
      <c r="IZ61" s="229"/>
      <c r="JA61" s="229" t="s">
        <v>416</v>
      </c>
      <c r="JB61" s="229" t="s">
        <v>916</v>
      </c>
      <c r="JC61" s="229" t="s">
        <v>416</v>
      </c>
      <c r="JD61" s="229" t="s">
        <v>38</v>
      </c>
      <c r="JE61" s="229"/>
      <c r="JF61" s="229" t="s">
        <v>416</v>
      </c>
      <c r="JG61" s="229"/>
      <c r="JH61" s="229"/>
      <c r="JI61" s="229"/>
      <c r="JJ61" s="229"/>
      <c r="JK61" s="229"/>
      <c r="JL61" s="229" t="s">
        <v>2346</v>
      </c>
      <c r="JM61" s="229" t="s">
        <v>108</v>
      </c>
      <c r="JN61" s="229"/>
      <c r="JO61" s="229" t="s">
        <v>911</v>
      </c>
      <c r="JP61" s="229"/>
      <c r="JQ61" s="229" t="s">
        <v>913</v>
      </c>
      <c r="JR61" s="229"/>
      <c r="JS61" s="229"/>
      <c r="JT61" s="229" t="s">
        <v>416</v>
      </c>
      <c r="JU61" s="229" t="s">
        <v>489</v>
      </c>
      <c r="JV61" s="229" t="s">
        <v>572</v>
      </c>
      <c r="JW61" s="229" t="s">
        <v>2347</v>
      </c>
      <c r="JX61" s="229"/>
      <c r="JY61" s="229" t="s">
        <v>511</v>
      </c>
      <c r="JZ61" s="229"/>
      <c r="KA61" s="229"/>
      <c r="KB61" s="229"/>
      <c r="KC61" s="229"/>
      <c r="KD61" s="229"/>
      <c r="KE61" s="229"/>
      <c r="KF61" s="229" t="s">
        <v>489</v>
      </c>
      <c r="KG61" s="229"/>
      <c r="KH61" s="229" t="s">
        <v>511</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2641</v>
      </c>
      <c r="B4" s="231"/>
      <c r="C4" s="231"/>
      <c r="D4" s="231"/>
      <c r="E4" s="231"/>
      <c r="F4" s="231"/>
      <c r="G4" s="231"/>
      <c r="H4" s="231"/>
      <c r="I4" s="231"/>
      <c r="J4" s="231"/>
      <c r="K4" s="231"/>
      <c r="L4" s="231"/>
      <c r="M4" s="231"/>
    </row>
    <row r="5" spans="1:13" ht="19.95" hidden="1" customHeight="1" x14ac:dyDescent="0.3">
      <c r="A5" s="228" t="s">
        <v>1702</v>
      </c>
      <c r="B5" s="228"/>
      <c r="C5" s="160">
        <v>43763</v>
      </c>
      <c r="D5" s="160">
        <v>43764</v>
      </c>
      <c r="E5" s="160">
        <v>42746</v>
      </c>
      <c r="F5" s="160">
        <v>42741</v>
      </c>
      <c r="G5" s="160">
        <v>43825</v>
      </c>
      <c r="H5" s="160"/>
      <c r="I5" s="160">
        <v>43822</v>
      </c>
      <c r="J5" s="160">
        <v>43823</v>
      </c>
      <c r="K5" s="160">
        <v>43839</v>
      </c>
      <c r="L5" s="160">
        <v>43749</v>
      </c>
      <c r="M5" s="160"/>
    </row>
    <row r="6" spans="1:13" ht="27" customHeight="1" x14ac:dyDescent="0.3">
      <c r="A6" s="228" t="s">
        <v>17</v>
      </c>
      <c r="B6" s="228"/>
      <c r="C6" s="229" t="s">
        <v>2642</v>
      </c>
      <c r="D6" s="229"/>
      <c r="E6" s="229"/>
      <c r="F6" s="229"/>
      <c r="G6" s="229"/>
      <c r="H6" s="229"/>
      <c r="I6" s="229" t="s">
        <v>2643</v>
      </c>
      <c r="J6" s="229"/>
      <c r="K6" s="229"/>
      <c r="L6" s="229"/>
      <c r="M6" s="229"/>
    </row>
    <row r="7" spans="1:13" ht="27" customHeight="1" x14ac:dyDescent="0.3">
      <c r="A7" s="159" t="s">
        <v>31</v>
      </c>
      <c r="B7" s="159" t="s">
        <v>559</v>
      </c>
      <c r="C7" s="160" t="s">
        <v>2644</v>
      </c>
      <c r="D7" s="160" t="s">
        <v>2645</v>
      </c>
      <c r="E7" s="160" t="s">
        <v>2646</v>
      </c>
      <c r="F7" s="160" t="s">
        <v>2647</v>
      </c>
      <c r="G7" s="160" t="s">
        <v>2648</v>
      </c>
      <c r="H7" s="160" t="s">
        <v>930</v>
      </c>
      <c r="I7" s="160" t="s">
        <v>2649</v>
      </c>
      <c r="J7" s="160" t="s">
        <v>2650</v>
      </c>
      <c r="K7" s="160" t="s">
        <v>2651</v>
      </c>
      <c r="L7" s="160" t="s">
        <v>2652</v>
      </c>
      <c r="M7" s="160" t="s">
        <v>930</v>
      </c>
    </row>
    <row r="8" spans="1:13" ht="18" customHeight="1" x14ac:dyDescent="0.3">
      <c r="A8" s="162" t="s">
        <v>35</v>
      </c>
      <c r="B8" s="162" t="s">
        <v>782</v>
      </c>
      <c r="C8" s="163">
        <v>41.27</v>
      </c>
      <c r="D8" s="163">
        <v>41.18</v>
      </c>
      <c r="E8" s="163">
        <v>43.804600000000001</v>
      </c>
      <c r="F8" s="163">
        <v>43.786299999999997</v>
      </c>
      <c r="G8" s="163">
        <v>496.51089999999999</v>
      </c>
      <c r="H8" s="163">
        <v>666.55179999999996</v>
      </c>
      <c r="I8" s="163">
        <v>199.41050000000001</v>
      </c>
      <c r="J8" s="163">
        <v>198.54040000000001</v>
      </c>
      <c r="K8" s="163">
        <v>434.1354</v>
      </c>
      <c r="L8" s="163">
        <v>353.19220000000001</v>
      </c>
      <c r="M8" s="163">
        <v>1185.2784999999999</v>
      </c>
    </row>
    <row r="9" spans="1:13" ht="18" customHeight="1" x14ac:dyDescent="0.3">
      <c r="A9" s="162" t="s">
        <v>35</v>
      </c>
      <c r="B9" s="162" t="s">
        <v>783</v>
      </c>
      <c r="C9" s="165">
        <v>44.64</v>
      </c>
      <c r="D9" s="165">
        <v>44.82</v>
      </c>
      <c r="E9" s="165">
        <v>47.9574</v>
      </c>
      <c r="F9" s="165">
        <v>47.403300000000002</v>
      </c>
      <c r="G9" s="165">
        <v>501.57920000000001</v>
      </c>
      <c r="H9" s="165">
        <v>686.3999</v>
      </c>
      <c r="I9" s="165">
        <v>198.47120000000001</v>
      </c>
      <c r="J9" s="165">
        <v>193.41589999999999</v>
      </c>
      <c r="K9" s="165">
        <v>422.33069999999998</v>
      </c>
      <c r="L9" s="165">
        <v>351.67610000000002</v>
      </c>
      <c r="M9" s="165">
        <v>1165.8939</v>
      </c>
    </row>
    <row r="10" spans="1:13" ht="18" customHeight="1" x14ac:dyDescent="0.3">
      <c r="A10" s="162" t="s">
        <v>35</v>
      </c>
      <c r="B10" s="162" t="s">
        <v>784</v>
      </c>
      <c r="C10" s="165">
        <v>45.8</v>
      </c>
      <c r="D10" s="165">
        <v>45.24</v>
      </c>
      <c r="E10" s="165">
        <v>45.010300000000001</v>
      </c>
      <c r="F10" s="165">
        <v>44.616799999999998</v>
      </c>
      <c r="G10" s="165">
        <v>503.86020000000002</v>
      </c>
      <c r="H10" s="165">
        <v>684.52729999999997</v>
      </c>
      <c r="I10" s="165">
        <v>196.16640000000001</v>
      </c>
      <c r="J10" s="165">
        <v>194.57650000000001</v>
      </c>
      <c r="K10" s="165">
        <v>415.93430000000001</v>
      </c>
      <c r="L10" s="165">
        <v>339.70740000000001</v>
      </c>
      <c r="M10" s="165">
        <v>1146.3846000000001</v>
      </c>
    </row>
    <row r="11" spans="1:13" ht="18" customHeight="1" x14ac:dyDescent="0.3">
      <c r="A11" s="162" t="s">
        <v>35</v>
      </c>
      <c r="B11" s="162" t="s">
        <v>785</v>
      </c>
      <c r="C11" s="165">
        <v>41.52</v>
      </c>
      <c r="D11" s="165">
        <v>42.14</v>
      </c>
      <c r="E11" s="165">
        <v>39.785899999999998</v>
      </c>
      <c r="F11" s="165">
        <v>39.369799999999998</v>
      </c>
      <c r="G11" s="165">
        <v>502.53820000000002</v>
      </c>
      <c r="H11" s="165">
        <v>665.35389999999995</v>
      </c>
      <c r="I11" s="165">
        <v>199.0889</v>
      </c>
      <c r="J11" s="165">
        <v>196.6223</v>
      </c>
      <c r="K11" s="165">
        <v>419.05410000000001</v>
      </c>
      <c r="L11" s="165">
        <v>349.18209999999999</v>
      </c>
      <c r="M11" s="165">
        <v>1163.9474</v>
      </c>
    </row>
    <row r="12" spans="1:13" ht="18" customHeight="1" x14ac:dyDescent="0.3">
      <c r="A12" s="162" t="s">
        <v>35</v>
      </c>
      <c r="B12" s="162" t="s">
        <v>786</v>
      </c>
      <c r="C12" s="165">
        <v>34.89</v>
      </c>
      <c r="D12" s="165">
        <v>34.99</v>
      </c>
      <c r="E12" s="165">
        <v>35.499200000000002</v>
      </c>
      <c r="F12" s="165">
        <v>35.8185</v>
      </c>
      <c r="G12" s="165">
        <v>455.37049999999999</v>
      </c>
      <c r="H12" s="165">
        <v>596.56820000000005</v>
      </c>
      <c r="I12" s="165">
        <v>197.6688</v>
      </c>
      <c r="J12" s="165">
        <v>196.97810000000001</v>
      </c>
      <c r="K12" s="165">
        <v>426.71429999999998</v>
      </c>
      <c r="L12" s="165">
        <v>344.74639999999999</v>
      </c>
      <c r="M12" s="165">
        <v>1166.1076</v>
      </c>
    </row>
    <row r="13" spans="1:13" ht="18" customHeight="1" x14ac:dyDescent="0.3">
      <c r="A13" s="162" t="s">
        <v>35</v>
      </c>
      <c r="B13" s="162" t="s">
        <v>787</v>
      </c>
      <c r="C13" s="165">
        <v>40.630000000000003</v>
      </c>
      <c r="D13" s="165">
        <v>41.49</v>
      </c>
      <c r="E13" s="165">
        <v>40.723599999999998</v>
      </c>
      <c r="F13" s="165">
        <v>41.1858</v>
      </c>
      <c r="G13" s="165">
        <v>483.53149999999999</v>
      </c>
      <c r="H13" s="165">
        <v>647.56089999999995</v>
      </c>
      <c r="I13" s="165">
        <v>203.6354</v>
      </c>
      <c r="J13" s="165">
        <v>201.83260000000001</v>
      </c>
      <c r="K13" s="165">
        <v>425.351</v>
      </c>
      <c r="L13" s="165">
        <v>352.89859999999999</v>
      </c>
      <c r="M13" s="165">
        <v>1183.7175999999999</v>
      </c>
    </row>
    <row r="14" spans="1:13" ht="18" customHeight="1" x14ac:dyDescent="0.3">
      <c r="A14" s="162" t="s">
        <v>35</v>
      </c>
      <c r="B14" s="162" t="s">
        <v>788</v>
      </c>
      <c r="C14" s="165">
        <v>42.16</v>
      </c>
      <c r="D14" s="165">
        <v>41.54</v>
      </c>
      <c r="E14" s="165">
        <v>40.053800000000003</v>
      </c>
      <c r="F14" s="165">
        <v>40.515000000000001</v>
      </c>
      <c r="G14" s="165">
        <v>494.99610000000001</v>
      </c>
      <c r="H14" s="165">
        <v>659.26490000000001</v>
      </c>
      <c r="I14" s="165">
        <v>195.6131</v>
      </c>
      <c r="J14" s="165">
        <v>194.61099999999999</v>
      </c>
      <c r="K14" s="165">
        <v>410.85309999999998</v>
      </c>
      <c r="L14" s="165">
        <v>343.02710000000002</v>
      </c>
      <c r="M14" s="165">
        <v>1144.1043</v>
      </c>
    </row>
    <row r="15" spans="1:13" ht="18" customHeight="1" x14ac:dyDescent="0.3">
      <c r="A15" s="162" t="s">
        <v>35</v>
      </c>
      <c r="B15" s="162" t="s">
        <v>789</v>
      </c>
      <c r="C15" s="167">
        <v>40.369999999999997</v>
      </c>
      <c r="D15" s="167">
        <v>39.520000000000003</v>
      </c>
      <c r="E15" s="167">
        <v>39.116100000000003</v>
      </c>
      <c r="F15" s="167">
        <v>38.555199999999999</v>
      </c>
      <c r="G15" s="167">
        <v>471.19330000000002</v>
      </c>
      <c r="H15" s="167">
        <v>628.75459999999998</v>
      </c>
      <c r="I15" s="167">
        <v>196.86529999999999</v>
      </c>
      <c r="J15" s="167">
        <v>195.809</v>
      </c>
      <c r="K15" s="167">
        <v>419.54349999999999</v>
      </c>
      <c r="L15" s="167">
        <v>343.86009999999999</v>
      </c>
      <c r="M15" s="167">
        <v>1156.0779</v>
      </c>
    </row>
    <row r="16" spans="1:13" ht="18" customHeight="1" x14ac:dyDescent="0.3">
      <c r="A16" s="162" t="s">
        <v>35</v>
      </c>
      <c r="B16" s="162" t="s">
        <v>790</v>
      </c>
      <c r="C16" s="163">
        <v>40.869999999999997</v>
      </c>
      <c r="D16" s="163">
        <v>41.48</v>
      </c>
      <c r="E16" s="163">
        <v>41.125500000000002</v>
      </c>
      <c r="F16" s="163">
        <v>40.489100000000001</v>
      </c>
      <c r="G16" s="163">
        <v>486.11250000000001</v>
      </c>
      <c r="H16" s="163">
        <v>650.07709999999997</v>
      </c>
      <c r="I16" s="163">
        <v>200.4263</v>
      </c>
      <c r="J16" s="163">
        <v>197.9006</v>
      </c>
      <c r="K16" s="163">
        <v>426.48480000000001</v>
      </c>
      <c r="L16" s="163">
        <v>352.86369999999999</v>
      </c>
      <c r="M16" s="163">
        <v>1177.6754000000001</v>
      </c>
    </row>
    <row r="17" spans="1:13" ht="18" customHeight="1" x14ac:dyDescent="0.3">
      <c r="A17" s="162" t="s">
        <v>35</v>
      </c>
      <c r="B17" s="162" t="s">
        <v>791</v>
      </c>
      <c r="C17" s="165">
        <v>37.22</v>
      </c>
      <c r="D17" s="165">
        <v>37.64</v>
      </c>
      <c r="E17" s="165">
        <v>36.570900000000002</v>
      </c>
      <c r="F17" s="165">
        <v>37.635399999999997</v>
      </c>
      <c r="G17" s="165">
        <v>458.05489999999998</v>
      </c>
      <c r="H17" s="165">
        <v>607.12120000000004</v>
      </c>
      <c r="I17" s="165">
        <v>195.03700000000001</v>
      </c>
      <c r="J17" s="165">
        <v>194.85900000000001</v>
      </c>
      <c r="K17" s="165">
        <v>422.11590000000001</v>
      </c>
      <c r="L17" s="165">
        <v>347.52609999999999</v>
      </c>
      <c r="M17" s="165">
        <v>1159.538</v>
      </c>
    </row>
    <row r="18" spans="1:13" ht="18" customHeight="1" x14ac:dyDescent="0.3">
      <c r="A18" s="162" t="s">
        <v>35</v>
      </c>
      <c r="B18" s="162" t="s">
        <v>792</v>
      </c>
      <c r="C18" s="165">
        <v>41</v>
      </c>
      <c r="D18" s="165">
        <v>41.45</v>
      </c>
      <c r="E18" s="165">
        <v>43.402799999999999</v>
      </c>
      <c r="F18" s="165">
        <v>44.470799999999997</v>
      </c>
      <c r="G18" s="165">
        <v>472.17520000000002</v>
      </c>
      <c r="H18" s="165">
        <v>642.49879999999996</v>
      </c>
      <c r="I18" s="165">
        <v>198.25899999999999</v>
      </c>
      <c r="J18" s="165">
        <v>197.4675</v>
      </c>
      <c r="K18" s="165">
        <v>429.63810000000001</v>
      </c>
      <c r="L18" s="165">
        <v>349.8614</v>
      </c>
      <c r="M18" s="165">
        <v>1175.2260000000001</v>
      </c>
    </row>
    <row r="19" spans="1:13" ht="18" customHeight="1" x14ac:dyDescent="0.3">
      <c r="A19" s="162" t="s">
        <v>35</v>
      </c>
      <c r="B19" s="162" t="s">
        <v>793</v>
      </c>
      <c r="C19" s="165">
        <v>42.03</v>
      </c>
      <c r="D19" s="165">
        <v>42.36</v>
      </c>
      <c r="E19" s="165">
        <v>42.866900000000001</v>
      </c>
      <c r="F19" s="165">
        <v>43.568300000000001</v>
      </c>
      <c r="G19" s="165">
        <v>479.07029999999997</v>
      </c>
      <c r="H19" s="165">
        <v>649.89549999999997</v>
      </c>
      <c r="I19" s="165">
        <v>190.4905</v>
      </c>
      <c r="J19" s="165">
        <v>190.37889999999999</v>
      </c>
      <c r="K19" s="165">
        <v>416.73059999999998</v>
      </c>
      <c r="L19" s="165">
        <v>344.08499999999998</v>
      </c>
      <c r="M19" s="165">
        <v>1141.6849999999999</v>
      </c>
    </row>
    <row r="20" spans="1:13" ht="18" customHeight="1" x14ac:dyDescent="0.3">
      <c r="A20" s="162" t="s">
        <v>35</v>
      </c>
      <c r="B20" s="162" t="s">
        <v>794</v>
      </c>
      <c r="C20" s="165">
        <v>36.97</v>
      </c>
      <c r="D20" s="165">
        <v>36.619999999999997</v>
      </c>
      <c r="E20" s="165">
        <v>34.293500000000002</v>
      </c>
      <c r="F20" s="165">
        <v>36.656799999999997</v>
      </c>
      <c r="G20" s="165">
        <v>446.34309999999999</v>
      </c>
      <c r="H20" s="165">
        <v>590.88340000000005</v>
      </c>
      <c r="I20" s="165">
        <v>186.71279999999999</v>
      </c>
      <c r="J20" s="165">
        <v>187.10400000000001</v>
      </c>
      <c r="K20" s="165">
        <v>411.52190000000002</v>
      </c>
      <c r="L20" s="165">
        <v>337.91730000000001</v>
      </c>
      <c r="M20" s="165">
        <v>1123.2560000000001</v>
      </c>
    </row>
    <row r="21" spans="1:13" ht="18" customHeight="1" x14ac:dyDescent="0.3">
      <c r="A21" s="162" t="s">
        <v>35</v>
      </c>
      <c r="B21" s="162" t="s">
        <v>795</v>
      </c>
      <c r="C21" s="165">
        <v>33.479999999999997</v>
      </c>
      <c r="D21" s="165">
        <v>33.79</v>
      </c>
      <c r="E21" s="165">
        <v>35.097299999999997</v>
      </c>
      <c r="F21" s="165">
        <v>35.099600000000002</v>
      </c>
      <c r="G21" s="165">
        <v>438.75990000000002</v>
      </c>
      <c r="H21" s="165">
        <v>576.22680000000003</v>
      </c>
      <c r="I21" s="165">
        <v>180.0393</v>
      </c>
      <c r="J21" s="165">
        <v>179.31290000000001</v>
      </c>
      <c r="K21" s="165">
        <v>366.0616</v>
      </c>
      <c r="L21" s="165">
        <v>298.03059999999999</v>
      </c>
      <c r="M21" s="165">
        <v>1023.4444</v>
      </c>
    </row>
    <row r="22" spans="1:13" ht="18" customHeight="1" x14ac:dyDescent="0.3">
      <c r="A22" s="162" t="s">
        <v>35</v>
      </c>
      <c r="B22" s="162" t="s">
        <v>796</v>
      </c>
      <c r="C22" s="165">
        <v>35.9</v>
      </c>
      <c r="D22" s="165">
        <v>36.53</v>
      </c>
      <c r="E22" s="165">
        <v>33.489800000000002</v>
      </c>
      <c r="F22" s="165">
        <v>34.602400000000003</v>
      </c>
      <c r="G22" s="165">
        <v>449.65699999999998</v>
      </c>
      <c r="H22" s="165">
        <v>590.17920000000004</v>
      </c>
      <c r="I22" s="165">
        <v>109.866</v>
      </c>
      <c r="J22" s="165">
        <v>109.98779999999999</v>
      </c>
      <c r="K22" s="165">
        <v>232.13329999999999</v>
      </c>
      <c r="L22" s="165">
        <v>180.10740000000001</v>
      </c>
      <c r="M22" s="165">
        <v>632.09450000000004</v>
      </c>
    </row>
    <row r="23" spans="1:13" ht="18" customHeight="1" x14ac:dyDescent="0.3">
      <c r="A23" s="162" t="s">
        <v>35</v>
      </c>
      <c r="B23" s="162" t="s">
        <v>797</v>
      </c>
      <c r="C23" s="167">
        <v>30.75</v>
      </c>
      <c r="D23" s="167">
        <v>30.77</v>
      </c>
      <c r="E23" s="167">
        <v>36.436900000000001</v>
      </c>
      <c r="F23" s="167">
        <v>36.439599999999999</v>
      </c>
      <c r="G23" s="167">
        <v>433.7321</v>
      </c>
      <c r="H23" s="167">
        <v>568.12860000000001</v>
      </c>
      <c r="I23" s="167">
        <v>115.74039999999999</v>
      </c>
      <c r="J23" s="167">
        <v>115.6611</v>
      </c>
      <c r="K23" s="167">
        <v>210.30279999999999</v>
      </c>
      <c r="L23" s="167">
        <v>157.46680000000001</v>
      </c>
      <c r="M23" s="167">
        <v>599.17110000000002</v>
      </c>
    </row>
    <row r="24" spans="1:13" ht="18" customHeight="1" x14ac:dyDescent="0.3">
      <c r="A24" s="162" t="s">
        <v>35</v>
      </c>
      <c r="B24" s="162" t="s">
        <v>798</v>
      </c>
      <c r="C24" s="163">
        <v>35.57</v>
      </c>
      <c r="D24" s="163">
        <v>35.58</v>
      </c>
      <c r="E24" s="163">
        <v>39.785899999999998</v>
      </c>
      <c r="F24" s="163">
        <v>39.933</v>
      </c>
      <c r="G24" s="163">
        <v>475.98559999999998</v>
      </c>
      <c r="H24" s="163">
        <v>626.85450000000003</v>
      </c>
      <c r="I24" s="163">
        <v>115.1129</v>
      </c>
      <c r="J24" s="163">
        <v>112.6879</v>
      </c>
      <c r="K24" s="163">
        <v>201.1651</v>
      </c>
      <c r="L24" s="163">
        <v>151.53319999999999</v>
      </c>
      <c r="M24" s="163">
        <v>580.4991</v>
      </c>
    </row>
    <row r="25" spans="1:13" ht="18" customHeight="1" x14ac:dyDescent="0.3">
      <c r="A25" s="162" t="s">
        <v>35</v>
      </c>
      <c r="B25" s="162" t="s">
        <v>799</v>
      </c>
      <c r="C25" s="165">
        <v>36.11</v>
      </c>
      <c r="D25" s="165">
        <v>35.840000000000003</v>
      </c>
      <c r="E25" s="165">
        <v>37.374600000000001</v>
      </c>
      <c r="F25" s="165">
        <v>36.3279</v>
      </c>
      <c r="G25" s="165">
        <v>476.60169999999999</v>
      </c>
      <c r="H25" s="165">
        <v>622.25419999999997</v>
      </c>
      <c r="I25" s="165">
        <v>112.1074</v>
      </c>
      <c r="J25" s="165">
        <v>109.236</v>
      </c>
      <c r="K25" s="165">
        <v>193.5325</v>
      </c>
      <c r="L25" s="165">
        <v>143.34809999999999</v>
      </c>
      <c r="M25" s="165">
        <v>558.22400000000005</v>
      </c>
    </row>
    <row r="26" spans="1:13" ht="18" customHeight="1" x14ac:dyDescent="0.3">
      <c r="A26" s="162" t="s">
        <v>35</v>
      </c>
      <c r="B26" s="162" t="s">
        <v>800</v>
      </c>
      <c r="C26" s="165">
        <v>31.48</v>
      </c>
      <c r="D26" s="165">
        <v>31.53</v>
      </c>
      <c r="E26" s="165">
        <v>41.929200000000002</v>
      </c>
      <c r="F26" s="165">
        <v>42.957599999999999</v>
      </c>
      <c r="G26" s="165">
        <v>470.25900000000001</v>
      </c>
      <c r="H26" s="165">
        <v>618.1558</v>
      </c>
      <c r="I26" s="165">
        <v>103.89190000000001</v>
      </c>
      <c r="J26" s="165">
        <v>104.7702</v>
      </c>
      <c r="K26" s="165">
        <v>181.9331</v>
      </c>
      <c r="L26" s="165">
        <v>137.36189999999999</v>
      </c>
      <c r="M26" s="165">
        <v>527.95709999999997</v>
      </c>
    </row>
    <row r="27" spans="1:13" ht="18" customHeight="1" x14ac:dyDescent="0.3">
      <c r="A27" s="162" t="s">
        <v>35</v>
      </c>
      <c r="B27" s="162" t="s">
        <v>801</v>
      </c>
      <c r="C27" s="165">
        <v>29.11</v>
      </c>
      <c r="D27" s="165">
        <v>29.97</v>
      </c>
      <c r="E27" s="165">
        <v>31.882300000000001</v>
      </c>
      <c r="F27" s="165">
        <v>32.092500000000001</v>
      </c>
      <c r="G27" s="165">
        <v>450.87349999999998</v>
      </c>
      <c r="H27" s="165">
        <v>573.92830000000004</v>
      </c>
      <c r="I27" s="165">
        <v>98.697800000000001</v>
      </c>
      <c r="J27" s="165">
        <v>98.998599999999996</v>
      </c>
      <c r="K27" s="165">
        <v>191.71469999999999</v>
      </c>
      <c r="L27" s="165">
        <v>134.27600000000001</v>
      </c>
      <c r="M27" s="165">
        <v>523.68709999999999</v>
      </c>
    </row>
    <row r="28" spans="1:13" ht="18" customHeight="1" x14ac:dyDescent="0.3">
      <c r="A28" s="162" t="s">
        <v>35</v>
      </c>
      <c r="B28" s="162" t="s">
        <v>802</v>
      </c>
      <c r="C28" s="165">
        <v>31.77</v>
      </c>
      <c r="D28" s="165">
        <v>32</v>
      </c>
      <c r="E28" s="165">
        <v>39.651899999999998</v>
      </c>
      <c r="F28" s="165">
        <v>40.296799999999998</v>
      </c>
      <c r="G28" s="165">
        <v>456.62240000000003</v>
      </c>
      <c r="H28" s="165">
        <v>600.34109999999998</v>
      </c>
      <c r="I28" s="165">
        <v>92.589600000000004</v>
      </c>
      <c r="J28" s="165">
        <v>92.144999999999996</v>
      </c>
      <c r="K28" s="165">
        <v>176.4006</v>
      </c>
      <c r="L28" s="165">
        <v>128.04949999999999</v>
      </c>
      <c r="M28" s="165">
        <v>489.18470000000002</v>
      </c>
    </row>
    <row r="29" spans="1:13" ht="18" customHeight="1" x14ac:dyDescent="0.3">
      <c r="A29" s="162" t="s">
        <v>35</v>
      </c>
      <c r="B29" s="162" t="s">
        <v>803</v>
      </c>
      <c r="C29" s="165">
        <v>30.99</v>
      </c>
      <c r="D29" s="165">
        <v>31.19</v>
      </c>
      <c r="E29" s="165">
        <v>34.159599999999998</v>
      </c>
      <c r="F29" s="165">
        <v>38.767000000000003</v>
      </c>
      <c r="G29" s="165">
        <v>451.45030000000003</v>
      </c>
      <c r="H29" s="165">
        <v>586.55690000000004</v>
      </c>
      <c r="I29" s="165">
        <v>95.019099999999995</v>
      </c>
      <c r="J29" s="165">
        <v>91.071399999999997</v>
      </c>
      <c r="K29" s="165">
        <v>182.6763</v>
      </c>
      <c r="L29" s="165">
        <v>134.6086</v>
      </c>
      <c r="M29" s="165">
        <v>503.37540000000001</v>
      </c>
    </row>
    <row r="30" spans="1:13" ht="18" customHeight="1" x14ac:dyDescent="0.3">
      <c r="A30" s="162" t="s">
        <v>35</v>
      </c>
      <c r="B30" s="162" t="s">
        <v>804</v>
      </c>
      <c r="C30" s="165">
        <v>32.28</v>
      </c>
      <c r="D30" s="165">
        <v>32.380000000000003</v>
      </c>
      <c r="E30" s="165">
        <v>41.259399999999999</v>
      </c>
      <c r="F30" s="165">
        <v>41.470300000000002</v>
      </c>
      <c r="G30" s="165">
        <v>462.42149999999998</v>
      </c>
      <c r="H30" s="165">
        <v>609.81119999999999</v>
      </c>
      <c r="I30" s="165">
        <v>106.0793</v>
      </c>
      <c r="J30" s="165">
        <v>104.0252</v>
      </c>
      <c r="K30" s="165">
        <v>190.12209999999999</v>
      </c>
      <c r="L30" s="165">
        <v>142.26329999999999</v>
      </c>
      <c r="M30" s="165">
        <v>542.48990000000003</v>
      </c>
    </row>
    <row r="31" spans="1:13" ht="18" customHeight="1" x14ac:dyDescent="0.3">
      <c r="A31" s="162" t="s">
        <v>35</v>
      </c>
      <c r="B31" s="162" t="s">
        <v>805</v>
      </c>
      <c r="C31" s="167">
        <v>29.48</v>
      </c>
      <c r="D31" s="167">
        <v>29.61</v>
      </c>
      <c r="E31" s="167">
        <v>38.3123</v>
      </c>
      <c r="F31" s="167">
        <v>37.737200000000001</v>
      </c>
      <c r="G31" s="167">
        <v>441.20699999999999</v>
      </c>
      <c r="H31" s="167">
        <v>576.34649999999999</v>
      </c>
      <c r="I31" s="167">
        <v>98.881299999999996</v>
      </c>
      <c r="J31" s="167">
        <v>101.13890000000001</v>
      </c>
      <c r="K31" s="167">
        <v>188.05420000000001</v>
      </c>
      <c r="L31" s="167">
        <v>134.3723</v>
      </c>
      <c r="M31" s="167">
        <v>522.44669999999996</v>
      </c>
    </row>
    <row r="32" spans="1:13" ht="18" customHeight="1" x14ac:dyDescent="0.3">
      <c r="A32" s="162" t="s">
        <v>35</v>
      </c>
      <c r="B32" s="162" t="s">
        <v>806</v>
      </c>
      <c r="C32" s="163">
        <v>28.68</v>
      </c>
      <c r="D32" s="163">
        <v>28.25</v>
      </c>
      <c r="E32" s="163">
        <v>37.374600000000001</v>
      </c>
      <c r="F32" s="163">
        <v>37.010399999999997</v>
      </c>
      <c r="G32" s="163">
        <v>436.09140000000002</v>
      </c>
      <c r="H32" s="163">
        <v>567.40639999999996</v>
      </c>
      <c r="I32" s="163">
        <v>94.727900000000005</v>
      </c>
      <c r="J32" s="163">
        <v>93.5471</v>
      </c>
      <c r="K32" s="163">
        <v>178.3998</v>
      </c>
      <c r="L32" s="163">
        <v>130.2473</v>
      </c>
      <c r="M32" s="163">
        <v>496.9221</v>
      </c>
    </row>
    <row r="33" spans="1:13" ht="18" customHeight="1" x14ac:dyDescent="0.3">
      <c r="A33" s="162" t="s">
        <v>35</v>
      </c>
      <c r="B33" s="162" t="s">
        <v>807</v>
      </c>
      <c r="C33" s="165">
        <v>30.09</v>
      </c>
      <c r="D33" s="165">
        <v>30.64</v>
      </c>
      <c r="E33" s="165">
        <v>36.436900000000001</v>
      </c>
      <c r="F33" s="165">
        <v>37.592199999999998</v>
      </c>
      <c r="G33" s="165">
        <v>449.49700000000001</v>
      </c>
      <c r="H33" s="165">
        <v>584.25609999999995</v>
      </c>
      <c r="I33" s="165">
        <v>99.948300000000003</v>
      </c>
      <c r="J33" s="165">
        <v>99.744799999999998</v>
      </c>
      <c r="K33" s="165">
        <v>171.48390000000001</v>
      </c>
      <c r="L33" s="165">
        <v>123.452</v>
      </c>
      <c r="M33" s="165">
        <v>494.62900000000002</v>
      </c>
    </row>
    <row r="34" spans="1:13" ht="18" customHeight="1" x14ac:dyDescent="0.3">
      <c r="A34" s="162" t="s">
        <v>35</v>
      </c>
      <c r="B34" s="162" t="s">
        <v>808</v>
      </c>
      <c r="C34" s="165">
        <v>28.46</v>
      </c>
      <c r="D34" s="165">
        <v>28.44</v>
      </c>
      <c r="E34" s="165">
        <v>38.044400000000003</v>
      </c>
      <c r="F34" s="165">
        <v>35.387099999999997</v>
      </c>
      <c r="G34" s="165">
        <v>444.19049999999999</v>
      </c>
      <c r="H34" s="165">
        <v>574.52200000000005</v>
      </c>
      <c r="I34" s="165">
        <v>92.423100000000005</v>
      </c>
      <c r="J34" s="165">
        <v>92.034099999999995</v>
      </c>
      <c r="K34" s="165">
        <v>177.16669999999999</v>
      </c>
      <c r="L34" s="165">
        <v>125.4633</v>
      </c>
      <c r="M34" s="165">
        <v>487.0872</v>
      </c>
    </row>
    <row r="35" spans="1:13" ht="18" customHeight="1" x14ac:dyDescent="0.3">
      <c r="A35" s="162" t="s">
        <v>35</v>
      </c>
      <c r="B35" s="162" t="s">
        <v>809</v>
      </c>
      <c r="C35" s="165">
        <v>30.61</v>
      </c>
      <c r="D35" s="165">
        <v>30.83</v>
      </c>
      <c r="E35" s="165">
        <v>38.580199999999998</v>
      </c>
      <c r="F35" s="165">
        <v>36.918199999999999</v>
      </c>
      <c r="G35" s="165">
        <v>441.54930000000002</v>
      </c>
      <c r="H35" s="165">
        <v>578.48770000000002</v>
      </c>
      <c r="I35" s="165">
        <v>98.505899999999997</v>
      </c>
      <c r="J35" s="165">
        <v>95.638499999999993</v>
      </c>
      <c r="K35" s="165">
        <v>186.9759</v>
      </c>
      <c r="L35" s="165">
        <v>131.40379999999999</v>
      </c>
      <c r="M35" s="165">
        <v>512.52409999999998</v>
      </c>
    </row>
    <row r="36" spans="1:13" ht="18" customHeight="1" x14ac:dyDescent="0.3">
      <c r="A36" s="162" t="s">
        <v>35</v>
      </c>
      <c r="B36" s="162" t="s">
        <v>810</v>
      </c>
      <c r="C36" s="165">
        <v>30.62</v>
      </c>
      <c r="D36" s="165">
        <v>30.57</v>
      </c>
      <c r="E36" s="165">
        <v>37.374600000000001</v>
      </c>
      <c r="F36" s="165">
        <v>36.454700000000003</v>
      </c>
      <c r="G36" s="165">
        <v>457.71660000000003</v>
      </c>
      <c r="H36" s="165">
        <v>592.73590000000002</v>
      </c>
      <c r="I36" s="165">
        <v>97.987300000000005</v>
      </c>
      <c r="J36" s="165">
        <v>98.221500000000006</v>
      </c>
      <c r="K36" s="165">
        <v>191.67939999999999</v>
      </c>
      <c r="L36" s="165">
        <v>137.4205</v>
      </c>
      <c r="M36" s="165">
        <v>525.30870000000004</v>
      </c>
    </row>
    <row r="37" spans="1:13" ht="18" customHeight="1" x14ac:dyDescent="0.3">
      <c r="A37" s="162" t="s">
        <v>35</v>
      </c>
      <c r="B37" s="162" t="s">
        <v>811</v>
      </c>
      <c r="C37" s="165">
        <v>28.92</v>
      </c>
      <c r="D37" s="165">
        <v>28.75</v>
      </c>
      <c r="E37" s="165">
        <v>36.168999999999997</v>
      </c>
      <c r="F37" s="165">
        <v>36.698099999999997</v>
      </c>
      <c r="G37" s="165">
        <v>431.28210000000001</v>
      </c>
      <c r="H37" s="165">
        <v>561.81920000000002</v>
      </c>
      <c r="I37" s="165">
        <v>83.168300000000002</v>
      </c>
      <c r="J37" s="165">
        <v>82.563000000000002</v>
      </c>
      <c r="K37" s="165">
        <v>171.91220000000001</v>
      </c>
      <c r="L37" s="165">
        <v>117.3599</v>
      </c>
      <c r="M37" s="165">
        <v>455.0034</v>
      </c>
    </row>
    <row r="38" spans="1:13" ht="18" customHeight="1" x14ac:dyDescent="0.3">
      <c r="A38" s="162" t="s">
        <v>35</v>
      </c>
      <c r="B38" s="162" t="s">
        <v>812</v>
      </c>
      <c r="C38" s="165">
        <v>26.36</v>
      </c>
      <c r="D38" s="165">
        <v>26.76</v>
      </c>
      <c r="E38" s="165">
        <v>30.006799999999998</v>
      </c>
      <c r="F38" s="165">
        <v>30.175000000000001</v>
      </c>
      <c r="G38" s="165">
        <v>444.47370000000001</v>
      </c>
      <c r="H38" s="165">
        <v>557.77549999999997</v>
      </c>
      <c r="I38" s="165">
        <v>93.020600000000002</v>
      </c>
      <c r="J38" s="165">
        <v>91.641599999999997</v>
      </c>
      <c r="K38" s="165">
        <v>204.85570000000001</v>
      </c>
      <c r="L38" s="165">
        <v>153.12620000000001</v>
      </c>
      <c r="M38" s="165">
        <v>542.64409999999998</v>
      </c>
    </row>
    <row r="39" spans="1:13" ht="18" customHeight="1" x14ac:dyDescent="0.3">
      <c r="A39" s="162" t="s">
        <v>35</v>
      </c>
      <c r="B39" s="162" t="s">
        <v>813</v>
      </c>
      <c r="C39" s="167">
        <v>31.22</v>
      </c>
      <c r="D39" s="167">
        <v>31.72</v>
      </c>
      <c r="E39" s="167">
        <v>40.1877</v>
      </c>
      <c r="F39" s="167">
        <v>40.323599999999999</v>
      </c>
      <c r="G39" s="167">
        <v>447.6619</v>
      </c>
      <c r="H39" s="167">
        <v>591.11320000000001</v>
      </c>
      <c r="I39" s="167">
        <v>100.7792</v>
      </c>
      <c r="J39" s="167">
        <v>98.215400000000002</v>
      </c>
      <c r="K39" s="167">
        <v>229.7715</v>
      </c>
      <c r="L39" s="167">
        <v>169.0258</v>
      </c>
      <c r="M39" s="167">
        <v>597.79190000000006</v>
      </c>
    </row>
    <row r="40" spans="1:13" ht="18" customHeight="1" x14ac:dyDescent="0.3">
      <c r="A40" s="162" t="s">
        <v>35</v>
      </c>
      <c r="B40" s="162" t="s">
        <v>814</v>
      </c>
      <c r="C40" s="163">
        <v>25.7</v>
      </c>
      <c r="D40" s="163">
        <v>25.17</v>
      </c>
      <c r="E40" s="163">
        <v>38.446300000000001</v>
      </c>
      <c r="F40" s="163">
        <v>33.4101</v>
      </c>
      <c r="G40" s="163">
        <v>425.84070000000003</v>
      </c>
      <c r="H40" s="163">
        <v>548.56709999999998</v>
      </c>
      <c r="I40" s="163">
        <v>123.7441</v>
      </c>
      <c r="J40" s="163">
        <v>124.1871</v>
      </c>
      <c r="K40" s="163">
        <v>277.5865</v>
      </c>
      <c r="L40" s="163">
        <v>214.51429999999999</v>
      </c>
      <c r="M40" s="163">
        <v>740.03200000000004</v>
      </c>
    </row>
    <row r="41" spans="1:13" ht="18" customHeight="1" x14ac:dyDescent="0.3">
      <c r="A41" s="162" t="s">
        <v>35</v>
      </c>
      <c r="B41" s="162" t="s">
        <v>815</v>
      </c>
      <c r="C41" s="165">
        <v>29.79</v>
      </c>
      <c r="D41" s="165">
        <v>29.71</v>
      </c>
      <c r="E41" s="165">
        <v>39.919800000000002</v>
      </c>
      <c r="F41" s="165">
        <v>40.041499999999999</v>
      </c>
      <c r="G41" s="165">
        <v>471.24450000000002</v>
      </c>
      <c r="H41" s="165">
        <v>610.70579999999995</v>
      </c>
      <c r="I41" s="165">
        <v>176.07390000000001</v>
      </c>
      <c r="J41" s="165">
        <v>174.73820000000001</v>
      </c>
      <c r="K41" s="165">
        <v>363.84190000000001</v>
      </c>
      <c r="L41" s="165">
        <v>291.94310000000002</v>
      </c>
      <c r="M41" s="165">
        <v>1006.5971</v>
      </c>
    </row>
    <row r="42" spans="1:13" ht="18" customHeight="1" x14ac:dyDescent="0.3">
      <c r="A42" s="162" t="s">
        <v>35</v>
      </c>
      <c r="B42" s="162" t="s">
        <v>816</v>
      </c>
      <c r="C42" s="165">
        <v>43.54</v>
      </c>
      <c r="D42" s="165">
        <v>43.61</v>
      </c>
      <c r="E42" s="165">
        <v>39.116100000000003</v>
      </c>
      <c r="F42" s="165">
        <v>39.889000000000003</v>
      </c>
      <c r="G42" s="165">
        <v>478.3338</v>
      </c>
      <c r="H42" s="165">
        <v>644.48889999999994</v>
      </c>
      <c r="I42" s="165">
        <v>219.31610000000001</v>
      </c>
      <c r="J42" s="165">
        <v>217.85640000000001</v>
      </c>
      <c r="K42" s="165">
        <v>423.8424</v>
      </c>
      <c r="L42" s="165">
        <v>345.00490000000002</v>
      </c>
      <c r="M42" s="165">
        <v>1206.0198</v>
      </c>
    </row>
    <row r="43" spans="1:13" ht="18" customHeight="1" x14ac:dyDescent="0.3">
      <c r="A43" s="162" t="s">
        <v>35</v>
      </c>
      <c r="B43" s="162" t="s">
        <v>817</v>
      </c>
      <c r="C43" s="165">
        <v>45.62</v>
      </c>
      <c r="D43" s="165">
        <v>45.65</v>
      </c>
      <c r="E43" s="165">
        <v>45.412199999999999</v>
      </c>
      <c r="F43" s="165">
        <v>42.162599999999998</v>
      </c>
      <c r="G43" s="165">
        <v>462.65350000000001</v>
      </c>
      <c r="H43" s="165">
        <v>641.49829999999997</v>
      </c>
      <c r="I43" s="165">
        <v>226.50880000000001</v>
      </c>
      <c r="J43" s="165">
        <v>223.7792</v>
      </c>
      <c r="K43" s="165">
        <v>457.64299999999997</v>
      </c>
      <c r="L43" s="165">
        <v>370.50420000000003</v>
      </c>
      <c r="M43" s="165">
        <v>1278.4351999999999</v>
      </c>
    </row>
    <row r="44" spans="1:13" ht="18" customHeight="1" x14ac:dyDescent="0.3">
      <c r="A44" s="162" t="s">
        <v>35</v>
      </c>
      <c r="B44" s="162" t="s">
        <v>818</v>
      </c>
      <c r="C44" s="165">
        <v>63.04</v>
      </c>
      <c r="D44" s="165">
        <v>63.35</v>
      </c>
      <c r="E44" s="165">
        <v>54.253500000000003</v>
      </c>
      <c r="F44" s="165">
        <v>54.698099999999997</v>
      </c>
      <c r="G44" s="165">
        <v>542.6481</v>
      </c>
      <c r="H44" s="165">
        <v>777.98969999999997</v>
      </c>
      <c r="I44" s="165">
        <v>216.8596</v>
      </c>
      <c r="J44" s="165">
        <v>216.1686</v>
      </c>
      <c r="K44" s="165">
        <v>437.5206</v>
      </c>
      <c r="L44" s="165">
        <v>358.40649999999999</v>
      </c>
      <c r="M44" s="165">
        <v>1228.9553000000001</v>
      </c>
    </row>
    <row r="45" spans="1:13" ht="18" customHeight="1" x14ac:dyDescent="0.3">
      <c r="A45" s="162" t="s">
        <v>35</v>
      </c>
      <c r="B45" s="162" t="s">
        <v>819</v>
      </c>
      <c r="C45" s="165">
        <v>60.1</v>
      </c>
      <c r="D45" s="165">
        <v>60.51</v>
      </c>
      <c r="E45" s="165">
        <v>52.779899999999998</v>
      </c>
      <c r="F45" s="165">
        <v>53.206699999999998</v>
      </c>
      <c r="G45" s="165">
        <v>562.61500000000001</v>
      </c>
      <c r="H45" s="165">
        <v>789.21159999999998</v>
      </c>
      <c r="I45" s="165">
        <v>150.11109999999999</v>
      </c>
      <c r="J45" s="165">
        <v>150.02590000000001</v>
      </c>
      <c r="K45" s="165">
        <v>503.59480000000002</v>
      </c>
      <c r="L45" s="165">
        <v>409.54410000000001</v>
      </c>
      <c r="M45" s="165">
        <v>1213.2759000000001</v>
      </c>
    </row>
    <row r="46" spans="1:13" ht="18" customHeight="1" x14ac:dyDescent="0.3">
      <c r="A46" s="162" t="s">
        <v>35</v>
      </c>
      <c r="B46" s="162" t="s">
        <v>820</v>
      </c>
      <c r="C46" s="165">
        <v>63.71</v>
      </c>
      <c r="D46" s="165">
        <v>63.74</v>
      </c>
      <c r="E46" s="165">
        <v>57.870399999999997</v>
      </c>
      <c r="F46" s="165">
        <v>57.345399999999998</v>
      </c>
      <c r="G46" s="165">
        <v>586.20119999999997</v>
      </c>
      <c r="H46" s="165">
        <v>828.86699999999996</v>
      </c>
      <c r="I46" s="165">
        <v>150.47730000000001</v>
      </c>
      <c r="J46" s="165">
        <v>151.1129</v>
      </c>
      <c r="K46" s="165">
        <v>502.04349999999999</v>
      </c>
      <c r="L46" s="165">
        <v>403.74770000000001</v>
      </c>
      <c r="M46" s="165">
        <v>1207.3814</v>
      </c>
    </row>
    <row r="47" spans="1:13" ht="18" customHeight="1" x14ac:dyDescent="0.3">
      <c r="A47" s="162" t="s">
        <v>35</v>
      </c>
      <c r="B47" s="162" t="s">
        <v>821</v>
      </c>
      <c r="C47" s="167">
        <v>61.94</v>
      </c>
      <c r="D47" s="167">
        <v>62.36</v>
      </c>
      <c r="E47" s="167">
        <v>54.655299999999997</v>
      </c>
      <c r="F47" s="167">
        <v>54.286900000000003</v>
      </c>
      <c r="G47" s="167">
        <v>560.04380000000003</v>
      </c>
      <c r="H47" s="167">
        <v>793.28599999999994</v>
      </c>
      <c r="I47" s="167">
        <v>147.44630000000001</v>
      </c>
      <c r="J47" s="167">
        <v>147.51689999999999</v>
      </c>
      <c r="K47" s="167">
        <v>500.7962</v>
      </c>
      <c r="L47" s="167">
        <v>401.91539999999998</v>
      </c>
      <c r="M47" s="167">
        <v>1197.6748</v>
      </c>
    </row>
    <row r="48" spans="1:13" ht="18" customHeight="1" x14ac:dyDescent="0.3">
      <c r="A48" s="162" t="s">
        <v>35</v>
      </c>
      <c r="B48" s="162" t="s">
        <v>822</v>
      </c>
      <c r="C48" s="163">
        <v>63.25</v>
      </c>
      <c r="D48" s="163">
        <v>63.48</v>
      </c>
      <c r="E48" s="163">
        <v>54.5214</v>
      </c>
      <c r="F48" s="163">
        <v>55.234099999999998</v>
      </c>
      <c r="G48" s="163">
        <v>568.26700000000005</v>
      </c>
      <c r="H48" s="163">
        <v>804.75250000000005</v>
      </c>
      <c r="I48" s="163">
        <v>148.6901</v>
      </c>
      <c r="J48" s="163">
        <v>148.5078</v>
      </c>
      <c r="K48" s="163">
        <v>500.56400000000002</v>
      </c>
      <c r="L48" s="163">
        <v>400.9314</v>
      </c>
      <c r="M48" s="163">
        <v>1198.6932999999999</v>
      </c>
    </row>
    <row r="49" spans="1:13" ht="18" customHeight="1" x14ac:dyDescent="0.3">
      <c r="A49" s="162" t="s">
        <v>35</v>
      </c>
      <c r="B49" s="162" t="s">
        <v>823</v>
      </c>
      <c r="C49" s="165">
        <v>59.54</v>
      </c>
      <c r="D49" s="165">
        <v>59.72</v>
      </c>
      <c r="E49" s="165">
        <v>51.976199999999999</v>
      </c>
      <c r="F49" s="165">
        <v>51.280999999999999</v>
      </c>
      <c r="G49" s="165">
        <v>554.50040000000001</v>
      </c>
      <c r="H49" s="165">
        <v>777.01760000000002</v>
      </c>
      <c r="I49" s="165">
        <v>147.35679999999999</v>
      </c>
      <c r="J49" s="165">
        <v>148.28129999999999</v>
      </c>
      <c r="K49" s="165">
        <v>492.3415</v>
      </c>
      <c r="L49" s="165">
        <v>394.78219999999999</v>
      </c>
      <c r="M49" s="165">
        <v>1182.7618</v>
      </c>
    </row>
    <row r="50" spans="1:13" ht="18" customHeight="1" x14ac:dyDescent="0.3">
      <c r="A50" s="162" t="s">
        <v>35</v>
      </c>
      <c r="B50" s="162" t="s">
        <v>824</v>
      </c>
      <c r="C50" s="165">
        <v>58.61</v>
      </c>
      <c r="D50" s="165">
        <v>58.6</v>
      </c>
      <c r="E50" s="165">
        <v>51.976199999999999</v>
      </c>
      <c r="F50" s="165">
        <v>51.882100000000001</v>
      </c>
      <c r="G50" s="165">
        <v>563.29319999999996</v>
      </c>
      <c r="H50" s="165">
        <v>784.36149999999998</v>
      </c>
      <c r="I50" s="165">
        <v>145.56379999999999</v>
      </c>
      <c r="J50" s="165">
        <v>145.7681</v>
      </c>
      <c r="K50" s="165">
        <v>492.13310000000001</v>
      </c>
      <c r="L50" s="165">
        <v>393.9864</v>
      </c>
      <c r="M50" s="165">
        <v>1177.4513999999999</v>
      </c>
    </row>
    <row r="51" spans="1:13" ht="18" customHeight="1" x14ac:dyDescent="0.3">
      <c r="A51" s="162" t="s">
        <v>35</v>
      </c>
      <c r="B51" s="162" t="s">
        <v>825</v>
      </c>
      <c r="C51" s="165">
        <v>54.72</v>
      </c>
      <c r="D51" s="165">
        <v>54.42</v>
      </c>
      <c r="E51" s="165">
        <v>46.215899999999998</v>
      </c>
      <c r="F51" s="165">
        <v>46.334499999999998</v>
      </c>
      <c r="G51" s="165">
        <v>542.79650000000004</v>
      </c>
      <c r="H51" s="165">
        <v>744.48689999999999</v>
      </c>
      <c r="I51" s="165">
        <v>141.4786</v>
      </c>
      <c r="J51" s="165">
        <v>142.4111</v>
      </c>
      <c r="K51" s="165">
        <v>479.88720000000001</v>
      </c>
      <c r="L51" s="165">
        <v>381.71019999999999</v>
      </c>
      <c r="M51" s="165">
        <v>1145.4871000000001</v>
      </c>
    </row>
    <row r="52" spans="1:13" ht="18" customHeight="1" x14ac:dyDescent="0.3">
      <c r="A52" s="162" t="s">
        <v>35</v>
      </c>
      <c r="B52" s="162" t="s">
        <v>826</v>
      </c>
      <c r="C52" s="165">
        <v>43.38</v>
      </c>
      <c r="D52" s="165">
        <v>43.93</v>
      </c>
      <c r="E52" s="165">
        <v>42.197099999999999</v>
      </c>
      <c r="F52" s="165">
        <v>41.992100000000001</v>
      </c>
      <c r="G52" s="165">
        <v>522.16589999999997</v>
      </c>
      <c r="H52" s="165">
        <v>693.66510000000005</v>
      </c>
      <c r="I52" s="165">
        <v>146.21459999999999</v>
      </c>
      <c r="J52" s="165">
        <v>146.94730000000001</v>
      </c>
      <c r="K52" s="165">
        <v>508.80119999999999</v>
      </c>
      <c r="L52" s="165">
        <v>407.2353</v>
      </c>
      <c r="M52" s="165">
        <v>1209.1984</v>
      </c>
    </row>
    <row r="53" spans="1:13" ht="18" customHeight="1" x14ac:dyDescent="0.3">
      <c r="A53" s="162" t="s">
        <v>35</v>
      </c>
      <c r="B53" s="162" t="s">
        <v>827</v>
      </c>
      <c r="C53" s="165">
        <v>43.89</v>
      </c>
      <c r="D53" s="165">
        <v>44.21</v>
      </c>
      <c r="E53" s="165">
        <v>44.206499999999998</v>
      </c>
      <c r="F53" s="165">
        <v>43.6982</v>
      </c>
      <c r="G53" s="165">
        <v>518.04970000000003</v>
      </c>
      <c r="H53" s="165">
        <v>694.05439999999999</v>
      </c>
      <c r="I53" s="165">
        <v>144.0984</v>
      </c>
      <c r="J53" s="165">
        <v>143.17830000000001</v>
      </c>
      <c r="K53" s="165">
        <v>508.79570000000001</v>
      </c>
      <c r="L53" s="165">
        <v>402.48430000000002</v>
      </c>
      <c r="M53" s="165">
        <v>1198.5567000000001</v>
      </c>
    </row>
    <row r="54" spans="1:13" ht="18" customHeight="1" x14ac:dyDescent="0.3">
      <c r="A54" s="162" t="s">
        <v>35</v>
      </c>
      <c r="B54" s="162" t="s">
        <v>828</v>
      </c>
      <c r="C54" s="165">
        <v>41.13</v>
      </c>
      <c r="D54" s="165">
        <v>40.659999999999997</v>
      </c>
      <c r="E54" s="165">
        <v>40.3217</v>
      </c>
      <c r="F54" s="165">
        <v>40.942500000000003</v>
      </c>
      <c r="G54" s="165">
        <v>504.52100000000002</v>
      </c>
      <c r="H54" s="165">
        <v>667.5752</v>
      </c>
      <c r="I54" s="165">
        <v>139.45410000000001</v>
      </c>
      <c r="J54" s="165">
        <v>138.5788</v>
      </c>
      <c r="K54" s="165">
        <v>484.83949999999999</v>
      </c>
      <c r="L54" s="165">
        <v>392.34730000000002</v>
      </c>
      <c r="M54" s="165">
        <v>1155.2197000000001</v>
      </c>
    </row>
    <row r="55" spans="1:13" ht="18" customHeight="1" x14ac:dyDescent="0.3">
      <c r="A55" s="162" t="s">
        <v>829</v>
      </c>
      <c r="B55" s="162" t="s">
        <v>36</v>
      </c>
      <c r="C55" s="167">
        <v>40.14</v>
      </c>
      <c r="D55" s="167">
        <v>39.72</v>
      </c>
      <c r="E55" s="167">
        <v>38.580199999999998</v>
      </c>
      <c r="F55" s="167">
        <v>39.865600000000001</v>
      </c>
      <c r="G55" s="167">
        <v>475.6146</v>
      </c>
      <c r="H55" s="167">
        <v>633.92039999999997</v>
      </c>
      <c r="I55" s="167">
        <v>137.3184</v>
      </c>
      <c r="J55" s="167">
        <v>137.6703</v>
      </c>
      <c r="K55" s="167">
        <v>472.50659999999999</v>
      </c>
      <c r="L55" s="167">
        <v>381.61239999999998</v>
      </c>
      <c r="M55" s="167">
        <v>1129.1077</v>
      </c>
    </row>
    <row r="56" spans="1:13" x14ac:dyDescent="0.3">
      <c r="A56" s="228" t="s">
        <v>841</v>
      </c>
      <c r="B56" s="228"/>
      <c r="C56" s="169">
        <v>-25.7</v>
      </c>
      <c r="D56" s="169">
        <v>-25.17</v>
      </c>
      <c r="E56" s="169">
        <v>-30.006799999999998</v>
      </c>
      <c r="F56" s="169">
        <v>-30.175000000000001</v>
      </c>
      <c r="G56" s="169">
        <v>-425.84070000000003</v>
      </c>
      <c r="H56" s="169"/>
      <c r="I56" s="169">
        <v>226.50880000000001</v>
      </c>
      <c r="J56" s="169">
        <v>223.7792</v>
      </c>
      <c r="K56" s="169">
        <v>508.80119999999999</v>
      </c>
      <c r="L56" s="169">
        <v>409.54410000000001</v>
      </c>
      <c r="M56" s="169"/>
    </row>
    <row r="57" spans="1:13" x14ac:dyDescent="0.3">
      <c r="A57" s="228" t="s">
        <v>842</v>
      </c>
      <c r="B57" s="228"/>
      <c r="C57" s="169">
        <v>-63.71</v>
      </c>
      <c r="D57" s="169">
        <v>-63.74</v>
      </c>
      <c r="E57" s="169">
        <v>-57.870399999999997</v>
      </c>
      <c r="F57" s="169">
        <v>-57.345399999999998</v>
      </c>
      <c r="G57" s="169">
        <v>-586.20119999999997</v>
      </c>
      <c r="H57" s="169"/>
      <c r="I57" s="169">
        <v>83.168300000000002</v>
      </c>
      <c r="J57" s="169">
        <v>82.563000000000002</v>
      </c>
      <c r="K57" s="169">
        <v>171.48390000000001</v>
      </c>
      <c r="L57" s="169">
        <v>117.3599</v>
      </c>
      <c r="M57" s="169"/>
    </row>
    <row r="58" spans="1:13" x14ac:dyDescent="0.3">
      <c r="A58" s="228" t="s">
        <v>843</v>
      </c>
      <c r="B58" s="228"/>
      <c r="C58" s="169">
        <v>-39.986458333333339</v>
      </c>
      <c r="D58" s="169">
        <v>-40.092916666666667</v>
      </c>
      <c r="E58" s="169">
        <v>-41.379429166666668</v>
      </c>
      <c r="F58" s="169">
        <v>-41.38801458333333</v>
      </c>
      <c r="G58" s="169">
        <v>-482.29494375000002</v>
      </c>
      <c r="H58" s="169"/>
      <c r="I58" s="169">
        <v>148.06547499999999</v>
      </c>
      <c r="J58" s="169">
        <v>147.23885416666667</v>
      </c>
      <c r="K58" s="169">
        <v>348.19764166666664</v>
      </c>
      <c r="L58" s="169">
        <v>276.8777020833333</v>
      </c>
      <c r="M58" s="169"/>
    </row>
    <row r="59" spans="1:13" ht="27" customHeight="1" x14ac:dyDescent="0.3">
      <c r="A59" s="228" t="s">
        <v>3</v>
      </c>
      <c r="B59" s="228"/>
      <c r="C59" s="229" t="s">
        <v>193</v>
      </c>
      <c r="D59" s="229"/>
      <c r="E59" s="229" t="s">
        <v>416</v>
      </c>
      <c r="F59" s="229"/>
      <c r="G59" s="229" t="s">
        <v>511</v>
      </c>
      <c r="H59" s="229" t="s">
        <v>565</v>
      </c>
      <c r="I59" s="229" t="s">
        <v>511</v>
      </c>
      <c r="J59" s="229"/>
      <c r="K59" s="229"/>
      <c r="L59" s="229" t="s">
        <v>151</v>
      </c>
      <c r="M59" s="229" t="s">
        <v>565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2653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1702</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1703</v>
      </c>
      <c r="B6" s="228"/>
      <c r="C6" s="173" t="s">
        <v>2654</v>
      </c>
      <c r="D6" s="173" t="s">
        <v>2655</v>
      </c>
      <c r="E6" s="173" t="s">
        <v>2656</v>
      </c>
      <c r="F6" s="173" t="s">
        <v>2657</v>
      </c>
      <c r="G6" s="173" t="s">
        <v>2658</v>
      </c>
      <c r="H6" s="173" t="s">
        <v>2659</v>
      </c>
      <c r="I6" s="173" t="s">
        <v>2660</v>
      </c>
      <c r="J6" s="173" t="s">
        <v>2661</v>
      </c>
      <c r="K6" s="173" t="s">
        <v>2662</v>
      </c>
      <c r="L6" s="173" t="s">
        <v>2663</v>
      </c>
      <c r="M6" s="173" t="s">
        <v>2664</v>
      </c>
      <c r="N6" s="173" t="s">
        <v>2665</v>
      </c>
      <c r="O6" s="11" t="s">
        <v>2666</v>
      </c>
      <c r="P6" s="11" t="s">
        <v>2667</v>
      </c>
      <c r="Q6" s="11" t="s">
        <v>2668</v>
      </c>
      <c r="R6" s="11" t="s">
        <v>2669</v>
      </c>
      <c r="S6" s="11" t="s">
        <v>2670</v>
      </c>
      <c r="T6" s="11" t="s">
        <v>2671</v>
      </c>
      <c r="U6" s="11" t="s">
        <v>2672</v>
      </c>
      <c r="V6" s="11" t="s">
        <v>2673</v>
      </c>
      <c r="W6" s="11" t="s">
        <v>2674</v>
      </c>
      <c r="X6" s="174" t="s">
        <v>2675</v>
      </c>
      <c r="Y6" s="174" t="s">
        <v>2676</v>
      </c>
      <c r="Z6" s="174" t="s">
        <v>2677</v>
      </c>
      <c r="AA6" s="174" t="s">
        <v>2678</v>
      </c>
      <c r="AB6" s="174" t="s">
        <v>2679</v>
      </c>
      <c r="AC6" s="174" t="s">
        <v>2680</v>
      </c>
      <c r="AD6" s="174" t="s">
        <v>2681</v>
      </c>
      <c r="AE6" s="174" t="s">
        <v>2682</v>
      </c>
      <c r="AF6" s="174" t="s">
        <v>2683</v>
      </c>
    </row>
    <row r="7" spans="1:32" ht="27" customHeight="1" x14ac:dyDescent="0.3">
      <c r="A7" s="228" t="s">
        <v>17</v>
      </c>
      <c r="B7" s="228"/>
      <c r="C7" s="232" t="s">
        <v>2684</v>
      </c>
      <c r="D7" s="232" t="s">
        <v>2685</v>
      </c>
      <c r="E7" s="232" t="s">
        <v>2686</v>
      </c>
      <c r="F7" s="232" t="s">
        <v>2687</v>
      </c>
      <c r="G7" s="232" t="s">
        <v>2688</v>
      </c>
      <c r="H7" s="232" t="s">
        <v>159</v>
      </c>
      <c r="I7" s="232" t="s">
        <v>180</v>
      </c>
      <c r="J7" s="232" t="s">
        <v>520</v>
      </c>
      <c r="K7" s="232" t="s">
        <v>175</v>
      </c>
      <c r="L7" s="232" t="s">
        <v>544</v>
      </c>
      <c r="M7" s="232" t="s">
        <v>2689</v>
      </c>
      <c r="N7" s="232" t="s">
        <v>162</v>
      </c>
      <c r="O7" s="226" t="s">
        <v>2690</v>
      </c>
      <c r="P7" s="226" t="s">
        <v>2691</v>
      </c>
      <c r="Q7" s="226" t="s">
        <v>423</v>
      </c>
      <c r="R7" s="226" t="s">
        <v>2692</v>
      </c>
      <c r="S7" s="226" t="s">
        <v>710</v>
      </c>
      <c r="T7" s="226" t="s">
        <v>535</v>
      </c>
      <c r="U7" s="226" t="s">
        <v>490</v>
      </c>
      <c r="V7" s="226" t="s">
        <v>2693</v>
      </c>
      <c r="W7" s="226" t="s">
        <v>2694</v>
      </c>
      <c r="X7" s="233" t="s">
        <v>2695</v>
      </c>
      <c r="Y7" s="233" t="s">
        <v>2696</v>
      </c>
      <c r="Z7" s="233" t="s">
        <v>2697</v>
      </c>
      <c r="AA7" s="233" t="s">
        <v>2698</v>
      </c>
      <c r="AB7" s="233" t="s">
        <v>2699</v>
      </c>
      <c r="AC7" s="233" t="s">
        <v>2700</v>
      </c>
      <c r="AD7" s="233" t="s">
        <v>490</v>
      </c>
      <c r="AE7" s="233" t="s">
        <v>2701</v>
      </c>
      <c r="AF7" s="233" t="s">
        <v>2693</v>
      </c>
    </row>
    <row r="8" spans="1:32" x14ac:dyDescent="0.3">
      <c r="A8" s="228" t="s">
        <v>2702</v>
      </c>
      <c r="B8" s="228"/>
      <c r="C8" s="173" t="s">
        <v>2703</v>
      </c>
      <c r="D8" s="173" t="s">
        <v>2703</v>
      </c>
      <c r="E8" s="173" t="s">
        <v>2703</v>
      </c>
      <c r="F8" s="173" t="s">
        <v>2703</v>
      </c>
      <c r="G8" s="173" t="s">
        <v>2703</v>
      </c>
      <c r="H8" s="173" t="s">
        <v>2703</v>
      </c>
      <c r="I8" s="173" t="s">
        <v>2703</v>
      </c>
      <c r="J8" s="173" t="s">
        <v>2703</v>
      </c>
      <c r="K8" s="173" t="s">
        <v>2703</v>
      </c>
      <c r="L8" s="173" t="s">
        <v>2703</v>
      </c>
      <c r="M8" s="173" t="s">
        <v>2703</v>
      </c>
      <c r="N8" s="173" t="s">
        <v>2703</v>
      </c>
      <c r="O8" s="11" t="s">
        <v>2704</v>
      </c>
      <c r="P8" s="11" t="s">
        <v>2704</v>
      </c>
      <c r="Q8" s="11" t="s">
        <v>2704</v>
      </c>
      <c r="R8" s="11" t="s">
        <v>2704</v>
      </c>
      <c r="S8" s="11" t="s">
        <v>2704</v>
      </c>
      <c r="T8" s="11" t="s">
        <v>2704</v>
      </c>
      <c r="U8" s="11" t="s">
        <v>2704</v>
      </c>
      <c r="V8" s="11" t="s">
        <v>2704</v>
      </c>
      <c r="W8" s="11" t="s">
        <v>2704</v>
      </c>
      <c r="X8" s="174" t="s">
        <v>2705</v>
      </c>
      <c r="Y8" s="174" t="s">
        <v>2705</v>
      </c>
      <c r="Z8" s="174" t="s">
        <v>2705</v>
      </c>
      <c r="AA8" s="174" t="s">
        <v>2705</v>
      </c>
      <c r="AB8" s="174" t="s">
        <v>2705</v>
      </c>
      <c r="AC8" s="174" t="s">
        <v>2705</v>
      </c>
      <c r="AD8" s="174" t="s">
        <v>2705</v>
      </c>
      <c r="AE8" s="174" t="s">
        <v>2705</v>
      </c>
      <c r="AF8" s="174" t="s">
        <v>2705</v>
      </c>
    </row>
    <row r="9" spans="1:32" ht="27" customHeight="1" x14ac:dyDescent="0.3">
      <c r="A9" s="159" t="s">
        <v>31</v>
      </c>
      <c r="B9" s="159" t="s">
        <v>559</v>
      </c>
      <c r="C9" s="173" t="s">
        <v>2706</v>
      </c>
      <c r="D9" s="173" t="s">
        <v>2706</v>
      </c>
      <c r="E9" s="173" t="s">
        <v>2706</v>
      </c>
      <c r="F9" s="173" t="s">
        <v>2706</v>
      </c>
      <c r="G9" s="173" t="s">
        <v>2706</v>
      </c>
      <c r="H9" s="173" t="s">
        <v>2706</v>
      </c>
      <c r="I9" s="173" t="s">
        <v>2706</v>
      </c>
      <c r="J9" s="173" t="s">
        <v>2706</v>
      </c>
      <c r="K9" s="173" t="s">
        <v>2706</v>
      </c>
      <c r="L9" s="173" t="s">
        <v>2706</v>
      </c>
      <c r="M9" s="173" t="s">
        <v>2706</v>
      </c>
      <c r="N9" s="173" t="s">
        <v>2706</v>
      </c>
      <c r="O9" s="11" t="s">
        <v>2706</v>
      </c>
      <c r="P9" s="11" t="s">
        <v>2706</v>
      </c>
      <c r="Q9" s="11" t="s">
        <v>2706</v>
      </c>
      <c r="R9" s="11" t="s">
        <v>2706</v>
      </c>
      <c r="S9" s="11" t="s">
        <v>2706</v>
      </c>
      <c r="T9" s="11" t="s">
        <v>2706</v>
      </c>
      <c r="U9" s="11" t="s">
        <v>2706</v>
      </c>
      <c r="V9" s="11" t="s">
        <v>2706</v>
      </c>
      <c r="W9" s="11" t="s">
        <v>2706</v>
      </c>
      <c r="X9" s="174" t="s">
        <v>2706</v>
      </c>
      <c r="Y9" s="174" t="s">
        <v>2706</v>
      </c>
      <c r="Z9" s="174" t="s">
        <v>2706</v>
      </c>
      <c r="AA9" s="174" t="s">
        <v>2706</v>
      </c>
      <c r="AB9" s="174" t="s">
        <v>2706</v>
      </c>
      <c r="AC9" s="174" t="s">
        <v>2706</v>
      </c>
      <c r="AD9" s="174" t="s">
        <v>2706</v>
      </c>
      <c r="AE9" s="174" t="s">
        <v>2706</v>
      </c>
      <c r="AF9" s="174" t="s">
        <v>2706</v>
      </c>
    </row>
    <row r="10" spans="1:32" ht="18" customHeight="1" x14ac:dyDescent="0.3">
      <c r="A10" s="162" t="s">
        <v>35</v>
      </c>
      <c r="B10" s="162" t="s">
        <v>782</v>
      </c>
      <c r="C10" s="163">
        <v>503.37630000000001</v>
      </c>
      <c r="D10" s="163">
        <v>511.62580000000003</v>
      </c>
      <c r="E10" s="163">
        <v>508.96199999999999</v>
      </c>
      <c r="F10" s="163">
        <v>509.71480000000003</v>
      </c>
      <c r="G10" s="163">
        <v>511.22059999999999</v>
      </c>
      <c r="H10" s="163">
        <v>506.91609999999997</v>
      </c>
      <c r="I10" s="164"/>
      <c r="J10" s="163">
        <v>492.92070000000001</v>
      </c>
      <c r="K10" s="163">
        <v>501.37720000000002</v>
      </c>
      <c r="L10" s="163">
        <v>481.80119999999999</v>
      </c>
      <c r="M10" s="163">
        <v>508.77569999999997</v>
      </c>
      <c r="N10" s="163">
        <v>494.327</v>
      </c>
      <c r="O10" s="163">
        <v>223.96539999999999</v>
      </c>
      <c r="P10" s="163">
        <v>224.30879999999999</v>
      </c>
      <c r="Q10" s="163">
        <v>227.0445</v>
      </c>
      <c r="R10" s="163">
        <v>224.0376</v>
      </c>
      <c r="S10" s="163">
        <v>220.8047</v>
      </c>
      <c r="T10" s="163">
        <v>221.2132</v>
      </c>
      <c r="U10" s="163">
        <v>224</v>
      </c>
      <c r="V10" s="164"/>
      <c r="W10" s="163">
        <v>225</v>
      </c>
      <c r="X10" s="163">
        <v>141.7122</v>
      </c>
      <c r="Y10" s="163">
        <v>140.4598</v>
      </c>
      <c r="Z10" s="163">
        <v>138.36789999999999</v>
      </c>
      <c r="AA10" s="163">
        <v>138.8997</v>
      </c>
      <c r="AB10" s="163">
        <v>135.102</v>
      </c>
      <c r="AC10" s="164"/>
      <c r="AD10" s="163">
        <v>141.86840000000001</v>
      </c>
      <c r="AE10" s="163">
        <v>124.5107</v>
      </c>
      <c r="AF10" s="163">
        <v>141.5342</v>
      </c>
    </row>
    <row r="11" spans="1:32" ht="18" customHeight="1" x14ac:dyDescent="0.3">
      <c r="A11" s="162" t="s">
        <v>35</v>
      </c>
      <c r="B11" s="162" t="s">
        <v>783</v>
      </c>
      <c r="C11" s="165">
        <v>504.53030000000001</v>
      </c>
      <c r="D11" s="165">
        <v>510.83800000000002</v>
      </c>
      <c r="E11" s="165">
        <v>504.91809999999998</v>
      </c>
      <c r="F11" s="165">
        <v>509.83190000000002</v>
      </c>
      <c r="G11" s="165">
        <v>511.625</v>
      </c>
      <c r="H11" s="165">
        <v>506.62169999999998</v>
      </c>
      <c r="I11" s="166"/>
      <c r="J11" s="165">
        <v>493.19200000000001</v>
      </c>
      <c r="K11" s="165">
        <v>501.87220000000002</v>
      </c>
      <c r="L11" s="165">
        <v>481.40449999999998</v>
      </c>
      <c r="M11" s="165">
        <v>510.39710000000002</v>
      </c>
      <c r="N11" s="165">
        <v>495.32420000000002</v>
      </c>
      <c r="O11" s="165">
        <v>224.20320000000001</v>
      </c>
      <c r="P11" s="165">
        <v>224.9342</v>
      </c>
      <c r="Q11" s="165">
        <v>227.1054</v>
      </c>
      <c r="R11" s="165">
        <v>224.32310000000001</v>
      </c>
      <c r="S11" s="165">
        <v>220.7826</v>
      </c>
      <c r="T11" s="165">
        <v>221.53790000000001</v>
      </c>
      <c r="U11" s="165">
        <v>224</v>
      </c>
      <c r="V11" s="166"/>
      <c r="W11" s="165">
        <v>225.2</v>
      </c>
      <c r="X11" s="165">
        <v>140.91399999999999</v>
      </c>
      <c r="Y11" s="165">
        <v>140.88140000000001</v>
      </c>
      <c r="Z11" s="165">
        <v>138.316</v>
      </c>
      <c r="AA11" s="165">
        <v>139.0061</v>
      </c>
      <c r="AB11" s="165">
        <v>135.3228</v>
      </c>
      <c r="AC11" s="166"/>
      <c r="AD11" s="165">
        <v>142.07329999999999</v>
      </c>
      <c r="AE11" s="165">
        <v>124.55459999999999</v>
      </c>
      <c r="AF11" s="165">
        <v>141.73849999999999</v>
      </c>
    </row>
    <row r="12" spans="1:32" ht="18" customHeight="1" x14ac:dyDescent="0.3">
      <c r="A12" s="162" t="s">
        <v>35</v>
      </c>
      <c r="B12" s="162" t="s">
        <v>784</v>
      </c>
      <c r="C12" s="165">
        <v>505.2647</v>
      </c>
      <c r="D12" s="165">
        <v>513.51639999999998</v>
      </c>
      <c r="E12" s="165">
        <v>510.06490000000002</v>
      </c>
      <c r="F12" s="165">
        <v>516.36289999999997</v>
      </c>
      <c r="G12" s="165">
        <v>517.62440000000004</v>
      </c>
      <c r="H12" s="165">
        <v>512.01340000000005</v>
      </c>
      <c r="I12" s="166"/>
      <c r="J12" s="165">
        <v>494.24169999999998</v>
      </c>
      <c r="K12" s="165">
        <v>501.62599999999998</v>
      </c>
      <c r="L12" s="165">
        <v>483.12200000000001</v>
      </c>
      <c r="M12" s="165">
        <v>510.13889999999998</v>
      </c>
      <c r="N12" s="165">
        <v>495.3544</v>
      </c>
      <c r="O12" s="165">
        <v>224.14080000000001</v>
      </c>
      <c r="P12" s="165">
        <v>224.38239999999999</v>
      </c>
      <c r="Q12" s="165">
        <v>227.3991</v>
      </c>
      <c r="R12" s="165">
        <v>223.79320000000001</v>
      </c>
      <c r="S12" s="165">
        <v>221.26990000000001</v>
      </c>
      <c r="T12" s="165">
        <v>221.38669999999999</v>
      </c>
      <c r="U12" s="165">
        <v>224</v>
      </c>
      <c r="V12" s="166"/>
      <c r="W12" s="165">
        <v>225.8</v>
      </c>
      <c r="X12" s="165">
        <v>141.46010000000001</v>
      </c>
      <c r="Y12" s="165">
        <v>140.98750000000001</v>
      </c>
      <c r="Z12" s="165">
        <v>138.4665</v>
      </c>
      <c r="AA12" s="165">
        <v>139.27199999999999</v>
      </c>
      <c r="AB12" s="165">
        <v>135.50219999999999</v>
      </c>
      <c r="AC12" s="166"/>
      <c r="AD12" s="165">
        <v>142.21969999999999</v>
      </c>
      <c r="AE12" s="165">
        <v>124.5107</v>
      </c>
      <c r="AF12" s="165">
        <v>141.71799999999999</v>
      </c>
    </row>
    <row r="13" spans="1:32" ht="18" customHeight="1" x14ac:dyDescent="0.3">
      <c r="A13" s="162" t="s">
        <v>35</v>
      </c>
      <c r="B13" s="162" t="s">
        <v>785</v>
      </c>
      <c r="C13" s="165">
        <v>504.79259999999999</v>
      </c>
      <c r="D13" s="165">
        <v>514.61929999999995</v>
      </c>
      <c r="E13" s="165">
        <v>515.26430000000005</v>
      </c>
      <c r="F13" s="165">
        <v>518.12649999999996</v>
      </c>
      <c r="G13" s="165">
        <v>518.20910000000003</v>
      </c>
      <c r="H13" s="165">
        <v>512.846</v>
      </c>
      <c r="I13" s="166"/>
      <c r="J13" s="165">
        <v>494.21719999999999</v>
      </c>
      <c r="K13" s="165">
        <v>502.79849999999999</v>
      </c>
      <c r="L13" s="165">
        <v>483.02710000000002</v>
      </c>
      <c r="M13" s="165">
        <v>509.64569999999998</v>
      </c>
      <c r="N13" s="165">
        <v>494.70830000000001</v>
      </c>
      <c r="O13" s="165">
        <v>224.32470000000001</v>
      </c>
      <c r="P13" s="165">
        <v>225.09270000000001</v>
      </c>
      <c r="Q13" s="165">
        <v>227.64179999999999</v>
      </c>
      <c r="R13" s="165">
        <v>224.23220000000001</v>
      </c>
      <c r="S13" s="165">
        <v>221.89</v>
      </c>
      <c r="T13" s="165">
        <v>221.24520000000001</v>
      </c>
      <c r="U13" s="165">
        <v>224</v>
      </c>
      <c r="V13" s="166"/>
      <c r="W13" s="165">
        <v>225.8</v>
      </c>
      <c r="X13" s="165">
        <v>141.56549999999999</v>
      </c>
      <c r="Y13" s="165">
        <v>140.94499999999999</v>
      </c>
      <c r="Z13" s="165">
        <v>138.316</v>
      </c>
      <c r="AA13" s="165">
        <v>139.154</v>
      </c>
      <c r="AB13" s="165">
        <v>135.5436</v>
      </c>
      <c r="AC13" s="166"/>
      <c r="AD13" s="165">
        <v>142.3075</v>
      </c>
      <c r="AE13" s="165">
        <v>124.6474</v>
      </c>
      <c r="AF13" s="165">
        <v>142.0652</v>
      </c>
    </row>
    <row r="14" spans="1:32" ht="18" customHeight="1" x14ac:dyDescent="0.3">
      <c r="A14" s="162" t="s">
        <v>35</v>
      </c>
      <c r="B14" s="162" t="s">
        <v>786</v>
      </c>
      <c r="C14" s="165">
        <v>507.04820000000001</v>
      </c>
      <c r="D14" s="165">
        <v>518.66309999999999</v>
      </c>
      <c r="E14" s="165">
        <v>516.99739999999997</v>
      </c>
      <c r="F14" s="165">
        <v>521.00120000000004</v>
      </c>
      <c r="G14" s="165">
        <v>521.00130000000001</v>
      </c>
      <c r="H14" s="165">
        <v>516.33609999999999</v>
      </c>
      <c r="I14" s="166"/>
      <c r="J14" s="165">
        <v>494.5883</v>
      </c>
      <c r="K14" s="165">
        <v>502.32170000000002</v>
      </c>
      <c r="L14" s="165">
        <v>483.25049999999999</v>
      </c>
      <c r="M14" s="165">
        <v>509.38060000000002</v>
      </c>
      <c r="N14" s="165">
        <v>495.95650000000001</v>
      </c>
      <c r="O14" s="165">
        <v>224.3605</v>
      </c>
      <c r="P14" s="165">
        <v>226.57929999999999</v>
      </c>
      <c r="Q14" s="165">
        <v>228.0838</v>
      </c>
      <c r="R14" s="165">
        <v>225.41069999999999</v>
      </c>
      <c r="S14" s="165">
        <v>223.36660000000001</v>
      </c>
      <c r="T14" s="165">
        <v>221.38040000000001</v>
      </c>
      <c r="U14" s="165">
        <v>224.1</v>
      </c>
      <c r="V14" s="166"/>
      <c r="W14" s="165">
        <v>225.9</v>
      </c>
      <c r="X14" s="166"/>
      <c r="Y14" s="165">
        <v>140.85599999999999</v>
      </c>
      <c r="Z14" s="165">
        <v>138.4665</v>
      </c>
      <c r="AA14" s="165">
        <v>139.28049999999999</v>
      </c>
      <c r="AB14" s="165">
        <v>135.654</v>
      </c>
      <c r="AC14" s="166"/>
      <c r="AD14" s="165">
        <v>142.48320000000001</v>
      </c>
      <c r="AE14" s="165">
        <v>125.2577</v>
      </c>
      <c r="AF14" s="165">
        <v>142.12649999999999</v>
      </c>
    </row>
    <row r="15" spans="1:32" ht="18" customHeight="1" x14ac:dyDescent="0.3">
      <c r="A15" s="162" t="s">
        <v>35</v>
      </c>
      <c r="B15" s="162" t="s">
        <v>787</v>
      </c>
      <c r="C15" s="165">
        <v>506.36619999999999</v>
      </c>
      <c r="D15" s="165">
        <v>516.19479999999999</v>
      </c>
      <c r="E15" s="165">
        <v>511.74549999999999</v>
      </c>
      <c r="F15" s="165">
        <v>519.43240000000003</v>
      </c>
      <c r="G15" s="165">
        <v>519.79989999999998</v>
      </c>
      <c r="H15" s="165">
        <v>514.37559999999996</v>
      </c>
      <c r="I15" s="166"/>
      <c r="J15" s="165">
        <v>493.90370000000001</v>
      </c>
      <c r="K15" s="165">
        <v>502.01710000000003</v>
      </c>
      <c r="L15" s="165">
        <v>482.78199999999998</v>
      </c>
      <c r="M15" s="165">
        <v>508.88560000000001</v>
      </c>
      <c r="N15" s="165">
        <v>495.23079999999999</v>
      </c>
      <c r="O15" s="165">
        <v>224.3416</v>
      </c>
      <c r="P15" s="165">
        <v>225.75989999999999</v>
      </c>
      <c r="Q15" s="165">
        <v>227.60419999999999</v>
      </c>
      <c r="R15" s="165">
        <v>224.69030000000001</v>
      </c>
      <c r="S15" s="165">
        <v>222.9014</v>
      </c>
      <c r="T15" s="165">
        <v>221.36789999999999</v>
      </c>
      <c r="U15" s="165">
        <v>224</v>
      </c>
      <c r="V15" s="166"/>
      <c r="W15" s="165">
        <v>225.7</v>
      </c>
      <c r="X15" s="165">
        <v>141.71850000000001</v>
      </c>
      <c r="Y15" s="165">
        <v>140.61609999999999</v>
      </c>
      <c r="Z15" s="165">
        <v>138.2174</v>
      </c>
      <c r="AA15" s="165">
        <v>138.87520000000001</v>
      </c>
      <c r="AB15" s="165">
        <v>135.4332</v>
      </c>
      <c r="AC15" s="166"/>
      <c r="AD15" s="165">
        <v>141.91229999999999</v>
      </c>
      <c r="AE15" s="165">
        <v>123.8514</v>
      </c>
      <c r="AF15" s="165">
        <v>142.14689999999999</v>
      </c>
    </row>
    <row r="16" spans="1:32" ht="18" customHeight="1" x14ac:dyDescent="0.3">
      <c r="A16" s="162" t="s">
        <v>35</v>
      </c>
      <c r="B16" s="162" t="s">
        <v>788</v>
      </c>
      <c r="C16" s="165">
        <v>506.786</v>
      </c>
      <c r="D16" s="165">
        <v>515.0394</v>
      </c>
      <c r="E16" s="165">
        <v>516.52480000000003</v>
      </c>
      <c r="F16" s="165">
        <v>519.80129999999997</v>
      </c>
      <c r="G16" s="165">
        <v>520.59929999999997</v>
      </c>
      <c r="H16" s="165">
        <v>515.84289999999999</v>
      </c>
      <c r="I16" s="166"/>
      <c r="J16" s="165">
        <v>494.77229999999997</v>
      </c>
      <c r="K16" s="165">
        <v>503.80380000000002</v>
      </c>
      <c r="L16" s="165">
        <v>483.66410000000002</v>
      </c>
      <c r="M16" s="165">
        <v>510.85739999999998</v>
      </c>
      <c r="N16" s="165">
        <v>496.20800000000003</v>
      </c>
      <c r="O16" s="165">
        <v>224.62350000000001</v>
      </c>
      <c r="P16" s="165">
        <v>224.83850000000001</v>
      </c>
      <c r="Q16" s="165">
        <v>227.8021</v>
      </c>
      <c r="R16" s="165">
        <v>225.1</v>
      </c>
      <c r="S16" s="165">
        <v>223.2115</v>
      </c>
      <c r="T16" s="165">
        <v>221.45599999999999</v>
      </c>
      <c r="U16" s="165">
        <v>224.6</v>
      </c>
      <c r="V16" s="166"/>
      <c r="W16" s="165">
        <v>226.2</v>
      </c>
      <c r="X16" s="165">
        <v>142.56229999999999</v>
      </c>
      <c r="Y16" s="165">
        <v>141.827</v>
      </c>
      <c r="Z16" s="165">
        <v>138.36789999999999</v>
      </c>
      <c r="AA16" s="165">
        <v>139.39510000000001</v>
      </c>
      <c r="AB16" s="165">
        <v>135.51599999999999</v>
      </c>
      <c r="AC16" s="166"/>
      <c r="AD16" s="165">
        <v>142.7028</v>
      </c>
      <c r="AE16" s="165">
        <v>123.9003</v>
      </c>
      <c r="AF16" s="165">
        <v>142.535</v>
      </c>
    </row>
    <row r="17" spans="1:32" ht="18" customHeight="1" x14ac:dyDescent="0.3">
      <c r="A17" s="162" t="s">
        <v>35</v>
      </c>
      <c r="B17" s="162" t="s">
        <v>789</v>
      </c>
      <c r="C17" s="167">
        <v>509.35640000000001</v>
      </c>
      <c r="D17" s="167">
        <v>518.71569999999997</v>
      </c>
      <c r="E17" s="167">
        <v>513.3211</v>
      </c>
      <c r="F17" s="167">
        <v>520.61199999999997</v>
      </c>
      <c r="G17" s="167">
        <v>520.88170000000002</v>
      </c>
      <c r="H17" s="167">
        <v>515.69929999999999</v>
      </c>
      <c r="I17" s="168"/>
      <c r="J17" s="167">
        <v>493.67129999999997</v>
      </c>
      <c r="K17" s="167">
        <v>501.99549999999999</v>
      </c>
      <c r="L17" s="167">
        <v>482.77269999999999</v>
      </c>
      <c r="M17" s="167">
        <v>509.25479999999999</v>
      </c>
      <c r="N17" s="167">
        <v>495.3689</v>
      </c>
      <c r="O17" s="167">
        <v>224.29740000000001</v>
      </c>
      <c r="P17" s="167">
        <v>225.66730000000001</v>
      </c>
      <c r="Q17" s="167">
        <v>228.06290000000001</v>
      </c>
      <c r="R17" s="167">
        <v>225.2287</v>
      </c>
      <c r="S17" s="167">
        <v>223.3075</v>
      </c>
      <c r="T17" s="167">
        <v>221.56700000000001</v>
      </c>
      <c r="U17" s="167">
        <v>224.6</v>
      </c>
      <c r="V17" s="168"/>
      <c r="W17" s="167">
        <v>225.4</v>
      </c>
      <c r="X17" s="167">
        <v>141.78200000000001</v>
      </c>
      <c r="Y17" s="167">
        <v>140.65960000000001</v>
      </c>
      <c r="Z17" s="167">
        <v>138.36789999999999</v>
      </c>
      <c r="AA17" s="167">
        <v>139.13829999999999</v>
      </c>
      <c r="AB17" s="167">
        <v>135.40559999999999</v>
      </c>
      <c r="AC17" s="168"/>
      <c r="AD17" s="167">
        <v>142.00020000000001</v>
      </c>
      <c r="AE17" s="167">
        <v>124.369</v>
      </c>
      <c r="AF17" s="167">
        <v>142.5145</v>
      </c>
    </row>
    <row r="18" spans="1:32" ht="18" customHeight="1" x14ac:dyDescent="0.3">
      <c r="A18" s="162" t="s">
        <v>35</v>
      </c>
      <c r="B18" s="162" t="s">
        <v>790</v>
      </c>
      <c r="C18" s="163">
        <v>505.94659999999999</v>
      </c>
      <c r="D18" s="163">
        <v>515.93230000000005</v>
      </c>
      <c r="E18" s="163">
        <v>513.95140000000004</v>
      </c>
      <c r="F18" s="163">
        <v>520.52089999999998</v>
      </c>
      <c r="G18" s="163">
        <v>521.09310000000005</v>
      </c>
      <c r="H18" s="163">
        <v>516.16150000000005</v>
      </c>
      <c r="I18" s="164"/>
      <c r="J18" s="163">
        <v>494.5444</v>
      </c>
      <c r="K18" s="163">
        <v>502.2527</v>
      </c>
      <c r="L18" s="163">
        <v>483.31220000000002</v>
      </c>
      <c r="M18" s="163">
        <v>508.99900000000002</v>
      </c>
      <c r="N18" s="163">
        <v>495.1782</v>
      </c>
      <c r="O18" s="163">
        <v>223.8922</v>
      </c>
      <c r="P18" s="163">
        <v>225.71549999999999</v>
      </c>
      <c r="Q18" s="163">
        <v>227.709</v>
      </c>
      <c r="R18" s="163">
        <v>225.12719999999999</v>
      </c>
      <c r="S18" s="163">
        <v>223.49950000000001</v>
      </c>
      <c r="T18" s="163">
        <v>221.57910000000001</v>
      </c>
      <c r="U18" s="163">
        <v>224.2</v>
      </c>
      <c r="V18" s="164"/>
      <c r="W18" s="163">
        <v>225.8</v>
      </c>
      <c r="X18" s="163">
        <v>142.50720000000001</v>
      </c>
      <c r="Y18" s="163">
        <v>140.65780000000001</v>
      </c>
      <c r="Z18" s="163">
        <v>138.36789999999999</v>
      </c>
      <c r="AA18" s="163">
        <v>139.0761</v>
      </c>
      <c r="AB18" s="163">
        <v>135.5574</v>
      </c>
      <c r="AC18" s="164"/>
      <c r="AD18" s="163">
        <v>142.1465</v>
      </c>
      <c r="AE18" s="163">
        <v>123.9931</v>
      </c>
      <c r="AF18" s="163">
        <v>142.535</v>
      </c>
    </row>
    <row r="19" spans="1:32" ht="18" customHeight="1" x14ac:dyDescent="0.3">
      <c r="A19" s="162" t="s">
        <v>35</v>
      </c>
      <c r="B19" s="162" t="s">
        <v>791</v>
      </c>
      <c r="C19" s="165">
        <v>507.363</v>
      </c>
      <c r="D19" s="165">
        <v>518.76819999999998</v>
      </c>
      <c r="E19" s="165">
        <v>520.09609999999998</v>
      </c>
      <c r="F19" s="165">
        <v>521.77980000000002</v>
      </c>
      <c r="G19" s="165">
        <v>522.20370000000003</v>
      </c>
      <c r="H19" s="165">
        <v>517.12819999999999</v>
      </c>
      <c r="I19" s="166"/>
      <c r="J19" s="165">
        <v>495.14839999999998</v>
      </c>
      <c r="K19" s="165">
        <v>503.03179999999998</v>
      </c>
      <c r="L19" s="165">
        <v>483.34609999999998</v>
      </c>
      <c r="M19" s="165">
        <v>509.95740000000001</v>
      </c>
      <c r="N19" s="165">
        <v>495.78219999999999</v>
      </c>
      <c r="O19" s="165">
        <v>223.8253</v>
      </c>
      <c r="P19" s="165">
        <v>226.95359999999999</v>
      </c>
      <c r="Q19" s="165">
        <v>228.25559999999999</v>
      </c>
      <c r="R19" s="165">
        <v>225.78649999999999</v>
      </c>
      <c r="S19" s="165">
        <v>224.3116</v>
      </c>
      <c r="T19" s="165">
        <v>221.41200000000001</v>
      </c>
      <c r="U19" s="165">
        <v>224.6</v>
      </c>
      <c r="V19" s="166"/>
      <c r="W19" s="165">
        <v>226.2</v>
      </c>
      <c r="X19" s="165">
        <v>142.48330000000001</v>
      </c>
      <c r="Y19" s="165">
        <v>141.143</v>
      </c>
      <c r="Z19" s="165">
        <v>138.565</v>
      </c>
      <c r="AA19" s="165">
        <v>139.19720000000001</v>
      </c>
      <c r="AB19" s="165">
        <v>135.6678</v>
      </c>
      <c r="AC19" s="166"/>
      <c r="AD19" s="165">
        <v>142.41</v>
      </c>
      <c r="AE19" s="165">
        <v>124.5107</v>
      </c>
      <c r="AF19" s="165">
        <v>142.535</v>
      </c>
    </row>
    <row r="20" spans="1:32" ht="18" customHeight="1" x14ac:dyDescent="0.3">
      <c r="A20" s="162" t="s">
        <v>35</v>
      </c>
      <c r="B20" s="162" t="s">
        <v>792</v>
      </c>
      <c r="C20" s="165">
        <v>506.36619999999999</v>
      </c>
      <c r="D20" s="165">
        <v>518.13789999999995</v>
      </c>
      <c r="E20" s="165">
        <v>514.73910000000001</v>
      </c>
      <c r="F20" s="165">
        <v>521.08699999999999</v>
      </c>
      <c r="G20" s="165">
        <v>521.58399999999995</v>
      </c>
      <c r="H20" s="165">
        <v>517.42550000000006</v>
      </c>
      <c r="I20" s="166"/>
      <c r="J20" s="165">
        <v>495.3338</v>
      </c>
      <c r="K20" s="165">
        <v>502.26659999999998</v>
      </c>
      <c r="L20" s="165">
        <v>483.03859999999997</v>
      </c>
      <c r="M20" s="165">
        <v>510.19929999999999</v>
      </c>
      <c r="N20" s="165">
        <v>495.29109999999997</v>
      </c>
      <c r="O20" s="165">
        <v>223.5367</v>
      </c>
      <c r="P20" s="165">
        <v>225.8698</v>
      </c>
      <c r="Q20" s="165">
        <v>228.14599999999999</v>
      </c>
      <c r="R20" s="165">
        <v>225.6123</v>
      </c>
      <c r="S20" s="165">
        <v>224.00149999999999</v>
      </c>
      <c r="T20" s="165">
        <v>222.19739999999999</v>
      </c>
      <c r="U20" s="165">
        <v>224</v>
      </c>
      <c r="V20" s="166"/>
      <c r="W20" s="165">
        <v>225.9</v>
      </c>
      <c r="X20" s="165">
        <v>142.52930000000001</v>
      </c>
      <c r="Y20" s="165">
        <v>140.75980000000001</v>
      </c>
      <c r="Z20" s="165">
        <v>138.36789999999999</v>
      </c>
      <c r="AA20" s="165">
        <v>139.4349</v>
      </c>
      <c r="AB20" s="165">
        <v>135.61259999999999</v>
      </c>
      <c r="AC20" s="166"/>
      <c r="AD20" s="165">
        <v>142.32220000000001</v>
      </c>
      <c r="AE20" s="165">
        <v>124.789</v>
      </c>
      <c r="AF20" s="165">
        <v>142.249</v>
      </c>
    </row>
    <row r="21" spans="1:32" ht="18" customHeight="1" x14ac:dyDescent="0.3">
      <c r="A21" s="162" t="s">
        <v>35</v>
      </c>
      <c r="B21" s="162" t="s">
        <v>793</v>
      </c>
      <c r="C21" s="165">
        <v>506.94330000000002</v>
      </c>
      <c r="D21" s="165">
        <v>516.50990000000002</v>
      </c>
      <c r="E21" s="165">
        <v>513.68880000000001</v>
      </c>
      <c r="F21" s="165">
        <v>521.48869999999999</v>
      </c>
      <c r="G21" s="165">
        <v>521.82950000000005</v>
      </c>
      <c r="H21" s="165">
        <v>517.75160000000005</v>
      </c>
      <c r="I21" s="166"/>
      <c r="J21" s="165">
        <v>496.52569999999997</v>
      </c>
      <c r="K21" s="165">
        <v>502.887</v>
      </c>
      <c r="L21" s="165">
        <v>482.94420000000002</v>
      </c>
      <c r="M21" s="165">
        <v>510.2054</v>
      </c>
      <c r="N21" s="165">
        <v>496.25510000000003</v>
      </c>
      <c r="O21" s="165">
        <v>223.42519999999999</v>
      </c>
      <c r="P21" s="165">
        <v>226.0686</v>
      </c>
      <c r="Q21" s="165">
        <v>227.50729999999999</v>
      </c>
      <c r="R21" s="165">
        <v>225.61070000000001</v>
      </c>
      <c r="S21" s="165">
        <v>223.78739999999999</v>
      </c>
      <c r="T21" s="165">
        <v>222.08029999999999</v>
      </c>
      <c r="U21" s="165">
        <v>224.6</v>
      </c>
      <c r="V21" s="166"/>
      <c r="W21" s="165">
        <v>225.5</v>
      </c>
      <c r="X21" s="166"/>
      <c r="Y21" s="165">
        <v>140.62469999999999</v>
      </c>
      <c r="Z21" s="165">
        <v>138.71549999999999</v>
      </c>
      <c r="AA21" s="165">
        <v>139.91380000000001</v>
      </c>
      <c r="AB21" s="165">
        <v>135.81960000000001</v>
      </c>
      <c r="AC21" s="166"/>
      <c r="AD21" s="165">
        <v>142.07329999999999</v>
      </c>
      <c r="AE21" s="165">
        <v>124.745</v>
      </c>
      <c r="AF21" s="165">
        <v>142.86170000000001</v>
      </c>
    </row>
    <row r="22" spans="1:32" ht="18" customHeight="1" x14ac:dyDescent="0.3">
      <c r="A22" s="162" t="s">
        <v>35</v>
      </c>
      <c r="B22" s="162" t="s">
        <v>794</v>
      </c>
      <c r="C22" s="165">
        <v>507.363</v>
      </c>
      <c r="D22" s="165">
        <v>520.81629999999996</v>
      </c>
      <c r="E22" s="165">
        <v>520.25369999999998</v>
      </c>
      <c r="F22" s="165">
        <v>523.3125</v>
      </c>
      <c r="G22" s="165">
        <v>523.1671</v>
      </c>
      <c r="H22" s="165">
        <v>518.84010000000001</v>
      </c>
      <c r="I22" s="166"/>
      <c r="J22" s="165">
        <v>497.56909999999999</v>
      </c>
      <c r="K22" s="165">
        <v>504.19959999999998</v>
      </c>
      <c r="L22" s="165">
        <v>485.4701</v>
      </c>
      <c r="M22" s="165">
        <v>510.49200000000002</v>
      </c>
      <c r="N22" s="165">
        <v>495.62189999999998</v>
      </c>
      <c r="O22" s="165">
        <v>223.6456</v>
      </c>
      <c r="P22" s="165">
        <v>226.50200000000001</v>
      </c>
      <c r="Q22" s="165">
        <v>227.65270000000001</v>
      </c>
      <c r="R22" s="165">
        <v>226.42070000000001</v>
      </c>
      <c r="S22" s="165">
        <v>224.49610000000001</v>
      </c>
      <c r="T22" s="165">
        <v>222.06780000000001</v>
      </c>
      <c r="U22" s="165">
        <v>224.6</v>
      </c>
      <c r="V22" s="166"/>
      <c r="W22" s="165">
        <v>226.3</v>
      </c>
      <c r="X22" s="165">
        <v>143.428</v>
      </c>
      <c r="Y22" s="165">
        <v>141.38659999999999</v>
      </c>
      <c r="Z22" s="165">
        <v>139.0164</v>
      </c>
      <c r="AA22" s="165">
        <v>140.4539</v>
      </c>
      <c r="AB22" s="165">
        <v>136.10939999999999</v>
      </c>
      <c r="AC22" s="166"/>
      <c r="AD22" s="165">
        <v>142.6003</v>
      </c>
      <c r="AE22" s="165">
        <v>125.8681</v>
      </c>
      <c r="AF22" s="165">
        <v>143.69909999999999</v>
      </c>
    </row>
    <row r="23" spans="1:32" ht="18" customHeight="1" x14ac:dyDescent="0.3">
      <c r="A23" s="162" t="s">
        <v>35</v>
      </c>
      <c r="B23" s="162" t="s">
        <v>795</v>
      </c>
      <c r="C23" s="165">
        <v>506.89089999999999</v>
      </c>
      <c r="D23" s="165">
        <v>521.70920000000001</v>
      </c>
      <c r="E23" s="165">
        <v>520.88390000000004</v>
      </c>
      <c r="F23" s="165">
        <v>525.96069999999997</v>
      </c>
      <c r="G23" s="165">
        <v>525.59299999999996</v>
      </c>
      <c r="H23" s="165">
        <v>520.12369999999999</v>
      </c>
      <c r="I23" s="165">
        <v>512.51859999999999</v>
      </c>
      <c r="J23" s="165">
        <v>496.68349999999998</v>
      </c>
      <c r="K23" s="165">
        <v>503.74689999999998</v>
      </c>
      <c r="L23" s="165">
        <v>485.06380000000001</v>
      </c>
      <c r="M23" s="165">
        <v>511.87509999999997</v>
      </c>
      <c r="N23" s="165">
        <v>498.3578</v>
      </c>
      <c r="O23" s="165">
        <v>224.2704</v>
      </c>
      <c r="P23" s="165">
        <v>226.14689999999999</v>
      </c>
      <c r="Q23" s="165">
        <v>228.76650000000001</v>
      </c>
      <c r="R23" s="165">
        <v>227.81790000000001</v>
      </c>
      <c r="S23" s="165">
        <v>225.35249999999999</v>
      </c>
      <c r="T23" s="165">
        <v>222.0438</v>
      </c>
      <c r="U23" s="165">
        <v>225.2</v>
      </c>
      <c r="V23" s="166"/>
      <c r="W23" s="165">
        <v>226.8</v>
      </c>
      <c r="X23" s="165">
        <v>143.44990000000001</v>
      </c>
      <c r="Y23" s="165">
        <v>140.28030000000001</v>
      </c>
      <c r="Z23" s="165">
        <v>139.0164</v>
      </c>
      <c r="AA23" s="165">
        <v>140.75049999999999</v>
      </c>
      <c r="AB23" s="165">
        <v>136.10939999999999</v>
      </c>
      <c r="AC23" s="166"/>
      <c r="AD23" s="165">
        <v>141.3854</v>
      </c>
      <c r="AE23" s="165">
        <v>125.2577</v>
      </c>
      <c r="AF23" s="165">
        <v>143.71950000000001</v>
      </c>
    </row>
    <row r="24" spans="1:32" ht="18" customHeight="1" x14ac:dyDescent="0.3">
      <c r="A24" s="162" t="s">
        <v>35</v>
      </c>
      <c r="B24" s="162" t="s">
        <v>796</v>
      </c>
      <c r="C24" s="165">
        <v>506.99579999999997</v>
      </c>
      <c r="D24" s="165">
        <v>523.07460000000003</v>
      </c>
      <c r="E24" s="165">
        <v>520.98889999999994</v>
      </c>
      <c r="F24" s="165">
        <v>524.81970000000001</v>
      </c>
      <c r="G24" s="165">
        <v>524.64210000000003</v>
      </c>
      <c r="H24" s="165">
        <v>518.96950000000004</v>
      </c>
      <c r="I24" s="165">
        <v>518.90660000000003</v>
      </c>
      <c r="J24" s="165">
        <v>500.3657</v>
      </c>
      <c r="K24" s="165">
        <v>508.2878</v>
      </c>
      <c r="L24" s="165">
        <v>489.5052</v>
      </c>
      <c r="M24" s="165">
        <v>514.64890000000003</v>
      </c>
      <c r="N24" s="165">
        <v>501.98770000000002</v>
      </c>
      <c r="O24" s="165">
        <v>226.20009999999999</v>
      </c>
      <c r="P24" s="165">
        <v>227.51939999999999</v>
      </c>
      <c r="Q24" s="165">
        <v>228.43770000000001</v>
      </c>
      <c r="R24" s="165">
        <v>227.69049999999999</v>
      </c>
      <c r="S24" s="165">
        <v>225.53710000000001</v>
      </c>
      <c r="T24" s="165">
        <v>223.8494</v>
      </c>
      <c r="U24" s="165">
        <v>226.5</v>
      </c>
      <c r="V24" s="166"/>
      <c r="W24" s="165">
        <v>227.7</v>
      </c>
      <c r="X24" s="165">
        <v>144.10749999999999</v>
      </c>
      <c r="Y24" s="165">
        <v>141.05940000000001</v>
      </c>
      <c r="Z24" s="165">
        <v>139.76349999999999</v>
      </c>
      <c r="AA24" s="165">
        <v>140.7722</v>
      </c>
      <c r="AB24" s="165">
        <v>136.7166</v>
      </c>
      <c r="AC24" s="166"/>
      <c r="AD24" s="165">
        <v>142.1319</v>
      </c>
      <c r="AE24" s="165">
        <v>124.2274</v>
      </c>
      <c r="AF24" s="165">
        <v>144.10749999999999</v>
      </c>
    </row>
    <row r="25" spans="1:32" ht="18" customHeight="1" x14ac:dyDescent="0.3">
      <c r="A25" s="162" t="s">
        <v>35</v>
      </c>
      <c r="B25" s="162" t="s">
        <v>797</v>
      </c>
      <c r="C25" s="167">
        <v>506.4187</v>
      </c>
      <c r="D25" s="167">
        <v>520.18619999999999</v>
      </c>
      <c r="E25" s="167">
        <v>518.25789999999995</v>
      </c>
      <c r="F25" s="167">
        <v>523.29420000000005</v>
      </c>
      <c r="G25" s="167">
        <v>523.47900000000004</v>
      </c>
      <c r="H25" s="167">
        <v>518.79870000000005</v>
      </c>
      <c r="I25" s="167">
        <v>518.81460000000004</v>
      </c>
      <c r="J25" s="167">
        <v>499.17680000000001</v>
      </c>
      <c r="K25" s="167">
        <v>506.17489999999998</v>
      </c>
      <c r="L25" s="167">
        <v>489.2328</v>
      </c>
      <c r="M25" s="167">
        <v>512.9769</v>
      </c>
      <c r="N25" s="167">
        <v>499.54070000000002</v>
      </c>
      <c r="O25" s="167">
        <v>219.68199999999999</v>
      </c>
      <c r="P25" s="167">
        <v>224.55080000000001</v>
      </c>
      <c r="Q25" s="167">
        <v>225.82220000000001</v>
      </c>
      <c r="R25" s="167">
        <v>226.5727</v>
      </c>
      <c r="S25" s="167">
        <v>224.66589999999999</v>
      </c>
      <c r="T25" s="167">
        <v>223.1198</v>
      </c>
      <c r="U25" s="167">
        <v>225.9</v>
      </c>
      <c r="V25" s="168"/>
      <c r="W25" s="167">
        <v>226.8</v>
      </c>
      <c r="X25" s="167">
        <v>143.23480000000001</v>
      </c>
      <c r="Y25" s="167">
        <v>140.84700000000001</v>
      </c>
      <c r="Z25" s="167">
        <v>139.5145</v>
      </c>
      <c r="AA25" s="167">
        <v>140.3563</v>
      </c>
      <c r="AB25" s="167">
        <v>134.78460000000001</v>
      </c>
      <c r="AC25" s="168"/>
      <c r="AD25" s="167">
        <v>141.79519999999999</v>
      </c>
      <c r="AE25" s="167">
        <v>123.7098</v>
      </c>
      <c r="AF25" s="167">
        <v>143.71950000000001</v>
      </c>
    </row>
    <row r="26" spans="1:32" ht="18" customHeight="1" x14ac:dyDescent="0.3">
      <c r="A26" s="162" t="s">
        <v>35</v>
      </c>
      <c r="B26" s="162" t="s">
        <v>798</v>
      </c>
      <c r="C26" s="163">
        <v>505.36959999999999</v>
      </c>
      <c r="D26" s="163">
        <v>514.61929999999995</v>
      </c>
      <c r="E26" s="163">
        <v>515.78949999999998</v>
      </c>
      <c r="F26" s="163">
        <v>519.95550000000003</v>
      </c>
      <c r="G26" s="163">
        <v>520.1902</v>
      </c>
      <c r="H26" s="163">
        <v>515.26030000000003</v>
      </c>
      <c r="I26" s="163">
        <v>0</v>
      </c>
      <c r="J26" s="163">
        <v>498.8904</v>
      </c>
      <c r="K26" s="163">
        <v>506.29410000000001</v>
      </c>
      <c r="L26" s="163">
        <v>488.00290000000001</v>
      </c>
      <c r="M26" s="163">
        <v>512.62040000000002</v>
      </c>
      <c r="N26" s="163">
        <v>498.57810000000001</v>
      </c>
      <c r="O26" s="163">
        <v>219.20820000000001</v>
      </c>
      <c r="P26" s="163">
        <v>223.04730000000001</v>
      </c>
      <c r="Q26" s="163">
        <v>224.0598</v>
      </c>
      <c r="R26" s="163">
        <v>225.23869999999999</v>
      </c>
      <c r="S26" s="163">
        <v>223.40350000000001</v>
      </c>
      <c r="T26" s="163">
        <v>222.69560000000001</v>
      </c>
      <c r="U26" s="163">
        <v>225.3</v>
      </c>
      <c r="V26" s="164"/>
      <c r="W26" s="163">
        <v>226.7</v>
      </c>
      <c r="X26" s="164"/>
      <c r="Y26" s="163">
        <v>140.26490000000001</v>
      </c>
      <c r="Z26" s="163">
        <v>139.31209999999999</v>
      </c>
      <c r="AA26" s="163">
        <v>140.51910000000001</v>
      </c>
      <c r="AB26" s="163">
        <v>134.45339999999999</v>
      </c>
      <c r="AC26" s="164"/>
      <c r="AD26" s="163">
        <v>141.3561</v>
      </c>
      <c r="AE26" s="163">
        <v>122.9139</v>
      </c>
      <c r="AF26" s="163">
        <v>143.3314</v>
      </c>
    </row>
    <row r="27" spans="1:32" ht="18" customHeight="1" x14ac:dyDescent="0.3">
      <c r="A27" s="162" t="s">
        <v>35</v>
      </c>
      <c r="B27" s="162" t="s">
        <v>799</v>
      </c>
      <c r="C27" s="165">
        <v>504.26799999999997</v>
      </c>
      <c r="D27" s="165">
        <v>514.25170000000003</v>
      </c>
      <c r="E27" s="165">
        <v>510.48509999999999</v>
      </c>
      <c r="F27" s="165">
        <v>518.8691</v>
      </c>
      <c r="G27" s="165">
        <v>519.54259999999999</v>
      </c>
      <c r="H27" s="165">
        <v>514.83500000000004</v>
      </c>
      <c r="I27" s="166"/>
      <c r="J27" s="165">
        <v>499.56599999999997</v>
      </c>
      <c r="K27" s="165">
        <v>506.01929999999999</v>
      </c>
      <c r="L27" s="165">
        <v>488.81760000000003</v>
      </c>
      <c r="M27" s="165">
        <v>512.49490000000003</v>
      </c>
      <c r="N27" s="165">
        <v>499.51179999999999</v>
      </c>
      <c r="O27" s="165">
        <v>219.7107</v>
      </c>
      <c r="P27" s="165">
        <v>222.4537</v>
      </c>
      <c r="Q27" s="165">
        <v>224.25190000000001</v>
      </c>
      <c r="R27" s="165">
        <v>224.90710000000001</v>
      </c>
      <c r="S27" s="165">
        <v>223.12289999999999</v>
      </c>
      <c r="T27" s="165">
        <v>222.809</v>
      </c>
      <c r="U27" s="165">
        <v>225.3</v>
      </c>
      <c r="V27" s="166"/>
      <c r="W27" s="165">
        <v>226.5</v>
      </c>
      <c r="X27" s="166"/>
      <c r="Y27" s="165">
        <v>140.20310000000001</v>
      </c>
      <c r="Z27" s="165">
        <v>139.21350000000001</v>
      </c>
      <c r="AA27" s="165">
        <v>140.52510000000001</v>
      </c>
      <c r="AB27" s="165">
        <v>135.22620000000001</v>
      </c>
      <c r="AC27" s="166"/>
      <c r="AD27" s="165">
        <v>141.29750000000001</v>
      </c>
      <c r="AE27" s="165">
        <v>123.19710000000001</v>
      </c>
      <c r="AF27" s="165">
        <v>143.69909999999999</v>
      </c>
    </row>
    <row r="28" spans="1:32" ht="18" customHeight="1" x14ac:dyDescent="0.3">
      <c r="A28" s="162" t="s">
        <v>35</v>
      </c>
      <c r="B28" s="162" t="s">
        <v>800</v>
      </c>
      <c r="C28" s="165">
        <v>504.63529999999997</v>
      </c>
      <c r="D28" s="165">
        <v>513.62139999999999</v>
      </c>
      <c r="E28" s="165">
        <v>510.90530000000001</v>
      </c>
      <c r="F28" s="165">
        <v>518.04110000000003</v>
      </c>
      <c r="G28" s="165">
        <v>518.35440000000006</v>
      </c>
      <c r="H28" s="165">
        <v>514.00450000000001</v>
      </c>
      <c r="I28" s="166"/>
      <c r="J28" s="165">
        <v>498.66480000000001</v>
      </c>
      <c r="K28" s="165">
        <v>505.95400000000001</v>
      </c>
      <c r="L28" s="165">
        <v>488.80309999999997</v>
      </c>
      <c r="M28" s="165">
        <v>512.88120000000004</v>
      </c>
      <c r="N28" s="165">
        <v>498.7663</v>
      </c>
      <c r="O28" s="165">
        <v>219.36519999999999</v>
      </c>
      <c r="P28" s="165">
        <v>222.27950000000001</v>
      </c>
      <c r="Q28" s="165">
        <v>223.45679999999999</v>
      </c>
      <c r="R28" s="165">
        <v>224.06630000000001</v>
      </c>
      <c r="S28" s="165">
        <v>222.44370000000001</v>
      </c>
      <c r="T28" s="165">
        <v>223.01130000000001</v>
      </c>
      <c r="U28" s="165">
        <v>225.2</v>
      </c>
      <c r="V28" s="166"/>
      <c r="W28" s="165">
        <v>226.6</v>
      </c>
      <c r="X28" s="165">
        <v>143.28800000000001</v>
      </c>
      <c r="Y28" s="165">
        <v>140.01509999999999</v>
      </c>
      <c r="Z28" s="165">
        <v>138.76740000000001</v>
      </c>
      <c r="AA28" s="165">
        <v>140.35329999999999</v>
      </c>
      <c r="AB28" s="165">
        <v>134.8536</v>
      </c>
      <c r="AC28" s="166"/>
      <c r="AD28" s="165">
        <v>141.45859999999999</v>
      </c>
      <c r="AE28" s="165">
        <v>122.21080000000001</v>
      </c>
      <c r="AF28" s="165">
        <v>143.00470000000001</v>
      </c>
    </row>
    <row r="29" spans="1:32" ht="18" customHeight="1" x14ac:dyDescent="0.3">
      <c r="A29" s="162" t="s">
        <v>35</v>
      </c>
      <c r="B29" s="162" t="s">
        <v>801</v>
      </c>
      <c r="C29" s="165">
        <v>505.31720000000001</v>
      </c>
      <c r="D29" s="165">
        <v>515.24950000000001</v>
      </c>
      <c r="E29" s="165">
        <v>513.68880000000001</v>
      </c>
      <c r="F29" s="165">
        <v>517.31650000000002</v>
      </c>
      <c r="G29" s="165">
        <v>517.23990000000003</v>
      </c>
      <c r="H29" s="165">
        <v>512.66099999999994</v>
      </c>
      <c r="I29" s="166"/>
      <c r="J29" s="165">
        <v>500.0856</v>
      </c>
      <c r="K29" s="165">
        <v>505.18259999999998</v>
      </c>
      <c r="L29" s="165">
        <v>487.85770000000002</v>
      </c>
      <c r="M29" s="165">
        <v>512.03499999999997</v>
      </c>
      <c r="N29" s="165">
        <v>498.24470000000002</v>
      </c>
      <c r="O29" s="165">
        <v>219.27799999999999</v>
      </c>
      <c r="P29" s="165">
        <v>223.44880000000001</v>
      </c>
      <c r="Q29" s="165">
        <v>223.53200000000001</v>
      </c>
      <c r="R29" s="165">
        <v>223.8134</v>
      </c>
      <c r="S29" s="165">
        <v>221.38059999999999</v>
      </c>
      <c r="T29" s="165">
        <v>222.77860000000001</v>
      </c>
      <c r="U29" s="165">
        <v>224.5</v>
      </c>
      <c r="V29" s="166"/>
      <c r="W29" s="165">
        <v>225.9</v>
      </c>
      <c r="X29" s="165">
        <v>142.33840000000001</v>
      </c>
      <c r="Y29" s="165">
        <v>139.5625</v>
      </c>
      <c r="Z29" s="165">
        <v>138.71549999999999</v>
      </c>
      <c r="AA29" s="165">
        <v>140.01499999999999</v>
      </c>
      <c r="AB29" s="165">
        <v>135.00540000000001</v>
      </c>
      <c r="AC29" s="166"/>
      <c r="AD29" s="165">
        <v>141.0487</v>
      </c>
      <c r="AE29" s="165">
        <v>121.6981</v>
      </c>
      <c r="AF29" s="165">
        <v>142.12649999999999</v>
      </c>
    </row>
    <row r="30" spans="1:32" ht="18" customHeight="1" x14ac:dyDescent="0.3">
      <c r="A30" s="162" t="s">
        <v>35</v>
      </c>
      <c r="B30" s="162" t="s">
        <v>802</v>
      </c>
      <c r="C30" s="165">
        <v>506.36619999999999</v>
      </c>
      <c r="D30" s="165">
        <v>514.98689999999999</v>
      </c>
      <c r="E30" s="165">
        <v>514.21389999999997</v>
      </c>
      <c r="F30" s="165">
        <v>518.19460000000004</v>
      </c>
      <c r="G30" s="165">
        <v>518.34</v>
      </c>
      <c r="H30" s="165">
        <v>514.21810000000005</v>
      </c>
      <c r="I30" s="166"/>
      <c r="J30" s="165">
        <v>498.7894</v>
      </c>
      <c r="K30" s="165">
        <v>505.6035</v>
      </c>
      <c r="L30" s="165">
        <v>487.99209999999999</v>
      </c>
      <c r="M30" s="165">
        <v>512.74800000000005</v>
      </c>
      <c r="N30" s="165">
        <v>498.43029999999999</v>
      </c>
      <c r="O30" s="165">
        <v>219.60939999999999</v>
      </c>
      <c r="P30" s="165">
        <v>223.2877</v>
      </c>
      <c r="Q30" s="165">
        <v>225.45849999999999</v>
      </c>
      <c r="R30" s="165">
        <v>223.74600000000001</v>
      </c>
      <c r="S30" s="165">
        <v>221.12960000000001</v>
      </c>
      <c r="T30" s="165">
        <v>222.4435</v>
      </c>
      <c r="U30" s="165">
        <v>224.3</v>
      </c>
      <c r="V30" s="166"/>
      <c r="W30" s="165">
        <v>226.2</v>
      </c>
      <c r="X30" s="165">
        <v>142.4862</v>
      </c>
      <c r="Y30" s="165">
        <v>139.34180000000001</v>
      </c>
      <c r="Z30" s="165">
        <v>138.71549999999999</v>
      </c>
      <c r="AA30" s="165">
        <v>140.06190000000001</v>
      </c>
      <c r="AB30" s="165">
        <v>134.8536</v>
      </c>
      <c r="AC30" s="166"/>
      <c r="AD30" s="165">
        <v>140.82910000000001</v>
      </c>
      <c r="AE30" s="165">
        <v>123.9931</v>
      </c>
      <c r="AF30" s="165">
        <v>142.14689999999999</v>
      </c>
    </row>
    <row r="31" spans="1:32" ht="18" customHeight="1" x14ac:dyDescent="0.3">
      <c r="A31" s="162" t="s">
        <v>35</v>
      </c>
      <c r="B31" s="162" t="s">
        <v>803</v>
      </c>
      <c r="C31" s="165">
        <v>505.31720000000001</v>
      </c>
      <c r="D31" s="165">
        <v>514.46169999999995</v>
      </c>
      <c r="E31" s="165">
        <v>514.94920000000002</v>
      </c>
      <c r="F31" s="165">
        <v>517.27719999999999</v>
      </c>
      <c r="G31" s="165">
        <v>517.15110000000004</v>
      </c>
      <c r="H31" s="165">
        <v>512.90719999999999</v>
      </c>
      <c r="I31" s="166"/>
      <c r="J31" s="165">
        <v>497.29109999999997</v>
      </c>
      <c r="K31" s="165">
        <v>505.1755</v>
      </c>
      <c r="L31" s="165">
        <v>486.48540000000003</v>
      </c>
      <c r="M31" s="165">
        <v>511.60390000000001</v>
      </c>
      <c r="N31" s="165">
        <v>498.09559999999999</v>
      </c>
      <c r="O31" s="165">
        <v>218.70650000000001</v>
      </c>
      <c r="P31" s="165">
        <v>224.096</v>
      </c>
      <c r="Q31" s="165">
        <v>224.346</v>
      </c>
      <c r="R31" s="165">
        <v>223.2833</v>
      </c>
      <c r="S31" s="165">
        <v>220.73089999999999</v>
      </c>
      <c r="T31" s="165">
        <v>222.5094</v>
      </c>
      <c r="U31" s="165">
        <v>225.2</v>
      </c>
      <c r="V31" s="166"/>
      <c r="W31" s="165">
        <v>225.9</v>
      </c>
      <c r="X31" s="165">
        <v>141.6482</v>
      </c>
      <c r="Y31" s="165">
        <v>139.488</v>
      </c>
      <c r="Z31" s="165">
        <v>138.316</v>
      </c>
      <c r="AA31" s="165">
        <v>138.95419999999999</v>
      </c>
      <c r="AB31" s="165">
        <v>134.34299999999999</v>
      </c>
      <c r="AC31" s="166"/>
      <c r="AD31" s="165">
        <v>140.8877</v>
      </c>
      <c r="AE31" s="165">
        <v>124.4618</v>
      </c>
      <c r="AF31" s="165">
        <v>141.90190000000001</v>
      </c>
    </row>
    <row r="32" spans="1:32" ht="18" customHeight="1" x14ac:dyDescent="0.3">
      <c r="A32" s="162" t="s">
        <v>35</v>
      </c>
      <c r="B32" s="162" t="s">
        <v>804</v>
      </c>
      <c r="C32" s="165">
        <v>505.73680000000002</v>
      </c>
      <c r="D32" s="165">
        <v>513.14880000000005</v>
      </c>
      <c r="E32" s="165">
        <v>509.22460000000001</v>
      </c>
      <c r="F32" s="165">
        <v>516.3329</v>
      </c>
      <c r="G32" s="165">
        <v>517.83540000000005</v>
      </c>
      <c r="H32" s="165">
        <v>513.24270000000001</v>
      </c>
      <c r="I32" s="166"/>
      <c r="J32" s="165">
        <v>498.5401</v>
      </c>
      <c r="K32" s="165">
        <v>504.7962</v>
      </c>
      <c r="L32" s="165">
        <v>486.72919999999999</v>
      </c>
      <c r="M32" s="165">
        <v>511.23320000000001</v>
      </c>
      <c r="N32" s="165">
        <v>497.87540000000001</v>
      </c>
      <c r="O32" s="165">
        <v>222.29910000000001</v>
      </c>
      <c r="P32" s="165">
        <v>223.3133</v>
      </c>
      <c r="Q32" s="165">
        <v>224.13499999999999</v>
      </c>
      <c r="R32" s="165">
        <v>223.29900000000001</v>
      </c>
      <c r="S32" s="165">
        <v>220.39869999999999</v>
      </c>
      <c r="T32" s="165">
        <v>222.14189999999999</v>
      </c>
      <c r="U32" s="165">
        <v>225.2</v>
      </c>
      <c r="V32" s="166"/>
      <c r="W32" s="165">
        <v>225.9</v>
      </c>
      <c r="X32" s="165">
        <v>141.71530000000001</v>
      </c>
      <c r="Y32" s="165">
        <v>139.38829999999999</v>
      </c>
      <c r="Z32" s="165">
        <v>138.36789999999999</v>
      </c>
      <c r="AA32" s="165">
        <v>139.52780000000001</v>
      </c>
      <c r="AB32" s="165">
        <v>134.06700000000001</v>
      </c>
      <c r="AC32" s="166"/>
      <c r="AD32" s="165">
        <v>140.84379999999999</v>
      </c>
      <c r="AE32" s="165">
        <v>124.789</v>
      </c>
      <c r="AF32" s="165">
        <v>142.12649999999999</v>
      </c>
    </row>
    <row r="33" spans="1:32" ht="18" customHeight="1" x14ac:dyDescent="0.3">
      <c r="A33" s="162" t="s">
        <v>35</v>
      </c>
      <c r="B33" s="162" t="s">
        <v>805</v>
      </c>
      <c r="C33" s="167">
        <v>505.63189999999997</v>
      </c>
      <c r="D33" s="167">
        <v>517.03510000000006</v>
      </c>
      <c r="E33" s="167">
        <v>510.6952</v>
      </c>
      <c r="F33" s="167">
        <v>517.72090000000003</v>
      </c>
      <c r="G33" s="167">
        <v>518.16690000000006</v>
      </c>
      <c r="H33" s="167">
        <v>514.50720000000001</v>
      </c>
      <c r="I33" s="168"/>
      <c r="J33" s="167">
        <v>499.30470000000003</v>
      </c>
      <c r="K33" s="167">
        <v>505.5222</v>
      </c>
      <c r="L33" s="167">
        <v>487.92039999999997</v>
      </c>
      <c r="M33" s="167">
        <v>512.57150000000001</v>
      </c>
      <c r="N33" s="167">
        <v>498.62139999999999</v>
      </c>
      <c r="O33" s="167">
        <v>221.37469999999999</v>
      </c>
      <c r="P33" s="167">
        <v>224.54949999999999</v>
      </c>
      <c r="Q33" s="167">
        <v>224.60589999999999</v>
      </c>
      <c r="R33" s="167">
        <v>223.68879999999999</v>
      </c>
      <c r="S33" s="167">
        <v>220.67179999999999</v>
      </c>
      <c r="T33" s="167">
        <v>222.42840000000001</v>
      </c>
      <c r="U33" s="167">
        <v>224.6</v>
      </c>
      <c r="V33" s="168"/>
      <c r="W33" s="167">
        <v>226.1</v>
      </c>
      <c r="X33" s="167">
        <v>141.74199999999999</v>
      </c>
      <c r="Y33" s="167">
        <v>139.4735</v>
      </c>
      <c r="Z33" s="167">
        <v>138.26929999999999</v>
      </c>
      <c r="AA33" s="167">
        <v>139.76660000000001</v>
      </c>
      <c r="AB33" s="167">
        <v>135.999</v>
      </c>
      <c r="AC33" s="168"/>
      <c r="AD33" s="167">
        <v>140.85839999999999</v>
      </c>
      <c r="AE33" s="167">
        <v>125.3066</v>
      </c>
      <c r="AF33" s="167">
        <v>142.14689999999999</v>
      </c>
    </row>
    <row r="34" spans="1:32" ht="18" customHeight="1" x14ac:dyDescent="0.3">
      <c r="A34" s="162" t="s">
        <v>35</v>
      </c>
      <c r="B34" s="162" t="s">
        <v>806</v>
      </c>
      <c r="C34" s="163">
        <v>505.31720000000001</v>
      </c>
      <c r="D34" s="163">
        <v>516.72</v>
      </c>
      <c r="E34" s="163">
        <v>515.78949999999998</v>
      </c>
      <c r="F34" s="163">
        <v>516.56910000000005</v>
      </c>
      <c r="G34" s="163">
        <v>517.32389999999998</v>
      </c>
      <c r="H34" s="163">
        <v>513.55909999999994</v>
      </c>
      <c r="I34" s="164"/>
      <c r="J34" s="163">
        <v>499.35329999999999</v>
      </c>
      <c r="K34" s="163">
        <v>505.42070000000001</v>
      </c>
      <c r="L34" s="163">
        <v>488.47739999999999</v>
      </c>
      <c r="M34" s="163">
        <v>512.79330000000004</v>
      </c>
      <c r="N34" s="163">
        <v>498.79669999999999</v>
      </c>
      <c r="O34" s="163">
        <v>221.39840000000001</v>
      </c>
      <c r="P34" s="163">
        <v>224.02690000000001</v>
      </c>
      <c r="Q34" s="163">
        <v>224.42169999999999</v>
      </c>
      <c r="R34" s="163">
        <v>222.9667</v>
      </c>
      <c r="S34" s="163">
        <v>219.91139999999999</v>
      </c>
      <c r="T34" s="163">
        <v>222.4246</v>
      </c>
      <c r="U34" s="163">
        <v>224.6</v>
      </c>
      <c r="V34" s="164"/>
      <c r="W34" s="163">
        <v>226.1</v>
      </c>
      <c r="X34" s="163">
        <v>141.6728</v>
      </c>
      <c r="Y34" s="163">
        <v>139.77369999999999</v>
      </c>
      <c r="Z34" s="163">
        <v>138.316</v>
      </c>
      <c r="AA34" s="163">
        <v>139.58420000000001</v>
      </c>
      <c r="AB34" s="163">
        <v>136.5924</v>
      </c>
      <c r="AC34" s="164"/>
      <c r="AD34" s="163">
        <v>141.01939999999999</v>
      </c>
      <c r="AE34" s="163">
        <v>125.0722</v>
      </c>
      <c r="AF34" s="163">
        <v>142.5145</v>
      </c>
    </row>
    <row r="35" spans="1:32" ht="18" customHeight="1" x14ac:dyDescent="0.3">
      <c r="A35" s="162" t="s">
        <v>35</v>
      </c>
      <c r="B35" s="162" t="s">
        <v>807</v>
      </c>
      <c r="C35" s="165">
        <v>505.2647</v>
      </c>
      <c r="D35" s="165">
        <v>516.45740000000001</v>
      </c>
      <c r="E35" s="165">
        <v>515.36940000000004</v>
      </c>
      <c r="F35" s="165">
        <v>515.49300000000005</v>
      </c>
      <c r="G35" s="165">
        <v>515.32240000000002</v>
      </c>
      <c r="H35" s="165">
        <v>511.46690000000001</v>
      </c>
      <c r="I35" s="166"/>
      <c r="J35" s="165">
        <v>498.5376</v>
      </c>
      <c r="K35" s="165">
        <v>505.69279999999998</v>
      </c>
      <c r="L35" s="165">
        <v>488.1035</v>
      </c>
      <c r="M35" s="165">
        <v>512.59839999999997</v>
      </c>
      <c r="N35" s="165">
        <v>498.93209999999999</v>
      </c>
      <c r="O35" s="165">
        <v>221.3357</v>
      </c>
      <c r="P35" s="165">
        <v>223.18700000000001</v>
      </c>
      <c r="Q35" s="165">
        <v>224.6652</v>
      </c>
      <c r="R35" s="165">
        <v>222.49010000000001</v>
      </c>
      <c r="S35" s="165">
        <v>219.94829999999999</v>
      </c>
      <c r="T35" s="165">
        <v>222.9598</v>
      </c>
      <c r="U35" s="165">
        <v>225.1</v>
      </c>
      <c r="V35" s="166"/>
      <c r="W35" s="165">
        <v>226.2</v>
      </c>
      <c r="X35" s="165">
        <v>142.54679999999999</v>
      </c>
      <c r="Y35" s="165">
        <v>140.3844</v>
      </c>
      <c r="Z35" s="165">
        <v>138.4665</v>
      </c>
      <c r="AA35" s="165">
        <v>139.66999999999999</v>
      </c>
      <c r="AB35" s="165">
        <v>136.8408</v>
      </c>
      <c r="AC35" s="166"/>
      <c r="AD35" s="165">
        <v>141.31219999999999</v>
      </c>
      <c r="AE35" s="165">
        <v>125.3066</v>
      </c>
      <c r="AF35" s="165">
        <v>142.535</v>
      </c>
    </row>
    <row r="36" spans="1:32" ht="18" customHeight="1" x14ac:dyDescent="0.3">
      <c r="A36" s="162" t="s">
        <v>35</v>
      </c>
      <c r="B36" s="162" t="s">
        <v>808</v>
      </c>
      <c r="C36" s="165">
        <v>504.42540000000002</v>
      </c>
      <c r="D36" s="165">
        <v>515.98469999999998</v>
      </c>
      <c r="E36" s="165">
        <v>511.64049999999997</v>
      </c>
      <c r="F36" s="165">
        <v>515.63720000000001</v>
      </c>
      <c r="G36" s="165">
        <v>515.86</v>
      </c>
      <c r="H36" s="165">
        <v>511.72140000000002</v>
      </c>
      <c r="I36" s="166"/>
      <c r="J36" s="165">
        <v>498.84300000000002</v>
      </c>
      <c r="K36" s="165">
        <v>506.5102</v>
      </c>
      <c r="L36" s="165">
        <v>488.79790000000003</v>
      </c>
      <c r="M36" s="165">
        <v>511.45850000000002</v>
      </c>
      <c r="N36" s="165">
        <v>499.29059999999998</v>
      </c>
      <c r="O36" s="165">
        <v>222.02979999999999</v>
      </c>
      <c r="P36" s="165">
        <v>223.2664</v>
      </c>
      <c r="Q36" s="165">
        <v>225.65770000000001</v>
      </c>
      <c r="R36" s="165">
        <v>222.87549999999999</v>
      </c>
      <c r="S36" s="165">
        <v>219.7859</v>
      </c>
      <c r="T36" s="165">
        <v>222.4461</v>
      </c>
      <c r="U36" s="165">
        <v>225.9</v>
      </c>
      <c r="V36" s="166"/>
      <c r="W36" s="165">
        <v>226.8</v>
      </c>
      <c r="X36" s="165">
        <v>142.48259999999999</v>
      </c>
      <c r="Y36" s="165">
        <v>141.29310000000001</v>
      </c>
      <c r="Z36" s="165">
        <v>138.4665</v>
      </c>
      <c r="AA36" s="165">
        <v>139.85329999999999</v>
      </c>
      <c r="AB36" s="165">
        <v>136.78559999999999</v>
      </c>
      <c r="AC36" s="166"/>
      <c r="AD36" s="165">
        <v>141.78059999999999</v>
      </c>
      <c r="AE36" s="165">
        <v>124.8818</v>
      </c>
      <c r="AF36" s="165">
        <v>142.90260000000001</v>
      </c>
    </row>
    <row r="37" spans="1:32" ht="18" customHeight="1" x14ac:dyDescent="0.3">
      <c r="A37" s="162" t="s">
        <v>35</v>
      </c>
      <c r="B37" s="162" t="s">
        <v>809</v>
      </c>
      <c r="C37" s="165">
        <v>506.15640000000002</v>
      </c>
      <c r="D37" s="165">
        <v>515.66959999999995</v>
      </c>
      <c r="E37" s="166"/>
      <c r="F37" s="165">
        <v>516.25890000000004</v>
      </c>
      <c r="G37" s="165">
        <v>516.49590000000001</v>
      </c>
      <c r="H37" s="165">
        <v>513.0797</v>
      </c>
      <c r="I37" s="166"/>
      <c r="J37" s="165">
        <v>498.30930000000001</v>
      </c>
      <c r="K37" s="165">
        <v>505.3356</v>
      </c>
      <c r="L37" s="165">
        <v>487.72969999999998</v>
      </c>
      <c r="M37" s="165">
        <v>511.9529</v>
      </c>
      <c r="N37" s="165">
        <v>498.58710000000002</v>
      </c>
      <c r="O37" s="165">
        <v>222.48310000000001</v>
      </c>
      <c r="P37" s="165">
        <v>223.0752</v>
      </c>
      <c r="Q37" s="165">
        <v>225.8415</v>
      </c>
      <c r="R37" s="165">
        <v>223.10499999999999</v>
      </c>
      <c r="S37" s="165">
        <v>219.71209999999999</v>
      </c>
      <c r="T37" s="165">
        <v>222.36959999999999</v>
      </c>
      <c r="U37" s="165">
        <v>225.2</v>
      </c>
      <c r="V37" s="166"/>
      <c r="W37" s="165">
        <v>226.2</v>
      </c>
      <c r="X37" s="166"/>
      <c r="Y37" s="165">
        <v>140.0598</v>
      </c>
      <c r="Z37" s="165">
        <v>138.565</v>
      </c>
      <c r="AA37" s="165">
        <v>139.88579999999999</v>
      </c>
      <c r="AB37" s="165">
        <v>136.8408</v>
      </c>
      <c r="AC37" s="166"/>
      <c r="AD37" s="165">
        <v>141.0341</v>
      </c>
      <c r="AE37" s="165">
        <v>124.6962</v>
      </c>
      <c r="AF37" s="165">
        <v>142.5145</v>
      </c>
    </row>
    <row r="38" spans="1:32" ht="18" customHeight="1" x14ac:dyDescent="0.3">
      <c r="A38" s="162" t="s">
        <v>35</v>
      </c>
      <c r="B38" s="162" t="s">
        <v>810</v>
      </c>
      <c r="C38" s="165">
        <v>505.31720000000001</v>
      </c>
      <c r="D38" s="165">
        <v>514.40920000000006</v>
      </c>
      <c r="E38" s="165">
        <v>514.31899999999996</v>
      </c>
      <c r="F38" s="165">
        <v>515.42600000000004</v>
      </c>
      <c r="G38" s="165">
        <v>515.43330000000003</v>
      </c>
      <c r="H38" s="165">
        <v>512.0367</v>
      </c>
      <c r="I38" s="166"/>
      <c r="J38" s="165">
        <v>497.48090000000002</v>
      </c>
      <c r="K38" s="165">
        <v>505.38400000000001</v>
      </c>
      <c r="L38" s="165">
        <v>487.28769999999997</v>
      </c>
      <c r="M38" s="165">
        <v>512.64649999999995</v>
      </c>
      <c r="N38" s="165">
        <v>498.26830000000001</v>
      </c>
      <c r="O38" s="165">
        <v>222.3844</v>
      </c>
      <c r="P38" s="165">
        <v>223.54689999999999</v>
      </c>
      <c r="Q38" s="165">
        <v>224.9281</v>
      </c>
      <c r="R38" s="165">
        <v>222.64570000000001</v>
      </c>
      <c r="S38" s="165">
        <v>219.77109999999999</v>
      </c>
      <c r="T38" s="165">
        <v>222.6335</v>
      </c>
      <c r="U38" s="165">
        <v>225.2</v>
      </c>
      <c r="V38" s="166"/>
      <c r="W38" s="165">
        <v>226.1</v>
      </c>
      <c r="X38" s="165">
        <v>142.02610000000001</v>
      </c>
      <c r="Y38" s="165">
        <v>139.85570000000001</v>
      </c>
      <c r="Z38" s="165">
        <v>138.51830000000001</v>
      </c>
      <c r="AA38" s="165">
        <v>139.48439999999999</v>
      </c>
      <c r="AB38" s="165">
        <v>136.482</v>
      </c>
      <c r="AC38" s="166"/>
      <c r="AD38" s="165">
        <v>141.01939999999999</v>
      </c>
      <c r="AE38" s="165">
        <v>123.8514</v>
      </c>
      <c r="AF38" s="165">
        <v>142.14689999999999</v>
      </c>
    </row>
    <row r="39" spans="1:32" ht="18" customHeight="1" x14ac:dyDescent="0.3">
      <c r="A39" s="162" t="s">
        <v>35</v>
      </c>
      <c r="B39" s="162" t="s">
        <v>811</v>
      </c>
      <c r="C39" s="165">
        <v>505.8417</v>
      </c>
      <c r="D39" s="165">
        <v>517.71780000000001</v>
      </c>
      <c r="E39" s="165">
        <v>514.26649999999995</v>
      </c>
      <c r="F39" s="165">
        <v>516.6395</v>
      </c>
      <c r="G39" s="165">
        <v>516.97500000000002</v>
      </c>
      <c r="H39" s="165">
        <v>513.85199999999998</v>
      </c>
      <c r="I39" s="166"/>
      <c r="J39" s="165">
        <v>498.56389999999999</v>
      </c>
      <c r="K39" s="165">
        <v>505.40980000000002</v>
      </c>
      <c r="L39" s="165">
        <v>487.6284</v>
      </c>
      <c r="M39" s="165">
        <v>512.10159999999996</v>
      </c>
      <c r="N39" s="165">
        <v>497.97109999999998</v>
      </c>
      <c r="O39" s="165">
        <v>221.83</v>
      </c>
      <c r="P39" s="165">
        <v>224.3913</v>
      </c>
      <c r="Q39" s="165">
        <v>225.54339999999999</v>
      </c>
      <c r="R39" s="165">
        <v>223.38650000000001</v>
      </c>
      <c r="S39" s="165">
        <v>220.12549999999999</v>
      </c>
      <c r="T39" s="165">
        <v>222.4075</v>
      </c>
      <c r="U39" s="165">
        <v>225.1</v>
      </c>
      <c r="V39" s="166"/>
      <c r="W39" s="165">
        <v>226.1</v>
      </c>
      <c r="X39" s="165">
        <v>141.94399999999999</v>
      </c>
      <c r="Y39" s="165">
        <v>139.9426</v>
      </c>
      <c r="Z39" s="165">
        <v>138.76740000000001</v>
      </c>
      <c r="AA39" s="165">
        <v>139.45670000000001</v>
      </c>
      <c r="AB39" s="165">
        <v>135.75059999999999</v>
      </c>
      <c r="AC39" s="166"/>
      <c r="AD39" s="165">
        <v>141.13650000000001</v>
      </c>
      <c r="AE39" s="165">
        <v>124.27630000000001</v>
      </c>
      <c r="AF39" s="165">
        <v>142.12649999999999</v>
      </c>
    </row>
    <row r="40" spans="1:32" ht="18" customHeight="1" x14ac:dyDescent="0.3">
      <c r="A40" s="162" t="s">
        <v>35</v>
      </c>
      <c r="B40" s="162" t="s">
        <v>812</v>
      </c>
      <c r="C40" s="165">
        <v>506.05149999999998</v>
      </c>
      <c r="D40" s="165">
        <v>518.19039999999995</v>
      </c>
      <c r="E40" s="166"/>
      <c r="F40" s="165">
        <v>516.73220000000003</v>
      </c>
      <c r="G40" s="165">
        <v>517.27909999999997</v>
      </c>
      <c r="H40" s="165">
        <v>514.1277</v>
      </c>
      <c r="I40" s="166"/>
      <c r="J40" s="165">
        <v>498.77589999999998</v>
      </c>
      <c r="K40" s="165">
        <v>505.22129999999999</v>
      </c>
      <c r="L40" s="165">
        <v>487.40750000000003</v>
      </c>
      <c r="M40" s="165">
        <v>512.11509999999998</v>
      </c>
      <c r="N40" s="165">
        <v>498.90410000000003</v>
      </c>
      <c r="O40" s="165">
        <v>221.3837</v>
      </c>
      <c r="P40" s="165">
        <v>224.62029999999999</v>
      </c>
      <c r="Q40" s="165">
        <v>225.5849</v>
      </c>
      <c r="R40" s="165">
        <v>223.51259999999999</v>
      </c>
      <c r="S40" s="165">
        <v>220.25839999999999</v>
      </c>
      <c r="T40" s="165">
        <v>222.2457</v>
      </c>
      <c r="U40" s="165">
        <v>225.2</v>
      </c>
      <c r="V40" s="166"/>
      <c r="W40" s="165">
        <v>226.1</v>
      </c>
      <c r="X40" s="165">
        <v>141.8886</v>
      </c>
      <c r="Y40" s="165">
        <v>140.41849999999999</v>
      </c>
      <c r="Z40" s="165">
        <v>138.96449999999999</v>
      </c>
      <c r="AA40" s="165">
        <v>139.5121</v>
      </c>
      <c r="AB40" s="165">
        <v>135.654</v>
      </c>
      <c r="AC40" s="166"/>
      <c r="AD40" s="165">
        <v>141.2097</v>
      </c>
      <c r="AE40" s="165">
        <v>123.7098</v>
      </c>
      <c r="AF40" s="165">
        <v>142.14689999999999</v>
      </c>
    </row>
    <row r="41" spans="1:32" ht="18" customHeight="1" x14ac:dyDescent="0.3">
      <c r="A41" s="162" t="s">
        <v>35</v>
      </c>
      <c r="B41" s="162" t="s">
        <v>813</v>
      </c>
      <c r="C41" s="167">
        <v>506.10399999999998</v>
      </c>
      <c r="D41" s="167">
        <v>516.03719999999998</v>
      </c>
      <c r="E41" s="168"/>
      <c r="F41" s="167">
        <v>517.23519999999996</v>
      </c>
      <c r="G41" s="167">
        <v>518.02329999999995</v>
      </c>
      <c r="H41" s="167">
        <v>514.82619999999997</v>
      </c>
      <c r="I41" s="168"/>
      <c r="J41" s="167">
        <v>498.02780000000001</v>
      </c>
      <c r="K41" s="167">
        <v>505.01710000000003</v>
      </c>
      <c r="L41" s="167">
        <v>486.90550000000002</v>
      </c>
      <c r="M41" s="167">
        <v>511.67649999999998</v>
      </c>
      <c r="N41" s="167">
        <v>498.22489999999999</v>
      </c>
      <c r="O41" s="167">
        <v>221.72040000000001</v>
      </c>
      <c r="P41" s="167">
        <v>223.52889999999999</v>
      </c>
      <c r="Q41" s="167">
        <v>225.23580000000001</v>
      </c>
      <c r="R41" s="167">
        <v>223.77250000000001</v>
      </c>
      <c r="S41" s="167">
        <v>221.4323</v>
      </c>
      <c r="T41" s="167">
        <v>222.41829999999999</v>
      </c>
      <c r="U41" s="167">
        <v>225.2</v>
      </c>
      <c r="V41" s="168"/>
      <c r="W41" s="167">
        <v>226.3</v>
      </c>
      <c r="X41" s="168"/>
      <c r="Y41" s="167">
        <v>140.25649999999999</v>
      </c>
      <c r="Z41" s="167">
        <v>138.96449999999999</v>
      </c>
      <c r="AA41" s="167">
        <v>139.7766</v>
      </c>
      <c r="AB41" s="167">
        <v>135.70920000000001</v>
      </c>
      <c r="AC41" s="168"/>
      <c r="AD41" s="167">
        <v>141.0926</v>
      </c>
      <c r="AE41" s="167">
        <v>123.3827</v>
      </c>
      <c r="AF41" s="167">
        <v>142.12649999999999</v>
      </c>
    </row>
    <row r="42" spans="1:32" ht="18" customHeight="1" x14ac:dyDescent="0.3">
      <c r="A42" s="162" t="s">
        <v>35</v>
      </c>
      <c r="B42" s="162" t="s">
        <v>814</v>
      </c>
      <c r="C42" s="163">
        <v>506.52370000000002</v>
      </c>
      <c r="D42" s="163">
        <v>520.02859999999998</v>
      </c>
      <c r="E42" s="164"/>
      <c r="F42" s="163">
        <v>519.56669999999997</v>
      </c>
      <c r="G42" s="163">
        <v>520.11569999999995</v>
      </c>
      <c r="H42" s="163">
        <v>514.79010000000005</v>
      </c>
      <c r="I42" s="164"/>
      <c r="J42" s="163">
        <v>497.197</v>
      </c>
      <c r="K42" s="163">
        <v>503.94929999999999</v>
      </c>
      <c r="L42" s="163">
        <v>486.31700000000001</v>
      </c>
      <c r="M42" s="163">
        <v>511.00110000000001</v>
      </c>
      <c r="N42" s="163">
        <v>497.74950000000001</v>
      </c>
      <c r="O42" s="163">
        <v>227.62690000000001</v>
      </c>
      <c r="P42" s="163">
        <v>225.04949999999999</v>
      </c>
      <c r="Q42" s="163">
        <v>226.68549999999999</v>
      </c>
      <c r="R42" s="163">
        <v>224.20820000000001</v>
      </c>
      <c r="S42" s="163">
        <v>221.98599999999999</v>
      </c>
      <c r="T42" s="163">
        <v>222.16560000000001</v>
      </c>
      <c r="U42" s="163">
        <v>225.2</v>
      </c>
      <c r="V42" s="164"/>
      <c r="W42" s="163">
        <v>226.5</v>
      </c>
      <c r="X42" s="164"/>
      <c r="Y42" s="163">
        <v>140.6893</v>
      </c>
      <c r="Z42" s="163">
        <v>138.71549999999999</v>
      </c>
      <c r="AA42" s="163">
        <v>139.93549999999999</v>
      </c>
      <c r="AB42" s="163">
        <v>135.46080000000001</v>
      </c>
      <c r="AC42" s="164"/>
      <c r="AD42" s="163">
        <v>141.3854</v>
      </c>
      <c r="AE42" s="163">
        <v>124.08580000000001</v>
      </c>
      <c r="AF42" s="163">
        <v>142.12649999999999</v>
      </c>
    </row>
    <row r="43" spans="1:32" ht="18" customHeight="1" x14ac:dyDescent="0.3">
      <c r="A43" s="162" t="s">
        <v>35</v>
      </c>
      <c r="B43" s="162" t="s">
        <v>815</v>
      </c>
      <c r="C43" s="165">
        <v>506.89089999999999</v>
      </c>
      <c r="D43" s="165">
        <v>516.56240000000003</v>
      </c>
      <c r="E43" s="166"/>
      <c r="F43" s="165">
        <v>517.49120000000005</v>
      </c>
      <c r="G43" s="165">
        <v>517.17139999999995</v>
      </c>
      <c r="H43" s="165">
        <v>513.74059999999997</v>
      </c>
      <c r="I43" s="166"/>
      <c r="J43" s="165">
        <v>499.47320000000002</v>
      </c>
      <c r="K43" s="165">
        <v>502.31180000000001</v>
      </c>
      <c r="L43" s="165">
        <v>484.72370000000001</v>
      </c>
      <c r="M43" s="165">
        <v>510.22649999999999</v>
      </c>
      <c r="N43" s="165">
        <v>496.04649999999998</v>
      </c>
      <c r="O43" s="165">
        <v>227.56100000000001</v>
      </c>
      <c r="P43" s="165">
        <v>223.58340000000001</v>
      </c>
      <c r="Q43" s="165">
        <v>226.1874</v>
      </c>
      <c r="R43" s="165">
        <v>223.8263</v>
      </c>
      <c r="S43" s="165">
        <v>222.06720000000001</v>
      </c>
      <c r="T43" s="165">
        <v>221.8098</v>
      </c>
      <c r="U43" s="165">
        <v>225.2</v>
      </c>
      <c r="V43" s="166"/>
      <c r="W43" s="165">
        <v>226.2</v>
      </c>
      <c r="X43" s="166"/>
      <c r="Y43" s="165">
        <v>140.53039999999999</v>
      </c>
      <c r="Z43" s="165">
        <v>138.26929999999999</v>
      </c>
      <c r="AA43" s="165">
        <v>139.2133</v>
      </c>
      <c r="AB43" s="165">
        <v>135.06059999999999</v>
      </c>
      <c r="AC43" s="166"/>
      <c r="AD43" s="165">
        <v>141.31219999999999</v>
      </c>
      <c r="AE43" s="165">
        <v>124.745</v>
      </c>
      <c r="AF43" s="165">
        <v>142.12649999999999</v>
      </c>
    </row>
    <row r="44" spans="1:32" ht="18" customHeight="1" x14ac:dyDescent="0.3">
      <c r="A44" s="162" t="s">
        <v>35</v>
      </c>
      <c r="B44" s="162" t="s">
        <v>816</v>
      </c>
      <c r="C44" s="165">
        <v>506.68099999999998</v>
      </c>
      <c r="D44" s="165">
        <v>514.61929999999995</v>
      </c>
      <c r="E44" s="165">
        <v>510.17</v>
      </c>
      <c r="F44" s="165">
        <v>516.39329999999995</v>
      </c>
      <c r="G44" s="165">
        <v>516.947</v>
      </c>
      <c r="H44" s="165">
        <v>513.22529999999995</v>
      </c>
      <c r="I44" s="165">
        <v>514.84780000000001</v>
      </c>
      <c r="J44" s="165">
        <v>505.17860000000002</v>
      </c>
      <c r="K44" s="165">
        <v>501.58229999999998</v>
      </c>
      <c r="L44" s="165">
        <v>482.85640000000001</v>
      </c>
      <c r="M44" s="165">
        <v>508.88130000000001</v>
      </c>
      <c r="N44" s="165">
        <v>495.34249999999997</v>
      </c>
      <c r="O44" s="165">
        <v>228.02019999999999</v>
      </c>
      <c r="P44" s="165">
        <v>223.01759999999999</v>
      </c>
      <c r="Q44" s="165">
        <v>226.38339999999999</v>
      </c>
      <c r="R44" s="165">
        <v>223.83330000000001</v>
      </c>
      <c r="S44" s="165">
        <v>221.3954</v>
      </c>
      <c r="T44" s="165">
        <v>221.51740000000001</v>
      </c>
      <c r="U44" s="165">
        <v>224.6</v>
      </c>
      <c r="V44" s="166"/>
      <c r="W44" s="165">
        <v>225.7</v>
      </c>
      <c r="X44" s="165">
        <v>141.08330000000001</v>
      </c>
      <c r="Y44" s="165">
        <v>140.09610000000001</v>
      </c>
      <c r="Z44" s="165">
        <v>138.02029999999999</v>
      </c>
      <c r="AA44" s="165">
        <v>138.87610000000001</v>
      </c>
      <c r="AB44" s="165">
        <v>134.5086</v>
      </c>
      <c r="AC44" s="166"/>
      <c r="AD44" s="165">
        <v>141.26830000000001</v>
      </c>
      <c r="AE44" s="165">
        <v>126.288</v>
      </c>
      <c r="AF44" s="165">
        <v>141.33000000000001</v>
      </c>
    </row>
    <row r="45" spans="1:32" ht="18" customHeight="1" x14ac:dyDescent="0.3">
      <c r="A45" s="162" t="s">
        <v>35</v>
      </c>
      <c r="B45" s="162" t="s">
        <v>817</v>
      </c>
      <c r="C45" s="165">
        <v>507.31049999999999</v>
      </c>
      <c r="D45" s="165">
        <v>517.71780000000001</v>
      </c>
      <c r="E45" s="165">
        <v>514.10889999999995</v>
      </c>
      <c r="F45" s="165">
        <v>516.79679999999996</v>
      </c>
      <c r="G45" s="165">
        <v>517.48919999999998</v>
      </c>
      <c r="H45" s="165">
        <v>513.31809999999996</v>
      </c>
      <c r="I45" s="165">
        <v>508.93450000000001</v>
      </c>
      <c r="J45" s="165">
        <v>502.86529999999999</v>
      </c>
      <c r="K45" s="165">
        <v>499.24619999999999</v>
      </c>
      <c r="L45" s="165">
        <v>481.32420000000002</v>
      </c>
      <c r="M45" s="165">
        <v>507.36200000000002</v>
      </c>
      <c r="N45" s="165">
        <v>492.0478</v>
      </c>
      <c r="O45" s="165">
        <v>227.76419999999999</v>
      </c>
      <c r="P45" s="165">
        <v>224.92349999999999</v>
      </c>
      <c r="Q45" s="165">
        <v>226.5341</v>
      </c>
      <c r="R45" s="165">
        <v>224.0334</v>
      </c>
      <c r="S45" s="165">
        <v>220.8416</v>
      </c>
      <c r="T45" s="165">
        <v>221.0609</v>
      </c>
      <c r="U45" s="165">
        <v>221.4</v>
      </c>
      <c r="V45" s="166"/>
      <c r="W45" s="165">
        <v>224.1</v>
      </c>
      <c r="X45" s="165">
        <v>140.17570000000001</v>
      </c>
      <c r="Y45" s="165">
        <v>140.96789999999999</v>
      </c>
      <c r="Z45" s="165">
        <v>137.6208</v>
      </c>
      <c r="AA45" s="165">
        <v>138.81720000000001</v>
      </c>
      <c r="AB45" s="165">
        <v>134.136</v>
      </c>
      <c r="AC45" s="166"/>
      <c r="AD45" s="165">
        <v>141.9709</v>
      </c>
      <c r="AE45" s="165">
        <v>126.2441</v>
      </c>
      <c r="AF45" s="165">
        <v>139.75749999999999</v>
      </c>
    </row>
    <row r="46" spans="1:32" ht="18" customHeight="1" x14ac:dyDescent="0.3">
      <c r="A46" s="162" t="s">
        <v>35</v>
      </c>
      <c r="B46" s="162" t="s">
        <v>818</v>
      </c>
      <c r="C46" s="165">
        <v>503.21879999999999</v>
      </c>
      <c r="D46" s="165">
        <v>509.4726</v>
      </c>
      <c r="E46" s="165">
        <v>505.60090000000002</v>
      </c>
      <c r="F46" s="165">
        <v>511.88139999999999</v>
      </c>
      <c r="G46" s="165">
        <v>513.03330000000005</v>
      </c>
      <c r="H46" s="165">
        <v>509.65800000000002</v>
      </c>
      <c r="I46" s="165">
        <v>514.6386</v>
      </c>
      <c r="J46" s="165">
        <v>500.68090000000001</v>
      </c>
      <c r="K46" s="165">
        <v>499.82089999999999</v>
      </c>
      <c r="L46" s="165">
        <v>481.4196</v>
      </c>
      <c r="M46" s="165">
        <v>506.8218</v>
      </c>
      <c r="N46" s="165">
        <v>493.38549999999998</v>
      </c>
      <c r="O46" s="165">
        <v>225.01599999999999</v>
      </c>
      <c r="P46" s="165">
        <v>220.9469</v>
      </c>
      <c r="Q46" s="165">
        <v>223.87360000000001</v>
      </c>
      <c r="R46" s="165">
        <v>222.10329999999999</v>
      </c>
      <c r="S46" s="165">
        <v>219.57919999999999</v>
      </c>
      <c r="T46" s="165">
        <v>221.107</v>
      </c>
      <c r="U46" s="165">
        <v>223.3</v>
      </c>
      <c r="V46" s="166"/>
      <c r="W46" s="165">
        <v>224.2</v>
      </c>
      <c r="X46" s="165">
        <v>141.06120000000001</v>
      </c>
      <c r="Y46" s="165">
        <v>140.82329999999999</v>
      </c>
      <c r="Z46" s="165">
        <v>140.2097</v>
      </c>
      <c r="AA46" s="165">
        <v>139.50899999999999</v>
      </c>
      <c r="AB46" s="165">
        <v>134.20500000000001</v>
      </c>
      <c r="AC46" s="166"/>
      <c r="AD46" s="165">
        <v>141.78059999999999</v>
      </c>
      <c r="AE46" s="165">
        <v>125.7753</v>
      </c>
      <c r="AF46" s="165">
        <v>141.0033</v>
      </c>
    </row>
    <row r="47" spans="1:32" ht="18" customHeight="1" x14ac:dyDescent="0.3">
      <c r="A47" s="162" t="s">
        <v>35</v>
      </c>
      <c r="B47" s="162" t="s">
        <v>819</v>
      </c>
      <c r="C47" s="165">
        <v>503.9008</v>
      </c>
      <c r="D47" s="165">
        <v>509.68270000000001</v>
      </c>
      <c r="E47" s="166"/>
      <c r="F47" s="165">
        <v>511.97890000000001</v>
      </c>
      <c r="G47" s="165">
        <v>512.50310000000002</v>
      </c>
      <c r="H47" s="165">
        <v>509.14490000000001</v>
      </c>
      <c r="I47" s="166"/>
      <c r="J47" s="165">
        <v>499.95299999999997</v>
      </c>
      <c r="K47" s="165">
        <v>497.62849999999997</v>
      </c>
      <c r="L47" s="165">
        <v>479.87700000000001</v>
      </c>
      <c r="M47" s="165">
        <v>505.93040000000002</v>
      </c>
      <c r="N47" s="165">
        <v>491.89699999999999</v>
      </c>
      <c r="O47" s="165">
        <v>225.83240000000001</v>
      </c>
      <c r="P47" s="165">
        <v>221.4572</v>
      </c>
      <c r="Q47" s="165">
        <v>223.42070000000001</v>
      </c>
      <c r="R47" s="165">
        <v>221.88499999999999</v>
      </c>
      <c r="S47" s="165">
        <v>219.2543</v>
      </c>
      <c r="T47" s="165">
        <v>221.39009999999999</v>
      </c>
      <c r="U47" s="165">
        <v>222.7</v>
      </c>
      <c r="V47" s="166"/>
      <c r="W47" s="165">
        <v>223.8</v>
      </c>
      <c r="X47" s="166"/>
      <c r="Y47" s="165">
        <v>140.75020000000001</v>
      </c>
      <c r="Z47" s="165">
        <v>140.2097</v>
      </c>
      <c r="AA47" s="165">
        <v>139.9032</v>
      </c>
      <c r="AB47" s="165">
        <v>134.08080000000001</v>
      </c>
      <c r="AC47" s="166"/>
      <c r="AD47" s="165">
        <v>141.64879999999999</v>
      </c>
      <c r="AE47" s="165">
        <v>126.2441</v>
      </c>
      <c r="AF47" s="165">
        <v>141.33000000000001</v>
      </c>
    </row>
    <row r="48" spans="1:32" ht="18" customHeight="1" x14ac:dyDescent="0.3">
      <c r="A48" s="162" t="s">
        <v>35</v>
      </c>
      <c r="B48" s="162" t="s">
        <v>820</v>
      </c>
      <c r="C48" s="165">
        <v>502.90410000000003</v>
      </c>
      <c r="D48" s="165">
        <v>505.79640000000001</v>
      </c>
      <c r="E48" s="165">
        <v>501.24180000000001</v>
      </c>
      <c r="F48" s="165">
        <v>509.84679999999997</v>
      </c>
      <c r="G48" s="165">
        <v>511.113</v>
      </c>
      <c r="H48" s="165">
        <v>508.947</v>
      </c>
      <c r="I48" s="166"/>
      <c r="J48" s="165">
        <v>499.24540000000002</v>
      </c>
      <c r="K48" s="165">
        <v>498.64659999999998</v>
      </c>
      <c r="L48" s="165">
        <v>479.62520000000001</v>
      </c>
      <c r="M48" s="165">
        <v>506.44069999999999</v>
      </c>
      <c r="N48" s="165">
        <v>491.69389999999999</v>
      </c>
      <c r="O48" s="165">
        <v>225.5686</v>
      </c>
      <c r="P48" s="165">
        <v>220.05629999999999</v>
      </c>
      <c r="Q48" s="165">
        <v>222.47149999999999</v>
      </c>
      <c r="R48" s="165">
        <v>221.6001</v>
      </c>
      <c r="S48" s="165">
        <v>218.97380000000001</v>
      </c>
      <c r="T48" s="165">
        <v>221.1634</v>
      </c>
      <c r="U48" s="165">
        <v>222.7</v>
      </c>
      <c r="V48" s="166"/>
      <c r="W48" s="165">
        <v>223.9</v>
      </c>
      <c r="X48" s="166"/>
      <c r="Y48" s="165">
        <v>141.35230000000001</v>
      </c>
      <c r="Z48" s="165">
        <v>140.3082</v>
      </c>
      <c r="AA48" s="165">
        <v>139.535</v>
      </c>
      <c r="AB48" s="165">
        <v>134.42580000000001</v>
      </c>
      <c r="AC48" s="166"/>
      <c r="AD48" s="165">
        <v>142.17580000000001</v>
      </c>
      <c r="AE48" s="165">
        <v>125.49209999999999</v>
      </c>
      <c r="AF48" s="165">
        <v>140.94200000000001</v>
      </c>
    </row>
    <row r="49" spans="1:32" ht="18" customHeight="1" x14ac:dyDescent="0.3">
      <c r="A49" s="162" t="s">
        <v>35</v>
      </c>
      <c r="B49" s="162" t="s">
        <v>821</v>
      </c>
      <c r="C49" s="167">
        <v>503.9008</v>
      </c>
      <c r="D49" s="167">
        <v>508.94740000000002</v>
      </c>
      <c r="E49" s="168"/>
      <c r="F49" s="167">
        <v>511.46480000000003</v>
      </c>
      <c r="G49" s="167">
        <v>512.92039999999997</v>
      </c>
      <c r="H49" s="167">
        <v>509.86630000000002</v>
      </c>
      <c r="I49" s="168"/>
      <c r="J49" s="167">
        <v>499.73610000000002</v>
      </c>
      <c r="K49" s="167">
        <v>498.93009999999998</v>
      </c>
      <c r="L49" s="167">
        <v>480.4468</v>
      </c>
      <c r="M49" s="167">
        <v>505.20249999999999</v>
      </c>
      <c r="N49" s="167">
        <v>492.0994</v>
      </c>
      <c r="O49" s="167">
        <v>226.26730000000001</v>
      </c>
      <c r="P49" s="167">
        <v>221.0746</v>
      </c>
      <c r="Q49" s="167">
        <v>223.33619999999999</v>
      </c>
      <c r="R49" s="167">
        <v>222.05340000000001</v>
      </c>
      <c r="S49" s="167">
        <v>219.75640000000001</v>
      </c>
      <c r="T49" s="167">
        <v>221.2757</v>
      </c>
      <c r="U49" s="167">
        <v>223.3</v>
      </c>
      <c r="V49" s="168"/>
      <c r="W49" s="167">
        <v>224.1</v>
      </c>
      <c r="X49" s="168"/>
      <c r="Y49" s="167">
        <v>141.23349999999999</v>
      </c>
      <c r="Z49" s="167">
        <v>140.36009999999999</v>
      </c>
      <c r="AA49" s="167">
        <v>139.8314</v>
      </c>
      <c r="AB49" s="167">
        <v>134.43960000000001</v>
      </c>
      <c r="AC49" s="168"/>
      <c r="AD49" s="167">
        <v>142.04409999999999</v>
      </c>
      <c r="AE49" s="167">
        <v>125.7753</v>
      </c>
      <c r="AF49" s="167">
        <v>140.94200000000001</v>
      </c>
    </row>
    <row r="50" spans="1:32" ht="18" customHeight="1" x14ac:dyDescent="0.3">
      <c r="A50" s="162" t="s">
        <v>35</v>
      </c>
      <c r="B50" s="162" t="s">
        <v>822</v>
      </c>
      <c r="C50" s="163">
        <v>503.58609999999999</v>
      </c>
      <c r="D50" s="163">
        <v>508.31720000000001</v>
      </c>
      <c r="E50" s="164"/>
      <c r="F50" s="163">
        <v>510.86250000000001</v>
      </c>
      <c r="G50" s="163">
        <v>512.20860000000005</v>
      </c>
      <c r="H50" s="163">
        <v>509.71559999999999</v>
      </c>
      <c r="I50" s="163">
        <v>509.36399999999998</v>
      </c>
      <c r="J50" s="163">
        <v>499.5215</v>
      </c>
      <c r="K50" s="163">
        <v>497.97070000000002</v>
      </c>
      <c r="L50" s="163">
        <v>480.30369999999999</v>
      </c>
      <c r="M50" s="163">
        <v>504.94839999999999</v>
      </c>
      <c r="N50" s="163">
        <v>491.28980000000001</v>
      </c>
      <c r="O50" s="163">
        <v>226.41200000000001</v>
      </c>
      <c r="P50" s="163">
        <v>221.08680000000001</v>
      </c>
      <c r="Q50" s="163">
        <v>223.50790000000001</v>
      </c>
      <c r="R50" s="163">
        <v>221.79419999999999</v>
      </c>
      <c r="S50" s="163">
        <v>219.55699999999999</v>
      </c>
      <c r="T50" s="163">
        <v>221.38829999999999</v>
      </c>
      <c r="U50" s="163">
        <v>222.7</v>
      </c>
      <c r="V50" s="164"/>
      <c r="W50" s="163">
        <v>223.9</v>
      </c>
      <c r="X50" s="164"/>
      <c r="Y50" s="163">
        <v>140.65690000000001</v>
      </c>
      <c r="Z50" s="163">
        <v>140.3082</v>
      </c>
      <c r="AA50" s="163">
        <v>139.68109999999999</v>
      </c>
      <c r="AB50" s="163">
        <v>134.82599999999999</v>
      </c>
      <c r="AC50" s="164"/>
      <c r="AD50" s="163">
        <v>141.6781</v>
      </c>
      <c r="AE50" s="163">
        <v>125.49209999999999</v>
      </c>
      <c r="AF50" s="163">
        <v>141.33000000000001</v>
      </c>
    </row>
    <row r="51" spans="1:32" ht="18" customHeight="1" x14ac:dyDescent="0.3">
      <c r="A51" s="162" t="s">
        <v>35</v>
      </c>
      <c r="B51" s="162" t="s">
        <v>823</v>
      </c>
      <c r="C51" s="165">
        <v>504.4778</v>
      </c>
      <c r="D51" s="165">
        <v>509.42</v>
      </c>
      <c r="E51" s="166"/>
      <c r="F51" s="165">
        <v>510.88459999999998</v>
      </c>
      <c r="G51" s="165">
        <v>511.61020000000002</v>
      </c>
      <c r="H51" s="165">
        <v>509.06950000000001</v>
      </c>
      <c r="I51" s="166"/>
      <c r="J51" s="165">
        <v>499.25779999999997</v>
      </c>
      <c r="K51" s="165">
        <v>498.02359999999999</v>
      </c>
      <c r="L51" s="165">
        <v>479.97519999999997</v>
      </c>
      <c r="M51" s="165">
        <v>504.7885</v>
      </c>
      <c r="N51" s="165">
        <v>491.28089999999997</v>
      </c>
      <c r="O51" s="165">
        <v>227.24809999999999</v>
      </c>
      <c r="P51" s="165">
        <v>221.4744</v>
      </c>
      <c r="Q51" s="165">
        <v>224.07560000000001</v>
      </c>
      <c r="R51" s="165">
        <v>221.9282</v>
      </c>
      <c r="S51" s="165">
        <v>219.98519999999999</v>
      </c>
      <c r="T51" s="165">
        <v>221.3201</v>
      </c>
      <c r="U51" s="165">
        <v>222.7</v>
      </c>
      <c r="V51" s="166"/>
      <c r="W51" s="165">
        <v>223.8</v>
      </c>
      <c r="X51" s="166"/>
      <c r="Y51" s="165">
        <v>140.5727</v>
      </c>
      <c r="Z51" s="165">
        <v>140.26159999999999</v>
      </c>
      <c r="AA51" s="165">
        <v>139.62039999999999</v>
      </c>
      <c r="AB51" s="165">
        <v>134.9778</v>
      </c>
      <c r="AC51" s="166"/>
      <c r="AD51" s="165">
        <v>141.5171</v>
      </c>
      <c r="AE51" s="165">
        <v>125.3505</v>
      </c>
      <c r="AF51" s="165">
        <v>141.33000000000001</v>
      </c>
    </row>
    <row r="52" spans="1:32" ht="18" customHeight="1" x14ac:dyDescent="0.3">
      <c r="A52" s="162" t="s">
        <v>35</v>
      </c>
      <c r="B52" s="162" t="s">
        <v>824</v>
      </c>
      <c r="C52" s="165">
        <v>503.58609999999999</v>
      </c>
      <c r="D52" s="165">
        <v>507.7921</v>
      </c>
      <c r="E52" s="165">
        <v>501.767</v>
      </c>
      <c r="F52" s="165">
        <v>510.71269999999998</v>
      </c>
      <c r="G52" s="165">
        <v>511.5009</v>
      </c>
      <c r="H52" s="165">
        <v>508.05250000000001</v>
      </c>
      <c r="I52" s="166"/>
      <c r="J52" s="165">
        <v>499.31079999999997</v>
      </c>
      <c r="K52" s="165">
        <v>498.11160000000001</v>
      </c>
      <c r="L52" s="165">
        <v>479.57130000000001</v>
      </c>
      <c r="M52" s="165">
        <v>505.16379999999998</v>
      </c>
      <c r="N52" s="165">
        <v>491.41890000000001</v>
      </c>
      <c r="O52" s="165">
        <v>227.73410000000001</v>
      </c>
      <c r="P52" s="165">
        <v>221.0181</v>
      </c>
      <c r="Q52" s="165">
        <v>224.46729999999999</v>
      </c>
      <c r="R52" s="165">
        <v>221.93469999999999</v>
      </c>
      <c r="S52" s="165">
        <v>220.0222</v>
      </c>
      <c r="T52" s="165">
        <v>221.3185</v>
      </c>
      <c r="U52" s="165">
        <v>222.7</v>
      </c>
      <c r="V52" s="166"/>
      <c r="W52" s="165">
        <v>223.9</v>
      </c>
      <c r="X52" s="166"/>
      <c r="Y52" s="165">
        <v>140.03530000000001</v>
      </c>
      <c r="Z52" s="165">
        <v>140.36009999999999</v>
      </c>
      <c r="AA52" s="165">
        <v>139.72110000000001</v>
      </c>
      <c r="AB52" s="165">
        <v>135.04679999999999</v>
      </c>
      <c r="AC52" s="166"/>
      <c r="AD52" s="165">
        <v>141.18049999999999</v>
      </c>
      <c r="AE52" s="165">
        <v>125.3066</v>
      </c>
      <c r="AF52" s="165">
        <v>141.33000000000001</v>
      </c>
    </row>
    <row r="53" spans="1:32" ht="18" customHeight="1" x14ac:dyDescent="0.3">
      <c r="A53" s="162" t="s">
        <v>35</v>
      </c>
      <c r="B53" s="162" t="s">
        <v>825</v>
      </c>
      <c r="C53" s="165">
        <v>505.47449999999998</v>
      </c>
      <c r="D53" s="165">
        <v>511.73079999999999</v>
      </c>
      <c r="E53" s="165">
        <v>509.69740000000002</v>
      </c>
      <c r="F53" s="165">
        <v>512.16309999999999</v>
      </c>
      <c r="G53" s="165">
        <v>512.58180000000004</v>
      </c>
      <c r="H53" s="165">
        <v>509.16699999999997</v>
      </c>
      <c r="I53" s="166"/>
      <c r="J53" s="165">
        <v>500.3399</v>
      </c>
      <c r="K53" s="165">
        <v>498.50569999999999</v>
      </c>
      <c r="L53" s="165">
        <v>480.62560000000002</v>
      </c>
      <c r="M53" s="165">
        <v>505.99950000000001</v>
      </c>
      <c r="N53" s="165">
        <v>493.1053</v>
      </c>
      <c r="O53" s="165">
        <v>228.68680000000001</v>
      </c>
      <c r="P53" s="165">
        <v>220.65899999999999</v>
      </c>
      <c r="Q53" s="165">
        <v>225.33580000000001</v>
      </c>
      <c r="R53" s="165">
        <v>222.37360000000001</v>
      </c>
      <c r="S53" s="165">
        <v>220.81950000000001</v>
      </c>
      <c r="T53" s="165">
        <v>221.2167</v>
      </c>
      <c r="U53" s="165">
        <v>222.7</v>
      </c>
      <c r="V53" s="166"/>
      <c r="W53" s="165">
        <v>224.4</v>
      </c>
      <c r="X53" s="165">
        <v>141.90170000000001</v>
      </c>
      <c r="Y53" s="165">
        <v>140.53039999999999</v>
      </c>
      <c r="Z53" s="165">
        <v>140.5573</v>
      </c>
      <c r="AA53" s="165">
        <v>139.8546</v>
      </c>
      <c r="AB53" s="165">
        <v>135.5436</v>
      </c>
      <c r="AC53" s="166"/>
      <c r="AD53" s="165">
        <v>141.64879999999999</v>
      </c>
      <c r="AE53" s="165">
        <v>125.7753</v>
      </c>
      <c r="AF53" s="165">
        <v>141.71799999999999</v>
      </c>
    </row>
    <row r="54" spans="1:32" ht="18" customHeight="1" x14ac:dyDescent="0.3">
      <c r="A54" s="162" t="s">
        <v>35</v>
      </c>
      <c r="B54" s="162" t="s">
        <v>826</v>
      </c>
      <c r="C54" s="165">
        <v>506.10399999999998</v>
      </c>
      <c r="D54" s="165">
        <v>513.779</v>
      </c>
      <c r="E54" s="165">
        <v>509.22460000000001</v>
      </c>
      <c r="F54" s="165">
        <v>514.62559999999996</v>
      </c>
      <c r="G54" s="165">
        <v>514.51909999999998</v>
      </c>
      <c r="H54" s="165">
        <v>510.96480000000003</v>
      </c>
      <c r="I54" s="166"/>
      <c r="J54" s="165">
        <v>500.32440000000003</v>
      </c>
      <c r="K54" s="165">
        <v>498.56299999999999</v>
      </c>
      <c r="L54" s="165">
        <v>480.81490000000002</v>
      </c>
      <c r="M54" s="165">
        <v>505.55270000000002</v>
      </c>
      <c r="N54" s="165">
        <v>491.58260000000001</v>
      </c>
      <c r="O54" s="165">
        <v>226.11109999999999</v>
      </c>
      <c r="P54" s="165">
        <v>223.5378</v>
      </c>
      <c r="Q54" s="165">
        <v>226.31</v>
      </c>
      <c r="R54" s="165">
        <v>223.17689999999999</v>
      </c>
      <c r="S54" s="165">
        <v>221.4692</v>
      </c>
      <c r="T54" s="165">
        <v>221.15039999999999</v>
      </c>
      <c r="U54" s="165">
        <v>222.1</v>
      </c>
      <c r="V54" s="166"/>
      <c r="W54" s="165">
        <v>223.8</v>
      </c>
      <c r="X54" s="165">
        <v>141.79920000000001</v>
      </c>
      <c r="Y54" s="165">
        <v>140.00460000000001</v>
      </c>
      <c r="Z54" s="165">
        <v>140.85820000000001</v>
      </c>
      <c r="AA54" s="165">
        <v>140.244</v>
      </c>
      <c r="AB54" s="165">
        <v>135.73679999999999</v>
      </c>
      <c r="AC54" s="166"/>
      <c r="AD54" s="165">
        <v>141.16579999999999</v>
      </c>
      <c r="AE54" s="165">
        <v>126.15130000000001</v>
      </c>
      <c r="AF54" s="165">
        <v>141.3913</v>
      </c>
    </row>
    <row r="55" spans="1:32" ht="18" customHeight="1" x14ac:dyDescent="0.3">
      <c r="A55" s="162" t="s">
        <v>35</v>
      </c>
      <c r="B55" s="162" t="s">
        <v>827</v>
      </c>
      <c r="C55" s="165">
        <v>505.73680000000002</v>
      </c>
      <c r="D55" s="165">
        <v>513.779</v>
      </c>
      <c r="E55" s="166"/>
      <c r="F55" s="165">
        <v>515.08659999999998</v>
      </c>
      <c r="G55" s="165">
        <v>515.71379999999999</v>
      </c>
      <c r="H55" s="165">
        <v>511.96519999999998</v>
      </c>
      <c r="I55" s="166"/>
      <c r="J55" s="165">
        <v>501.51580000000001</v>
      </c>
      <c r="K55" s="165">
        <v>498.27859999999998</v>
      </c>
      <c r="L55" s="165">
        <v>480.1447</v>
      </c>
      <c r="M55" s="165">
        <v>505.13080000000002</v>
      </c>
      <c r="N55" s="165">
        <v>491.99119999999999</v>
      </c>
      <c r="O55" s="165">
        <v>226.1198</v>
      </c>
      <c r="P55" s="165">
        <v>222.88210000000001</v>
      </c>
      <c r="Q55" s="165">
        <v>226.6259</v>
      </c>
      <c r="R55" s="165">
        <v>223.91730000000001</v>
      </c>
      <c r="S55" s="165">
        <v>222.16319999999999</v>
      </c>
      <c r="T55" s="165">
        <v>221.28909999999999</v>
      </c>
      <c r="U55" s="165">
        <v>222.7</v>
      </c>
      <c r="V55" s="166"/>
      <c r="W55" s="165">
        <v>224.2</v>
      </c>
      <c r="X55" s="166"/>
      <c r="Y55" s="165">
        <v>139.892</v>
      </c>
      <c r="Z55" s="165">
        <v>141.20580000000001</v>
      </c>
      <c r="AA55" s="165">
        <v>139.501</v>
      </c>
      <c r="AB55" s="165">
        <v>135.29519999999999</v>
      </c>
      <c r="AC55" s="166"/>
      <c r="AD55" s="165">
        <v>141.42930000000001</v>
      </c>
      <c r="AE55" s="165">
        <v>126.4785</v>
      </c>
      <c r="AF55" s="165">
        <v>141.73849999999999</v>
      </c>
    </row>
    <row r="56" spans="1:32" ht="18" customHeight="1" x14ac:dyDescent="0.3">
      <c r="A56" s="162" t="s">
        <v>35</v>
      </c>
      <c r="B56" s="162" t="s">
        <v>828</v>
      </c>
      <c r="C56" s="165">
        <v>505.73680000000002</v>
      </c>
      <c r="D56" s="165">
        <v>516.77250000000004</v>
      </c>
      <c r="E56" s="165">
        <v>512.95349999999996</v>
      </c>
      <c r="F56" s="165">
        <v>517.36689999999999</v>
      </c>
      <c r="G56" s="165">
        <v>518.52909999999997</v>
      </c>
      <c r="H56" s="165">
        <v>514.23869999999999</v>
      </c>
      <c r="I56" s="166"/>
      <c r="J56" s="165">
        <v>502.35520000000002</v>
      </c>
      <c r="K56" s="165">
        <v>498.6755</v>
      </c>
      <c r="L56" s="165">
        <v>482.01029999999997</v>
      </c>
      <c r="M56" s="165">
        <v>506.69119999999998</v>
      </c>
      <c r="N56" s="165">
        <v>491.97300000000001</v>
      </c>
      <c r="O56" s="165">
        <v>225.55629999999999</v>
      </c>
      <c r="P56" s="165">
        <v>223.7799</v>
      </c>
      <c r="Q56" s="165">
        <v>227.33279999999999</v>
      </c>
      <c r="R56" s="165">
        <v>224.5753</v>
      </c>
      <c r="S56" s="165">
        <v>223.35919999999999</v>
      </c>
      <c r="T56" s="165">
        <v>221.69550000000001</v>
      </c>
      <c r="U56" s="165">
        <v>222.7</v>
      </c>
      <c r="V56" s="166"/>
      <c r="W56" s="165">
        <v>224.6</v>
      </c>
      <c r="X56" s="165">
        <v>141.81979999999999</v>
      </c>
      <c r="Y56" s="165">
        <v>139.83670000000001</v>
      </c>
      <c r="Z56" s="165">
        <v>137.02420000000001</v>
      </c>
      <c r="AA56" s="165">
        <v>139.7379</v>
      </c>
      <c r="AB56" s="165">
        <v>135.4332</v>
      </c>
      <c r="AC56" s="166"/>
      <c r="AD56" s="165">
        <v>141.45859999999999</v>
      </c>
      <c r="AE56" s="165">
        <v>126.57129999999999</v>
      </c>
      <c r="AF56" s="165">
        <v>141.35040000000001</v>
      </c>
    </row>
    <row r="57" spans="1:32" ht="18" customHeight="1" x14ac:dyDescent="0.3">
      <c r="A57" s="162" t="s">
        <v>829</v>
      </c>
      <c r="B57" s="162" t="s">
        <v>36</v>
      </c>
      <c r="C57" s="167">
        <v>507.04820000000001</v>
      </c>
      <c r="D57" s="167">
        <v>515.56460000000004</v>
      </c>
      <c r="E57" s="167">
        <v>512.2183</v>
      </c>
      <c r="F57" s="167">
        <v>518.38520000000005</v>
      </c>
      <c r="G57" s="167">
        <v>519.20060000000001</v>
      </c>
      <c r="H57" s="167">
        <v>515.41240000000005</v>
      </c>
      <c r="I57" s="167">
        <v>514.46040000000005</v>
      </c>
      <c r="J57" s="167">
        <v>503.15960000000001</v>
      </c>
      <c r="K57" s="167">
        <v>499.72890000000001</v>
      </c>
      <c r="L57" s="167">
        <v>481.83530000000002</v>
      </c>
      <c r="M57" s="167">
        <v>506.73669999999998</v>
      </c>
      <c r="N57" s="167">
        <v>493.07409999999999</v>
      </c>
      <c r="O57" s="167">
        <v>226.04409999999999</v>
      </c>
      <c r="P57" s="167">
        <v>223.03200000000001</v>
      </c>
      <c r="Q57" s="167">
        <v>226.9967</v>
      </c>
      <c r="R57" s="167">
        <v>225.21190000000001</v>
      </c>
      <c r="S57" s="167">
        <v>223.876</v>
      </c>
      <c r="T57" s="167">
        <v>221.8408</v>
      </c>
      <c r="U57" s="167">
        <v>222.7</v>
      </c>
      <c r="V57" s="168"/>
      <c r="W57" s="167">
        <v>224.6</v>
      </c>
      <c r="X57" s="167">
        <v>141.75450000000001</v>
      </c>
      <c r="Y57" s="167">
        <v>139.6046</v>
      </c>
      <c r="Z57" s="167">
        <v>137.12270000000001</v>
      </c>
      <c r="AA57" s="167">
        <v>139.57050000000001</v>
      </c>
      <c r="AB57" s="167">
        <v>135.59880000000001</v>
      </c>
      <c r="AC57" s="168"/>
      <c r="AD57" s="167">
        <v>141.4</v>
      </c>
      <c r="AE57" s="167">
        <v>124.789</v>
      </c>
      <c r="AF57" s="167">
        <v>141.71799999999999</v>
      </c>
    </row>
    <row r="58" spans="1:32" x14ac:dyDescent="0.3">
      <c r="A58" s="228" t="s">
        <v>841</v>
      </c>
      <c r="B58" s="228"/>
      <c r="C58" s="169">
        <v>509.35640000000001</v>
      </c>
      <c r="D58" s="169">
        <v>523.07460000000003</v>
      </c>
      <c r="E58" s="169">
        <v>520.98889999999994</v>
      </c>
      <c r="F58" s="169">
        <v>525.96069999999997</v>
      </c>
      <c r="G58" s="169">
        <v>525.59299999999996</v>
      </c>
      <c r="H58" s="169">
        <v>520.12369999999999</v>
      </c>
      <c r="I58" s="169">
        <v>518.90660000000003</v>
      </c>
      <c r="J58" s="169">
        <v>505.17860000000002</v>
      </c>
      <c r="K58" s="169">
        <v>508.2878</v>
      </c>
      <c r="L58" s="169">
        <v>489.5052</v>
      </c>
      <c r="M58" s="169">
        <v>514.64890000000003</v>
      </c>
      <c r="N58" s="169">
        <v>501.98770000000002</v>
      </c>
      <c r="O58" s="169">
        <v>228.68680000000001</v>
      </c>
      <c r="P58" s="169">
        <v>227.51939999999999</v>
      </c>
      <c r="Q58" s="169">
        <v>228.76650000000001</v>
      </c>
      <c r="R58" s="169">
        <v>227.81790000000001</v>
      </c>
      <c r="S58" s="169">
        <v>225.53710000000001</v>
      </c>
      <c r="T58" s="169">
        <v>223.8494</v>
      </c>
      <c r="U58" s="169">
        <v>226.5</v>
      </c>
      <c r="V58" s="169">
        <v>0</v>
      </c>
      <c r="W58" s="169">
        <v>227.7</v>
      </c>
      <c r="X58" s="169">
        <v>144.10749999999999</v>
      </c>
      <c r="Y58" s="169">
        <v>141.827</v>
      </c>
      <c r="Z58" s="169">
        <v>141.20580000000001</v>
      </c>
      <c r="AA58" s="169">
        <v>140.7722</v>
      </c>
      <c r="AB58" s="169">
        <v>136.8408</v>
      </c>
      <c r="AC58" s="169">
        <v>0</v>
      </c>
      <c r="AD58" s="169">
        <v>142.7028</v>
      </c>
      <c r="AE58" s="169">
        <v>126.57129999999999</v>
      </c>
      <c r="AF58" s="169">
        <v>144.10749999999999</v>
      </c>
    </row>
    <row r="59" spans="1:32" x14ac:dyDescent="0.3">
      <c r="A59" s="228" t="s">
        <v>842</v>
      </c>
      <c r="B59" s="228"/>
      <c r="C59" s="169">
        <v>502.90410000000003</v>
      </c>
      <c r="D59" s="169">
        <v>505.79640000000001</v>
      </c>
      <c r="E59" s="169">
        <v>501.24180000000001</v>
      </c>
      <c r="F59" s="169">
        <v>509.71480000000003</v>
      </c>
      <c r="G59" s="169">
        <v>511.113</v>
      </c>
      <c r="H59" s="169">
        <v>506.62169999999998</v>
      </c>
      <c r="I59" s="169">
        <v>0</v>
      </c>
      <c r="J59" s="169">
        <v>492.92070000000001</v>
      </c>
      <c r="K59" s="169">
        <v>497.62849999999997</v>
      </c>
      <c r="L59" s="169">
        <v>479.57130000000001</v>
      </c>
      <c r="M59" s="169">
        <v>504.7885</v>
      </c>
      <c r="N59" s="169">
        <v>491.28089999999997</v>
      </c>
      <c r="O59" s="169">
        <v>218.70650000000001</v>
      </c>
      <c r="P59" s="169">
        <v>220.05629999999999</v>
      </c>
      <c r="Q59" s="169">
        <v>222.47149999999999</v>
      </c>
      <c r="R59" s="169">
        <v>221.6001</v>
      </c>
      <c r="S59" s="169">
        <v>218.97380000000001</v>
      </c>
      <c r="T59" s="169">
        <v>221.0609</v>
      </c>
      <c r="U59" s="169">
        <v>221.4</v>
      </c>
      <c r="V59" s="169">
        <v>0</v>
      </c>
      <c r="W59" s="169">
        <v>223.8</v>
      </c>
      <c r="X59" s="169">
        <v>140.17570000000001</v>
      </c>
      <c r="Y59" s="169">
        <v>139.34180000000001</v>
      </c>
      <c r="Z59" s="169">
        <v>137.02420000000001</v>
      </c>
      <c r="AA59" s="169">
        <v>138.81720000000001</v>
      </c>
      <c r="AB59" s="169">
        <v>134.06700000000001</v>
      </c>
      <c r="AC59" s="169">
        <v>0</v>
      </c>
      <c r="AD59" s="169">
        <v>140.82910000000001</v>
      </c>
      <c r="AE59" s="169">
        <v>121.6981</v>
      </c>
      <c r="AF59" s="169">
        <v>139.75749999999999</v>
      </c>
    </row>
    <row r="60" spans="1:32" x14ac:dyDescent="0.3">
      <c r="A60" s="228" t="s">
        <v>843</v>
      </c>
      <c r="B60" s="228"/>
      <c r="C60" s="169">
        <v>505.66686249999998</v>
      </c>
      <c r="D60" s="169">
        <v>515.06021250000003</v>
      </c>
      <c r="E60" s="169">
        <v>512.86781052631579</v>
      </c>
      <c r="F60" s="169">
        <v>517.00734375000002</v>
      </c>
      <c r="G60" s="169">
        <v>517.52590416666658</v>
      </c>
      <c r="H60" s="169">
        <v>513.40482499999996</v>
      </c>
      <c r="I60" s="169">
        <v>456.94278888888886</v>
      </c>
      <c r="J60" s="169">
        <v>498.24985208333334</v>
      </c>
      <c r="K60" s="169">
        <v>502.6910729166666</v>
      </c>
      <c r="L60" s="169">
        <v>484.38654166666657</v>
      </c>
      <c r="M60" s="169">
        <v>509.77288750000002</v>
      </c>
      <c r="N60" s="169">
        <v>495.90769166666661</v>
      </c>
      <c r="O60" s="169">
        <v>223.84209999999999</v>
      </c>
      <c r="P60" s="169">
        <v>223.84557291666664</v>
      </c>
      <c r="Q60" s="169">
        <v>225.88144583333334</v>
      </c>
      <c r="R60" s="169">
        <v>224.01472083333334</v>
      </c>
      <c r="S60" s="169">
        <v>221.71912291666663</v>
      </c>
      <c r="T60" s="169">
        <v>221.93616666666665</v>
      </c>
      <c r="U60" s="169">
        <v>224.23750000000001</v>
      </c>
      <c r="V60" s="169">
        <v>0</v>
      </c>
      <c r="W60" s="169">
        <v>225.57083333333335</v>
      </c>
      <c r="X60" s="169">
        <v>142.08572727272727</v>
      </c>
      <c r="Y60" s="169">
        <v>140.44351458333333</v>
      </c>
      <c r="Z60" s="169">
        <v>138.92355833333332</v>
      </c>
      <c r="AA60" s="169">
        <v>139.65569166666666</v>
      </c>
      <c r="AB60" s="169">
        <v>135.37684999999999</v>
      </c>
      <c r="AC60" s="169">
        <v>0</v>
      </c>
      <c r="AD60" s="169">
        <v>141.61835208333332</v>
      </c>
      <c r="AE60" s="169">
        <v>124.72946458333332</v>
      </c>
      <c r="AF60" s="169">
        <v>142.14096666666666</v>
      </c>
    </row>
    <row r="61" spans="1:32" x14ac:dyDescent="0.3">
      <c r="A61" s="228" t="s">
        <v>2335</v>
      </c>
      <c r="B61" s="228"/>
      <c r="C61" s="160" t="s">
        <v>142</v>
      </c>
      <c r="D61" s="160" t="s">
        <v>142</v>
      </c>
      <c r="E61" s="160" t="s">
        <v>142</v>
      </c>
      <c r="F61" s="160" t="s">
        <v>2336</v>
      </c>
      <c r="G61" s="160" t="s">
        <v>2336</v>
      </c>
      <c r="H61" s="160" t="s">
        <v>2336</v>
      </c>
      <c r="I61" s="160" t="s">
        <v>223</v>
      </c>
      <c r="J61" s="160" t="s">
        <v>223</v>
      </c>
      <c r="K61" s="160" t="s">
        <v>223</v>
      </c>
      <c r="L61" s="160" t="s">
        <v>223</v>
      </c>
      <c r="M61" s="160" t="s">
        <v>223</v>
      </c>
      <c r="N61" s="160" t="s">
        <v>223</v>
      </c>
      <c r="O61" s="160" t="s">
        <v>142</v>
      </c>
      <c r="P61" s="160" t="s">
        <v>142</v>
      </c>
      <c r="Q61" s="160" t="s">
        <v>142</v>
      </c>
      <c r="R61" s="160" t="s">
        <v>2336</v>
      </c>
      <c r="S61" s="160" t="s">
        <v>2336</v>
      </c>
      <c r="T61" s="160" t="s">
        <v>223</v>
      </c>
      <c r="U61" s="160" t="s">
        <v>223</v>
      </c>
      <c r="V61" s="160" t="s">
        <v>223</v>
      </c>
      <c r="W61" s="160" t="s">
        <v>223</v>
      </c>
      <c r="X61" s="160" t="s">
        <v>223</v>
      </c>
      <c r="Y61" s="160" t="s">
        <v>223</v>
      </c>
      <c r="Z61" s="160" t="s">
        <v>223</v>
      </c>
      <c r="AA61" s="160" t="s">
        <v>223</v>
      </c>
      <c r="AB61" s="160" t="s">
        <v>223</v>
      </c>
      <c r="AC61" s="160" t="s">
        <v>223</v>
      </c>
      <c r="AD61" s="160" t="s">
        <v>223</v>
      </c>
      <c r="AE61" s="160" t="s">
        <v>223</v>
      </c>
      <c r="AF61" s="160" t="s">
        <v>223</v>
      </c>
    </row>
    <row r="62" spans="1:32" ht="27" customHeight="1" x14ac:dyDescent="0.3">
      <c r="A62" s="228" t="s">
        <v>3</v>
      </c>
      <c r="B62" s="228"/>
      <c r="C62" s="229" t="s">
        <v>511</v>
      </c>
      <c r="D62" s="229"/>
      <c r="E62" s="229"/>
      <c r="F62" s="229"/>
      <c r="G62" s="229"/>
      <c r="H62" s="229"/>
      <c r="I62" s="229" t="s">
        <v>151</v>
      </c>
      <c r="J62" s="229" t="s">
        <v>511</v>
      </c>
      <c r="K62" s="229" t="s">
        <v>151</v>
      </c>
      <c r="L62" s="229" t="s">
        <v>511</v>
      </c>
      <c r="M62" s="229" t="s">
        <v>372</v>
      </c>
      <c r="N62" s="229" t="s">
        <v>151</v>
      </c>
      <c r="O62" s="229" t="s">
        <v>416</v>
      </c>
      <c r="P62" s="229"/>
      <c r="Q62" s="229"/>
      <c r="R62" s="229"/>
      <c r="S62" s="229"/>
      <c r="T62" s="229" t="s">
        <v>511</v>
      </c>
      <c r="U62" s="229" t="s">
        <v>489</v>
      </c>
      <c r="V62" s="229"/>
      <c r="W62" s="229"/>
      <c r="X62" s="229" t="s">
        <v>416</v>
      </c>
      <c r="Y62" s="229" t="s">
        <v>495</v>
      </c>
      <c r="Z62" s="229" t="s">
        <v>416</v>
      </c>
      <c r="AA62" s="229" t="s">
        <v>2346</v>
      </c>
      <c r="AB62" s="229" t="s">
        <v>262</v>
      </c>
      <c r="AC62" s="229" t="s">
        <v>416</v>
      </c>
      <c r="AD62" s="229" t="s">
        <v>51</v>
      </c>
      <c r="AE62" s="229" t="s">
        <v>416</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2707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2708</v>
      </c>
      <c r="C5" s="1"/>
      <c r="D5" s="1"/>
      <c r="E5" s="1"/>
      <c r="F5" s="1"/>
      <c r="G5" s="1"/>
    </row>
    <row r="6" spans="1:7" ht="34.950000000000003" customHeight="1" x14ac:dyDescent="0.3">
      <c r="A6" s="1"/>
      <c r="B6" s="3" t="s">
        <v>3</v>
      </c>
      <c r="C6" s="3" t="s">
        <v>4</v>
      </c>
      <c r="D6" s="3" t="s">
        <v>6</v>
      </c>
      <c r="E6" s="3" t="s">
        <v>7</v>
      </c>
      <c r="F6" s="3" t="s">
        <v>8</v>
      </c>
      <c r="G6" s="3" t="s">
        <v>2709</v>
      </c>
    </row>
    <row r="7" spans="1:7" x14ac:dyDescent="0.3">
      <c r="A7" s="1"/>
      <c r="B7" s="6" t="s">
        <v>291</v>
      </c>
      <c r="C7" s="6" t="s">
        <v>2710</v>
      </c>
      <c r="D7" s="87" t="s">
        <v>293</v>
      </c>
      <c r="E7" s="87" t="s">
        <v>18</v>
      </c>
      <c r="F7" s="87" t="s">
        <v>2711</v>
      </c>
      <c r="G7" s="6" t="s">
        <v>2712</v>
      </c>
    </row>
    <row r="8" spans="1:7" x14ac:dyDescent="0.3">
      <c r="A8" s="1"/>
      <c r="B8" s="6" t="s">
        <v>2713</v>
      </c>
      <c r="C8" s="6" t="s">
        <v>2714</v>
      </c>
      <c r="D8" s="87" t="s">
        <v>2715</v>
      </c>
      <c r="E8" s="87" t="s">
        <v>18</v>
      </c>
      <c r="F8" s="87" t="s">
        <v>2716</v>
      </c>
      <c r="G8" s="6" t="s">
        <v>2717</v>
      </c>
    </row>
    <row r="9" spans="1:7" x14ac:dyDescent="0.3">
      <c r="A9" s="1"/>
      <c r="B9" s="6" t="s">
        <v>291</v>
      </c>
      <c r="C9" s="6" t="s">
        <v>2710</v>
      </c>
      <c r="D9" s="87" t="s">
        <v>296</v>
      </c>
      <c r="E9" s="87" t="s">
        <v>2718</v>
      </c>
      <c r="F9" s="87" t="s">
        <v>2719</v>
      </c>
      <c r="G9" s="6" t="s">
        <v>2720</v>
      </c>
    </row>
    <row r="10" spans="1:7" x14ac:dyDescent="0.3">
      <c r="A10" s="1"/>
      <c r="B10" s="6" t="s">
        <v>193</v>
      </c>
      <c r="C10" s="6" t="s">
        <v>2721</v>
      </c>
      <c r="D10" s="87" t="s">
        <v>2722</v>
      </c>
      <c r="E10" s="87" t="s">
        <v>2723</v>
      </c>
      <c r="F10" s="87" t="s">
        <v>2724</v>
      </c>
      <c r="G10" s="6" t="s">
        <v>2725</v>
      </c>
    </row>
    <row r="11" spans="1:7" x14ac:dyDescent="0.3">
      <c r="A11" s="1"/>
      <c r="B11" s="6" t="s">
        <v>416</v>
      </c>
      <c r="C11" s="6" t="s">
        <v>2726</v>
      </c>
      <c r="D11" s="87" t="s">
        <v>2727</v>
      </c>
      <c r="E11" s="87" t="s">
        <v>1222</v>
      </c>
      <c r="F11" s="87" t="s">
        <v>2728</v>
      </c>
      <c r="G11" s="6" t="s">
        <v>2729</v>
      </c>
    </row>
    <row r="12" spans="1:7" x14ac:dyDescent="0.3">
      <c r="A12" s="1"/>
      <c r="B12" s="6" t="s">
        <v>416</v>
      </c>
      <c r="C12" s="6" t="s">
        <v>2730</v>
      </c>
      <c r="D12" s="87" t="s">
        <v>2731</v>
      </c>
      <c r="E12" s="87" t="s">
        <v>2732</v>
      </c>
      <c r="F12" s="87" t="s">
        <v>2733</v>
      </c>
      <c r="G12" s="6" t="s">
        <v>2734</v>
      </c>
    </row>
    <row r="13" spans="1:7" x14ac:dyDescent="0.3">
      <c r="A13" s="1"/>
      <c r="B13" s="6" t="s">
        <v>193</v>
      </c>
      <c r="C13" s="6" t="s">
        <v>2735</v>
      </c>
      <c r="D13" s="87" t="s">
        <v>2736</v>
      </c>
      <c r="E13" s="87" t="s">
        <v>2737</v>
      </c>
      <c r="F13" s="87" t="s">
        <v>2738</v>
      </c>
      <c r="G13" s="6" t="s">
        <v>2725</v>
      </c>
    </row>
    <row r="14" spans="1:7" x14ac:dyDescent="0.3">
      <c r="A14" s="1"/>
      <c r="B14" s="6" t="s">
        <v>291</v>
      </c>
      <c r="C14" s="6" t="s">
        <v>2710</v>
      </c>
      <c r="D14" s="87" t="s">
        <v>293</v>
      </c>
      <c r="E14" s="87" t="s">
        <v>2739</v>
      </c>
      <c r="F14" s="87" t="s">
        <v>2740</v>
      </c>
      <c r="G14" s="6" t="s">
        <v>2720</v>
      </c>
    </row>
    <row r="15" spans="1:7" x14ac:dyDescent="0.3">
      <c r="A15" s="1"/>
      <c r="B15" s="6" t="s">
        <v>291</v>
      </c>
      <c r="C15" s="6" t="s">
        <v>2710</v>
      </c>
      <c r="D15" s="87" t="s">
        <v>293</v>
      </c>
      <c r="E15" s="87" t="s">
        <v>2741</v>
      </c>
      <c r="F15" s="87" t="s">
        <v>1202</v>
      </c>
      <c r="G15" s="6" t="s">
        <v>2720</v>
      </c>
    </row>
    <row r="16" spans="1:7" x14ac:dyDescent="0.3">
      <c r="A16" s="1"/>
      <c r="B16" s="6" t="s">
        <v>291</v>
      </c>
      <c r="C16" s="6" t="s">
        <v>2710</v>
      </c>
      <c r="D16" s="87" t="s">
        <v>296</v>
      </c>
      <c r="E16" s="87" t="s">
        <v>2742</v>
      </c>
      <c r="F16" s="87" t="s">
        <v>1202</v>
      </c>
      <c r="G16" s="6" t="s">
        <v>2720</v>
      </c>
    </row>
    <row r="17" spans="1:7" x14ac:dyDescent="0.3">
      <c r="A17" s="1"/>
      <c r="B17" s="6" t="s">
        <v>416</v>
      </c>
      <c r="C17" s="6" t="s">
        <v>2743</v>
      </c>
      <c r="D17" s="87" t="s">
        <v>2177</v>
      </c>
      <c r="E17" s="87" t="s">
        <v>2744</v>
      </c>
      <c r="F17" s="87" t="s">
        <v>1202</v>
      </c>
      <c r="G17" s="6" t="s">
        <v>2745</v>
      </c>
    </row>
    <row r="18" spans="1:7" x14ac:dyDescent="0.3">
      <c r="A18" s="1"/>
      <c r="B18" s="6" t="s">
        <v>416</v>
      </c>
      <c r="C18" s="6" t="s">
        <v>2743</v>
      </c>
      <c r="D18" s="87" t="s">
        <v>2178</v>
      </c>
      <c r="E18" s="87" t="s">
        <v>2744</v>
      </c>
      <c r="F18" s="87" t="s">
        <v>1202</v>
      </c>
      <c r="G18" s="6" t="s">
        <v>2745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2746</v>
      </c>
      <c r="C5" s="1"/>
      <c r="D5" s="1"/>
      <c r="E5" s="1"/>
      <c r="F5" s="1"/>
      <c r="G5" s="1"/>
      <c r="H5" s="1"/>
      <c r="I5" s="1"/>
    </row>
    <row r="6" spans="1:9" ht="34.950000000000003" customHeight="1" x14ac:dyDescent="0.3">
      <c r="A6" s="1"/>
      <c r="B6" s="3" t="s">
        <v>4</v>
      </c>
      <c r="C6" s="3" t="s">
        <v>2747</v>
      </c>
      <c r="D6" s="3" t="s">
        <v>2748</v>
      </c>
      <c r="E6" s="3" t="s">
        <v>7</v>
      </c>
      <c r="F6" s="3" t="s">
        <v>8</v>
      </c>
      <c r="G6" s="3" t="s">
        <v>2749</v>
      </c>
      <c r="H6" s="3" t="s">
        <v>2709</v>
      </c>
      <c r="I6" s="3" t="s">
        <v>2750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2751</v>
      </c>
      <c r="C5" s="1"/>
      <c r="D5" s="1"/>
      <c r="E5" s="1"/>
      <c r="F5" s="1"/>
      <c r="G5" s="1"/>
      <c r="H5" s="1"/>
      <c r="I5" s="1"/>
    </row>
    <row r="6" spans="1:9" ht="30" customHeight="1" x14ac:dyDescent="0.3">
      <c r="A6" s="1"/>
      <c r="B6" s="197" t="s">
        <v>2752</v>
      </c>
      <c r="C6" s="197"/>
      <c r="D6" s="197"/>
      <c r="E6" s="197"/>
      <c r="F6" s="197"/>
      <c r="G6" s="197"/>
      <c r="H6" s="197"/>
      <c r="I6" s="197"/>
    </row>
    <row r="7" spans="1:9" ht="19.95" customHeight="1" x14ac:dyDescent="0.3">
      <c r="A7" s="1"/>
      <c r="B7" s="197" t="s">
        <v>2753</v>
      </c>
      <c r="C7" s="197" t="s">
        <v>2754</v>
      </c>
      <c r="D7" s="197"/>
      <c r="E7" s="197" t="s">
        <v>2755</v>
      </c>
      <c r="F7" s="197"/>
      <c r="G7" s="197" t="s">
        <v>2756</v>
      </c>
      <c r="H7" s="197"/>
      <c r="I7" s="197"/>
    </row>
    <row r="8" spans="1:9" ht="19.95" customHeight="1" x14ac:dyDescent="0.3">
      <c r="A8" s="1"/>
      <c r="B8" s="197"/>
      <c r="C8" s="3" t="s">
        <v>2757</v>
      </c>
      <c r="D8" s="3" t="s">
        <v>2758</v>
      </c>
      <c r="E8" s="3" t="s">
        <v>2757</v>
      </c>
      <c r="F8" s="3" t="s">
        <v>2758</v>
      </c>
      <c r="G8" s="3" t="s">
        <v>2757</v>
      </c>
      <c r="H8" s="3" t="s">
        <v>2758</v>
      </c>
      <c r="I8" s="3" t="s">
        <v>2759</v>
      </c>
    </row>
    <row r="9" spans="1:9" ht="26.4" x14ac:dyDescent="0.3">
      <c r="A9" s="1"/>
      <c r="B9" s="87" t="s">
        <v>2760</v>
      </c>
      <c r="C9" s="87" t="s">
        <v>2761</v>
      </c>
      <c r="D9" s="87" t="s">
        <v>2761</v>
      </c>
      <c r="E9" s="87" t="s">
        <v>2761</v>
      </c>
      <c r="F9" s="87" t="s">
        <v>2761</v>
      </c>
      <c r="G9" s="87" t="s">
        <v>2761</v>
      </c>
      <c r="H9" s="87" t="s">
        <v>2761</v>
      </c>
      <c r="I9" s="87" t="s">
        <v>2762</v>
      </c>
    </row>
    <row r="10" spans="1:9" ht="26.4" x14ac:dyDescent="0.3">
      <c r="A10" s="1"/>
      <c r="B10" s="87" t="s">
        <v>2763</v>
      </c>
      <c r="C10" s="87" t="s">
        <v>2761</v>
      </c>
      <c r="D10" s="87" t="s">
        <v>2761</v>
      </c>
      <c r="E10" s="87" t="s">
        <v>2761</v>
      </c>
      <c r="F10" s="87" t="s">
        <v>2761</v>
      </c>
      <c r="G10" s="87" t="s">
        <v>2761</v>
      </c>
      <c r="H10" s="87" t="s">
        <v>2761</v>
      </c>
      <c r="I10" s="87" t="s">
        <v>2762</v>
      </c>
    </row>
    <row r="11" spans="1:9" ht="26.4" x14ac:dyDescent="0.3">
      <c r="A11" s="1"/>
      <c r="B11" s="87" t="s">
        <v>2764</v>
      </c>
      <c r="C11" s="87" t="s">
        <v>2765</v>
      </c>
      <c r="D11" s="87" t="s">
        <v>2766</v>
      </c>
      <c r="E11" s="87" t="s">
        <v>2767</v>
      </c>
      <c r="F11" s="87" t="s">
        <v>2768</v>
      </c>
      <c r="G11" s="87" t="s">
        <v>565</v>
      </c>
      <c r="H11" s="87" t="s">
        <v>565</v>
      </c>
      <c r="I11" s="87" t="s">
        <v>565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769</v>
      </c>
      <c r="C14" s="197"/>
      <c r="D14" s="197"/>
      <c r="E14" s="197"/>
      <c r="F14" s="197"/>
      <c r="G14" s="197"/>
      <c r="H14" s="197"/>
      <c r="I14" s="197"/>
    </row>
    <row r="15" spans="1:9" ht="19.95" customHeight="1" x14ac:dyDescent="0.3">
      <c r="A15" s="1"/>
      <c r="B15" s="197" t="s">
        <v>2753</v>
      </c>
      <c r="C15" s="197" t="s">
        <v>2754</v>
      </c>
      <c r="D15" s="197"/>
      <c r="E15" s="197" t="s">
        <v>2755</v>
      </c>
      <c r="F15" s="197"/>
      <c r="G15" s="197" t="s">
        <v>2756</v>
      </c>
      <c r="H15" s="197"/>
      <c r="I15" s="197"/>
    </row>
    <row r="16" spans="1:9" ht="19.95" customHeight="1" x14ac:dyDescent="0.3">
      <c r="A16" s="1"/>
      <c r="B16" s="197"/>
      <c r="C16" s="3" t="s">
        <v>2757</v>
      </c>
      <c r="D16" s="3" t="s">
        <v>2758</v>
      </c>
      <c r="E16" s="3" t="s">
        <v>2757</v>
      </c>
      <c r="F16" s="3" t="s">
        <v>2758</v>
      </c>
      <c r="G16" s="3" t="s">
        <v>2757</v>
      </c>
      <c r="H16" s="3" t="s">
        <v>2758</v>
      </c>
      <c r="I16" s="3" t="s">
        <v>2759</v>
      </c>
    </row>
    <row r="17" spans="1:9" ht="26.4" x14ac:dyDescent="0.3">
      <c r="A17" s="1"/>
      <c r="B17" s="87" t="s">
        <v>2760</v>
      </c>
      <c r="C17" s="87" t="s">
        <v>2761</v>
      </c>
      <c r="D17" s="87" t="s">
        <v>2761</v>
      </c>
      <c r="E17" s="87" t="s">
        <v>2761</v>
      </c>
      <c r="F17" s="87" t="s">
        <v>2761</v>
      </c>
      <c r="G17" s="87" t="s">
        <v>2761</v>
      </c>
      <c r="H17" s="87" t="s">
        <v>2761</v>
      </c>
      <c r="I17" s="87" t="s">
        <v>2762</v>
      </c>
    </row>
    <row r="18" spans="1:9" ht="26.4" x14ac:dyDescent="0.3">
      <c r="A18" s="1"/>
      <c r="B18" s="87" t="s">
        <v>2763</v>
      </c>
      <c r="C18" s="87" t="s">
        <v>2761</v>
      </c>
      <c r="D18" s="87" t="s">
        <v>2761</v>
      </c>
      <c r="E18" s="87" t="s">
        <v>2761</v>
      </c>
      <c r="F18" s="87" t="s">
        <v>2761</v>
      </c>
      <c r="G18" s="87" t="s">
        <v>2761</v>
      </c>
      <c r="H18" s="87" t="s">
        <v>2761</v>
      </c>
      <c r="I18" s="87" t="s">
        <v>2762</v>
      </c>
    </row>
    <row r="19" spans="1:9" x14ac:dyDescent="0.3">
      <c r="A19" s="1"/>
      <c r="B19" s="87" t="s">
        <v>2764</v>
      </c>
      <c r="C19" s="87" t="s">
        <v>2761</v>
      </c>
      <c r="D19" s="87" t="s">
        <v>2761</v>
      </c>
      <c r="E19" s="87" t="s">
        <v>2761</v>
      </c>
      <c r="F19" s="87" t="s">
        <v>2761</v>
      </c>
      <c r="G19" s="87" t="s">
        <v>565</v>
      </c>
      <c r="H19" s="87" t="s">
        <v>565</v>
      </c>
      <c r="I19" s="87" t="s">
        <v>565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2769</v>
      </c>
      <c r="C22" s="197"/>
      <c r="D22" s="197"/>
      <c r="E22" s="197"/>
      <c r="F22" s="197"/>
      <c r="G22" s="197"/>
      <c r="H22" s="197"/>
      <c r="I22" s="197"/>
    </row>
    <row r="23" spans="1:9" ht="19.95" customHeight="1" x14ac:dyDescent="0.3">
      <c r="A23" s="1"/>
      <c r="B23" s="197" t="s">
        <v>2753</v>
      </c>
      <c r="C23" s="197" t="s">
        <v>2754</v>
      </c>
      <c r="D23" s="197"/>
      <c r="E23" s="197" t="s">
        <v>2755</v>
      </c>
      <c r="F23" s="197"/>
      <c r="G23" s="197" t="s">
        <v>2756</v>
      </c>
      <c r="H23" s="197"/>
      <c r="I23" s="197"/>
    </row>
    <row r="24" spans="1:9" ht="19.95" customHeight="1" x14ac:dyDescent="0.3">
      <c r="A24" s="1"/>
      <c r="B24" s="197"/>
      <c r="C24" s="3" t="s">
        <v>2757</v>
      </c>
      <c r="D24" s="3" t="s">
        <v>2758</v>
      </c>
      <c r="E24" s="3" t="s">
        <v>2757</v>
      </c>
      <c r="F24" s="3" t="s">
        <v>2758</v>
      </c>
      <c r="G24" s="3" t="s">
        <v>2757</v>
      </c>
      <c r="H24" s="3" t="s">
        <v>2758</v>
      </c>
      <c r="I24" s="3" t="s">
        <v>2759</v>
      </c>
    </row>
    <row r="25" spans="1:9" ht="26.4" x14ac:dyDescent="0.3">
      <c r="A25" s="1"/>
      <c r="B25" s="87" t="s">
        <v>2760</v>
      </c>
      <c r="C25" s="87" t="s">
        <v>2761</v>
      </c>
      <c r="D25" s="87" t="s">
        <v>2761</v>
      </c>
      <c r="E25" s="87" t="s">
        <v>2761</v>
      </c>
      <c r="F25" s="87" t="s">
        <v>2761</v>
      </c>
      <c r="G25" s="87" t="s">
        <v>2761</v>
      </c>
      <c r="H25" s="87" t="s">
        <v>2761</v>
      </c>
      <c r="I25" s="87" t="s">
        <v>2762</v>
      </c>
    </row>
    <row r="26" spans="1:9" ht="26.4" x14ac:dyDescent="0.3">
      <c r="A26" s="1"/>
      <c r="B26" s="87" t="s">
        <v>2763</v>
      </c>
      <c r="C26" s="87" t="s">
        <v>2761</v>
      </c>
      <c r="D26" s="87" t="s">
        <v>2761</v>
      </c>
      <c r="E26" s="87" t="s">
        <v>2761</v>
      </c>
      <c r="F26" s="87" t="s">
        <v>2761</v>
      </c>
      <c r="G26" s="87" t="s">
        <v>2761</v>
      </c>
      <c r="H26" s="87" t="s">
        <v>2761</v>
      </c>
      <c r="I26" s="87" t="s">
        <v>2762</v>
      </c>
    </row>
    <row r="27" spans="1:9" ht="26.4" x14ac:dyDescent="0.3">
      <c r="A27" s="1"/>
      <c r="B27" s="87" t="s">
        <v>2764</v>
      </c>
      <c r="C27" s="87" t="s">
        <v>2765</v>
      </c>
      <c r="D27" s="87" t="s">
        <v>2770</v>
      </c>
      <c r="E27" s="87" t="s">
        <v>2767</v>
      </c>
      <c r="F27" s="87" t="s">
        <v>2771</v>
      </c>
      <c r="G27" s="87" t="s">
        <v>565</v>
      </c>
      <c r="H27" s="87" t="s">
        <v>565</v>
      </c>
      <c r="I27" s="87" t="s">
        <v>565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2693</v>
      </c>
      <c r="C30" s="197"/>
      <c r="D30" s="197"/>
      <c r="E30" s="197"/>
      <c r="F30" s="197"/>
      <c r="G30" s="197"/>
      <c r="H30" s="197"/>
      <c r="I30" s="197"/>
    </row>
    <row r="31" spans="1:9" ht="19.95" customHeight="1" x14ac:dyDescent="0.3">
      <c r="A31" s="1"/>
      <c r="B31" s="197" t="s">
        <v>2753</v>
      </c>
      <c r="C31" s="197" t="s">
        <v>2754</v>
      </c>
      <c r="D31" s="197"/>
      <c r="E31" s="197" t="s">
        <v>2755</v>
      </c>
      <c r="F31" s="197"/>
      <c r="G31" s="197" t="s">
        <v>2756</v>
      </c>
      <c r="H31" s="197"/>
      <c r="I31" s="197"/>
    </row>
    <row r="32" spans="1:9" ht="19.95" customHeight="1" x14ac:dyDescent="0.3">
      <c r="A32" s="1"/>
      <c r="B32" s="197"/>
      <c r="C32" s="3" t="s">
        <v>2757</v>
      </c>
      <c r="D32" s="3" t="s">
        <v>2758</v>
      </c>
      <c r="E32" s="3" t="s">
        <v>2757</v>
      </c>
      <c r="F32" s="3" t="s">
        <v>2758</v>
      </c>
      <c r="G32" s="3" t="s">
        <v>2757</v>
      </c>
      <c r="H32" s="3" t="s">
        <v>2758</v>
      </c>
      <c r="I32" s="3" t="s">
        <v>2759</v>
      </c>
    </row>
    <row r="33" spans="1:9" ht="26.4" x14ac:dyDescent="0.3">
      <c r="A33" s="1"/>
      <c r="B33" s="87" t="s">
        <v>2760</v>
      </c>
      <c r="C33" s="87" t="s">
        <v>2761</v>
      </c>
      <c r="D33" s="87" t="s">
        <v>2761</v>
      </c>
      <c r="E33" s="87" t="s">
        <v>2761</v>
      </c>
      <c r="F33" s="87" t="s">
        <v>2761</v>
      </c>
      <c r="G33" s="87" t="s">
        <v>2761</v>
      </c>
      <c r="H33" s="87" t="s">
        <v>2761</v>
      </c>
      <c r="I33" s="87" t="s">
        <v>2762</v>
      </c>
    </row>
    <row r="34" spans="1:9" ht="26.4" x14ac:dyDescent="0.3">
      <c r="A34" s="1"/>
      <c r="B34" s="87" t="s">
        <v>2763</v>
      </c>
      <c r="C34" s="87" t="s">
        <v>2761</v>
      </c>
      <c r="D34" s="87" t="s">
        <v>2761</v>
      </c>
      <c r="E34" s="87" t="s">
        <v>2761</v>
      </c>
      <c r="F34" s="87" t="s">
        <v>2761</v>
      </c>
      <c r="G34" s="87" t="s">
        <v>2761</v>
      </c>
      <c r="H34" s="87" t="s">
        <v>2761</v>
      </c>
      <c r="I34" s="87" t="s">
        <v>2762</v>
      </c>
    </row>
    <row r="35" spans="1:9" ht="26.4" x14ac:dyDescent="0.3">
      <c r="A35" s="1"/>
      <c r="B35" s="87" t="s">
        <v>2764</v>
      </c>
      <c r="C35" s="87" t="s">
        <v>2765</v>
      </c>
      <c r="D35" s="87" t="s">
        <v>2772</v>
      </c>
      <c r="E35" s="87" t="s">
        <v>2767</v>
      </c>
      <c r="F35" s="87" t="s">
        <v>2768</v>
      </c>
      <c r="G35" s="87" t="s">
        <v>565</v>
      </c>
      <c r="H35" s="87" t="s">
        <v>565</v>
      </c>
      <c r="I35" s="87" t="s">
        <v>565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572</v>
      </c>
      <c r="C38" s="197"/>
      <c r="D38" s="197"/>
      <c r="E38" s="197"/>
      <c r="F38" s="197"/>
      <c r="G38" s="197"/>
      <c r="H38" s="197"/>
      <c r="I38" s="197"/>
    </row>
    <row r="39" spans="1:9" ht="19.95" customHeight="1" x14ac:dyDescent="0.3">
      <c r="A39" s="1"/>
      <c r="B39" s="197" t="s">
        <v>2753</v>
      </c>
      <c r="C39" s="197" t="s">
        <v>2754</v>
      </c>
      <c r="D39" s="197"/>
      <c r="E39" s="197" t="s">
        <v>2755</v>
      </c>
      <c r="F39" s="197"/>
      <c r="G39" s="197" t="s">
        <v>2756</v>
      </c>
      <c r="H39" s="197"/>
      <c r="I39" s="197"/>
    </row>
    <row r="40" spans="1:9" ht="19.95" customHeight="1" x14ac:dyDescent="0.3">
      <c r="A40" s="1"/>
      <c r="B40" s="197"/>
      <c r="C40" s="3" t="s">
        <v>2757</v>
      </c>
      <c r="D40" s="3" t="s">
        <v>2758</v>
      </c>
      <c r="E40" s="3" t="s">
        <v>2757</v>
      </c>
      <c r="F40" s="3" t="s">
        <v>2758</v>
      </c>
      <c r="G40" s="3" t="s">
        <v>2757</v>
      </c>
      <c r="H40" s="3" t="s">
        <v>2758</v>
      </c>
      <c r="I40" s="3" t="s">
        <v>2759</v>
      </c>
    </row>
    <row r="41" spans="1:9" ht="26.4" x14ac:dyDescent="0.3">
      <c r="A41" s="1"/>
      <c r="B41" s="87" t="s">
        <v>2760</v>
      </c>
      <c r="C41" s="87" t="s">
        <v>2761</v>
      </c>
      <c r="D41" s="87" t="s">
        <v>2761</v>
      </c>
      <c r="E41" s="87" t="s">
        <v>2761</v>
      </c>
      <c r="F41" s="87" t="s">
        <v>2761</v>
      </c>
      <c r="G41" s="87" t="s">
        <v>2761</v>
      </c>
      <c r="H41" s="87" t="s">
        <v>2761</v>
      </c>
      <c r="I41" s="87" t="s">
        <v>2762</v>
      </c>
    </row>
    <row r="42" spans="1:9" ht="26.4" x14ac:dyDescent="0.3">
      <c r="A42" s="1"/>
      <c r="B42" s="87" t="s">
        <v>2763</v>
      </c>
      <c r="C42" s="87" t="s">
        <v>2761</v>
      </c>
      <c r="D42" s="87" t="s">
        <v>2761</v>
      </c>
      <c r="E42" s="87" t="s">
        <v>2761</v>
      </c>
      <c r="F42" s="87" t="s">
        <v>2761</v>
      </c>
      <c r="G42" s="87" t="s">
        <v>2761</v>
      </c>
      <c r="H42" s="87" t="s">
        <v>2761</v>
      </c>
      <c r="I42" s="87" t="s">
        <v>2762</v>
      </c>
    </row>
    <row r="43" spans="1:9" ht="26.4" x14ac:dyDescent="0.3">
      <c r="A43" s="1"/>
      <c r="B43" s="87" t="s">
        <v>2764</v>
      </c>
      <c r="C43" s="87" t="s">
        <v>2765</v>
      </c>
      <c r="D43" s="87" t="s">
        <v>2773</v>
      </c>
      <c r="E43" s="87" t="s">
        <v>2767</v>
      </c>
      <c r="F43" s="87" t="s">
        <v>2774</v>
      </c>
      <c r="G43" s="87" t="s">
        <v>565</v>
      </c>
      <c r="H43" s="87" t="s">
        <v>565</v>
      </c>
      <c r="I43" s="87" t="s">
        <v>565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2775</v>
      </c>
      <c r="C46" s="197"/>
      <c r="D46" s="197"/>
      <c r="E46" s="197"/>
      <c r="F46" s="197"/>
      <c r="G46" s="197"/>
      <c r="H46" s="197"/>
      <c r="I46" s="197"/>
    </row>
    <row r="47" spans="1:9" ht="19.95" customHeight="1" x14ac:dyDescent="0.3">
      <c r="A47" s="1"/>
      <c r="B47" s="197" t="s">
        <v>2753</v>
      </c>
      <c r="C47" s="197" t="s">
        <v>2754</v>
      </c>
      <c r="D47" s="197"/>
      <c r="E47" s="197" t="s">
        <v>2755</v>
      </c>
      <c r="F47" s="197"/>
      <c r="G47" s="197" t="s">
        <v>2756</v>
      </c>
      <c r="H47" s="197"/>
      <c r="I47" s="197"/>
    </row>
    <row r="48" spans="1:9" ht="19.95" customHeight="1" x14ac:dyDescent="0.3">
      <c r="A48" s="1"/>
      <c r="B48" s="197"/>
      <c r="C48" s="3" t="s">
        <v>2757</v>
      </c>
      <c r="D48" s="3" t="s">
        <v>2758</v>
      </c>
      <c r="E48" s="3" t="s">
        <v>2757</v>
      </c>
      <c r="F48" s="3" t="s">
        <v>2758</v>
      </c>
      <c r="G48" s="3" t="s">
        <v>2757</v>
      </c>
      <c r="H48" s="3" t="s">
        <v>2758</v>
      </c>
      <c r="I48" s="3" t="s">
        <v>2759</v>
      </c>
    </row>
    <row r="49" spans="1:9" ht="26.4" x14ac:dyDescent="0.3">
      <c r="A49" s="1"/>
      <c r="B49" s="87" t="s">
        <v>2760</v>
      </c>
      <c r="C49" s="87" t="s">
        <v>2761</v>
      </c>
      <c r="D49" s="87" t="s">
        <v>2761</v>
      </c>
      <c r="E49" s="87" t="s">
        <v>2761</v>
      </c>
      <c r="F49" s="87" t="s">
        <v>2761</v>
      </c>
      <c r="G49" s="87" t="s">
        <v>2761</v>
      </c>
      <c r="H49" s="87" t="s">
        <v>2761</v>
      </c>
      <c r="I49" s="87" t="s">
        <v>2762</v>
      </c>
    </row>
    <row r="50" spans="1:9" ht="26.4" x14ac:dyDescent="0.3">
      <c r="A50" s="1"/>
      <c r="B50" s="87" t="s">
        <v>2763</v>
      </c>
      <c r="C50" s="87" t="s">
        <v>2761</v>
      </c>
      <c r="D50" s="87" t="s">
        <v>2761</v>
      </c>
      <c r="E50" s="87" t="s">
        <v>2761</v>
      </c>
      <c r="F50" s="87" t="s">
        <v>2761</v>
      </c>
      <c r="G50" s="87" t="s">
        <v>2761</v>
      </c>
      <c r="H50" s="87" t="s">
        <v>2761</v>
      </c>
      <c r="I50" s="87" t="s">
        <v>2762</v>
      </c>
    </row>
    <row r="51" spans="1:9" ht="26.4" x14ac:dyDescent="0.3">
      <c r="A51" s="1"/>
      <c r="B51" s="87" t="s">
        <v>2764</v>
      </c>
      <c r="C51" s="87" t="s">
        <v>2765</v>
      </c>
      <c r="D51" s="87" t="s">
        <v>2776</v>
      </c>
      <c r="E51" s="87" t="s">
        <v>2767</v>
      </c>
      <c r="F51" s="87" t="s">
        <v>2768</v>
      </c>
      <c r="G51" s="87" t="s">
        <v>565</v>
      </c>
      <c r="H51" s="87" t="s">
        <v>565</v>
      </c>
      <c r="I51" s="87" t="s">
        <v>565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474</v>
      </c>
      <c r="C54" s="197"/>
      <c r="D54" s="197"/>
      <c r="E54" s="197"/>
      <c r="F54" s="197"/>
      <c r="G54" s="197"/>
      <c r="H54" s="197"/>
      <c r="I54" s="197"/>
    </row>
    <row r="55" spans="1:9" ht="19.95" customHeight="1" x14ac:dyDescent="0.3">
      <c r="A55" s="1"/>
      <c r="B55" s="197" t="s">
        <v>2753</v>
      </c>
      <c r="C55" s="197" t="s">
        <v>2754</v>
      </c>
      <c r="D55" s="197"/>
      <c r="E55" s="197" t="s">
        <v>2755</v>
      </c>
      <c r="F55" s="197"/>
      <c r="G55" s="197" t="s">
        <v>2756</v>
      </c>
      <c r="H55" s="197"/>
      <c r="I55" s="197"/>
    </row>
    <row r="56" spans="1:9" ht="19.95" customHeight="1" x14ac:dyDescent="0.3">
      <c r="A56" s="1"/>
      <c r="B56" s="197"/>
      <c r="C56" s="3" t="s">
        <v>2757</v>
      </c>
      <c r="D56" s="3" t="s">
        <v>2758</v>
      </c>
      <c r="E56" s="3" t="s">
        <v>2757</v>
      </c>
      <c r="F56" s="3" t="s">
        <v>2758</v>
      </c>
      <c r="G56" s="3" t="s">
        <v>2757</v>
      </c>
      <c r="H56" s="3" t="s">
        <v>2758</v>
      </c>
      <c r="I56" s="3" t="s">
        <v>2759</v>
      </c>
    </row>
    <row r="57" spans="1:9" ht="26.4" x14ac:dyDescent="0.3">
      <c r="A57" s="1"/>
      <c r="B57" s="87" t="s">
        <v>2760</v>
      </c>
      <c r="C57" s="87" t="s">
        <v>2761</v>
      </c>
      <c r="D57" s="87" t="s">
        <v>2761</v>
      </c>
      <c r="E57" s="87" t="s">
        <v>2761</v>
      </c>
      <c r="F57" s="87" t="s">
        <v>2761</v>
      </c>
      <c r="G57" s="87" t="s">
        <v>2761</v>
      </c>
      <c r="H57" s="87" t="s">
        <v>2761</v>
      </c>
      <c r="I57" s="87" t="s">
        <v>2762</v>
      </c>
    </row>
    <row r="58" spans="1:9" ht="26.4" x14ac:dyDescent="0.3">
      <c r="A58" s="1"/>
      <c r="B58" s="87" t="s">
        <v>2763</v>
      </c>
      <c r="C58" s="87" t="s">
        <v>2761</v>
      </c>
      <c r="D58" s="87" t="s">
        <v>2761</v>
      </c>
      <c r="E58" s="87" t="s">
        <v>2761</v>
      </c>
      <c r="F58" s="87" t="s">
        <v>2761</v>
      </c>
      <c r="G58" s="87" t="s">
        <v>2761</v>
      </c>
      <c r="H58" s="87" t="s">
        <v>2761</v>
      </c>
      <c r="I58" s="87" t="s">
        <v>2762</v>
      </c>
    </row>
    <row r="59" spans="1:9" ht="26.4" x14ac:dyDescent="0.3">
      <c r="A59" s="1"/>
      <c r="B59" s="87" t="s">
        <v>2764</v>
      </c>
      <c r="C59" s="87" t="s">
        <v>2765</v>
      </c>
      <c r="D59" s="87" t="s">
        <v>2766</v>
      </c>
      <c r="E59" s="87" t="s">
        <v>2767</v>
      </c>
      <c r="F59" s="87" t="s">
        <v>2768</v>
      </c>
      <c r="G59" s="87" t="s">
        <v>565</v>
      </c>
      <c r="H59" s="87" t="s">
        <v>565</v>
      </c>
      <c r="I59" s="87" t="s">
        <v>565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507</v>
      </c>
      <c r="C62" s="197"/>
      <c r="D62" s="197"/>
      <c r="E62" s="197"/>
      <c r="F62" s="197"/>
      <c r="G62" s="197"/>
      <c r="H62" s="197"/>
      <c r="I62" s="197"/>
    </row>
    <row r="63" spans="1:9" ht="19.95" customHeight="1" x14ac:dyDescent="0.3">
      <c r="A63" s="1"/>
      <c r="B63" s="197" t="s">
        <v>2753</v>
      </c>
      <c r="C63" s="197" t="s">
        <v>2754</v>
      </c>
      <c r="D63" s="197"/>
      <c r="E63" s="197" t="s">
        <v>2755</v>
      </c>
      <c r="F63" s="197"/>
      <c r="G63" s="197" t="s">
        <v>2756</v>
      </c>
      <c r="H63" s="197"/>
      <c r="I63" s="197"/>
    </row>
    <row r="64" spans="1:9" ht="19.95" customHeight="1" x14ac:dyDescent="0.3">
      <c r="A64" s="1"/>
      <c r="B64" s="197"/>
      <c r="C64" s="3" t="s">
        <v>2757</v>
      </c>
      <c r="D64" s="3" t="s">
        <v>2758</v>
      </c>
      <c r="E64" s="3" t="s">
        <v>2757</v>
      </c>
      <c r="F64" s="3" t="s">
        <v>2758</v>
      </c>
      <c r="G64" s="3" t="s">
        <v>2757</v>
      </c>
      <c r="H64" s="3" t="s">
        <v>2758</v>
      </c>
      <c r="I64" s="3" t="s">
        <v>2759</v>
      </c>
    </row>
    <row r="65" spans="1:9" ht="26.4" x14ac:dyDescent="0.3">
      <c r="A65" s="1"/>
      <c r="B65" s="87" t="s">
        <v>2760</v>
      </c>
      <c r="C65" s="87" t="s">
        <v>2761</v>
      </c>
      <c r="D65" s="87" t="s">
        <v>2761</v>
      </c>
      <c r="E65" s="87" t="s">
        <v>2761</v>
      </c>
      <c r="F65" s="87" t="s">
        <v>2761</v>
      </c>
      <c r="G65" s="87" t="s">
        <v>2761</v>
      </c>
      <c r="H65" s="87" t="s">
        <v>2761</v>
      </c>
      <c r="I65" s="87" t="s">
        <v>2762</v>
      </c>
    </row>
    <row r="66" spans="1:9" ht="26.4" x14ac:dyDescent="0.3">
      <c r="A66" s="1"/>
      <c r="B66" s="87" t="s">
        <v>2763</v>
      </c>
      <c r="C66" s="87" t="s">
        <v>2761</v>
      </c>
      <c r="D66" s="87" t="s">
        <v>2761</v>
      </c>
      <c r="E66" s="87" t="s">
        <v>2761</v>
      </c>
      <c r="F66" s="87" t="s">
        <v>2761</v>
      </c>
      <c r="G66" s="87" t="s">
        <v>2761</v>
      </c>
      <c r="H66" s="87" t="s">
        <v>2761</v>
      </c>
      <c r="I66" s="87" t="s">
        <v>2762</v>
      </c>
    </row>
    <row r="67" spans="1:9" ht="26.4" x14ac:dyDescent="0.3">
      <c r="A67" s="1"/>
      <c r="B67" s="87" t="s">
        <v>2764</v>
      </c>
      <c r="C67" s="87" t="s">
        <v>2765</v>
      </c>
      <c r="D67" s="87" t="s">
        <v>2770</v>
      </c>
      <c r="E67" s="87" t="s">
        <v>2767</v>
      </c>
      <c r="F67" s="87" t="s">
        <v>2771</v>
      </c>
      <c r="G67" s="87" t="s">
        <v>565</v>
      </c>
      <c r="H67" s="87" t="s">
        <v>565</v>
      </c>
      <c r="I67" s="87" t="s">
        <v>565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2777</v>
      </c>
      <c r="C5" s="1"/>
      <c r="D5" s="1"/>
      <c r="E5" s="1"/>
      <c r="F5" s="1"/>
      <c r="G5" s="1"/>
    </row>
    <row r="6" spans="1:7" ht="30" customHeight="1" x14ac:dyDescent="0.3">
      <c r="A6" s="1"/>
      <c r="B6" s="197" t="s">
        <v>2752</v>
      </c>
      <c r="C6" s="197"/>
      <c r="D6" s="197"/>
      <c r="E6" s="197"/>
      <c r="F6" s="197"/>
      <c r="G6" s="197"/>
    </row>
    <row r="7" spans="1:7" x14ac:dyDescent="0.3">
      <c r="A7" s="1"/>
      <c r="B7" s="197" t="s">
        <v>2778</v>
      </c>
      <c r="C7" s="197" t="s">
        <v>2779</v>
      </c>
      <c r="D7" s="197" t="s">
        <v>2780</v>
      </c>
      <c r="E7" s="197" t="s">
        <v>2781</v>
      </c>
      <c r="F7" s="197" t="s">
        <v>2782</v>
      </c>
      <c r="G7" s="197"/>
    </row>
    <row r="8" spans="1:7" x14ac:dyDescent="0.3">
      <c r="A8" s="1"/>
      <c r="B8" s="197"/>
      <c r="C8" s="197"/>
      <c r="D8" s="197"/>
      <c r="E8" s="197"/>
      <c r="F8" s="197" t="s">
        <v>2758</v>
      </c>
      <c r="G8" s="197"/>
    </row>
    <row r="9" spans="1:7" x14ac:dyDescent="0.3">
      <c r="A9" s="1"/>
      <c r="B9" s="197"/>
      <c r="C9" s="197"/>
      <c r="D9" s="197"/>
      <c r="E9" s="197"/>
      <c r="F9" s="3" t="s">
        <v>2783</v>
      </c>
      <c r="G9" s="3" t="s">
        <v>2784</v>
      </c>
    </row>
    <row r="10" spans="1:7" x14ac:dyDescent="0.3">
      <c r="A10" s="1"/>
      <c r="B10" s="87" t="s">
        <v>2760</v>
      </c>
      <c r="C10" s="87" t="s">
        <v>2761</v>
      </c>
      <c r="D10" s="87" t="s">
        <v>2761</v>
      </c>
      <c r="E10" s="87">
        <v>0</v>
      </c>
      <c r="F10" s="87">
        <v>60.36</v>
      </c>
      <c r="G10" s="87">
        <v>59.64</v>
      </c>
    </row>
    <row r="11" spans="1:7" x14ac:dyDescent="0.3">
      <c r="A11" s="1"/>
      <c r="B11" s="87" t="s">
        <v>2785</v>
      </c>
      <c r="C11" s="87" t="s">
        <v>2761</v>
      </c>
      <c r="D11" s="87" t="s">
        <v>2761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769</v>
      </c>
      <c r="C14" s="197"/>
      <c r="D14" s="197"/>
      <c r="E14" s="197"/>
      <c r="F14" s="197"/>
      <c r="G14" s="197"/>
    </row>
    <row r="15" spans="1:7" x14ac:dyDescent="0.3">
      <c r="A15" s="1"/>
      <c r="B15" s="197" t="s">
        <v>2778</v>
      </c>
      <c r="C15" s="197" t="s">
        <v>2779</v>
      </c>
      <c r="D15" s="197" t="s">
        <v>2780</v>
      </c>
      <c r="E15" s="197" t="s">
        <v>2781</v>
      </c>
      <c r="F15" s="197" t="s">
        <v>2782</v>
      </c>
      <c r="G15" s="197"/>
    </row>
    <row r="16" spans="1:7" x14ac:dyDescent="0.3">
      <c r="A16" s="1"/>
      <c r="B16" s="197"/>
      <c r="C16" s="197"/>
      <c r="D16" s="197"/>
      <c r="E16" s="197"/>
      <c r="F16" s="197" t="s">
        <v>2758</v>
      </c>
      <c r="G16" s="197"/>
    </row>
    <row r="17" spans="1:7" x14ac:dyDescent="0.3">
      <c r="A17" s="1"/>
      <c r="B17" s="197"/>
      <c r="C17" s="197"/>
      <c r="D17" s="197"/>
      <c r="E17" s="197"/>
      <c r="F17" s="3" t="s">
        <v>2783</v>
      </c>
      <c r="G17" s="3" t="s">
        <v>2784</v>
      </c>
    </row>
    <row r="18" spans="1:7" x14ac:dyDescent="0.3">
      <c r="A18" s="1"/>
      <c r="B18" s="87" t="s">
        <v>2760</v>
      </c>
      <c r="C18" s="87" t="s">
        <v>2761</v>
      </c>
      <c r="D18" s="87" t="s">
        <v>2761</v>
      </c>
      <c r="E18" s="87">
        <v>0</v>
      </c>
      <c r="F18" s="87">
        <v>60.36</v>
      </c>
      <c r="G18" s="87">
        <v>59.64</v>
      </c>
    </row>
    <row r="19" spans="1:7" x14ac:dyDescent="0.3">
      <c r="A19" s="1"/>
      <c r="B19" s="87" t="s">
        <v>2785</v>
      </c>
      <c r="C19" s="87" t="s">
        <v>2761</v>
      </c>
      <c r="D19" s="87" t="s">
        <v>2761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2769</v>
      </c>
      <c r="C22" s="197"/>
      <c r="D22" s="197"/>
      <c r="E22" s="197"/>
      <c r="F22" s="197"/>
      <c r="G22" s="197"/>
    </row>
    <row r="23" spans="1:7" x14ac:dyDescent="0.3">
      <c r="A23" s="1"/>
      <c r="B23" s="197" t="s">
        <v>2778</v>
      </c>
      <c r="C23" s="197" t="s">
        <v>2779</v>
      </c>
      <c r="D23" s="197" t="s">
        <v>2780</v>
      </c>
      <c r="E23" s="197" t="s">
        <v>2781</v>
      </c>
      <c r="F23" s="197" t="s">
        <v>2782</v>
      </c>
      <c r="G23" s="197"/>
    </row>
    <row r="24" spans="1:7" x14ac:dyDescent="0.3">
      <c r="A24" s="1"/>
      <c r="B24" s="197"/>
      <c r="C24" s="197"/>
      <c r="D24" s="197"/>
      <c r="E24" s="197"/>
      <c r="F24" s="197" t="s">
        <v>2758</v>
      </c>
      <c r="G24" s="197"/>
    </row>
    <row r="25" spans="1:7" x14ac:dyDescent="0.3">
      <c r="A25" s="1"/>
      <c r="B25" s="197"/>
      <c r="C25" s="197"/>
      <c r="D25" s="197"/>
      <c r="E25" s="197"/>
      <c r="F25" s="3" t="s">
        <v>2783</v>
      </c>
      <c r="G25" s="3" t="s">
        <v>2784</v>
      </c>
    </row>
    <row r="26" spans="1:7" x14ac:dyDescent="0.3">
      <c r="A26" s="1"/>
      <c r="B26" s="87" t="s">
        <v>2760</v>
      </c>
      <c r="C26" s="87" t="s">
        <v>2761</v>
      </c>
      <c r="D26" s="87" t="s">
        <v>2761</v>
      </c>
      <c r="E26" s="87">
        <v>0</v>
      </c>
      <c r="F26" s="87">
        <v>60.36</v>
      </c>
      <c r="G26" s="87">
        <v>59.64</v>
      </c>
    </row>
    <row r="27" spans="1:7" x14ac:dyDescent="0.3">
      <c r="A27" s="1"/>
      <c r="B27" s="87" t="s">
        <v>2785</v>
      </c>
      <c r="C27" s="87" t="s">
        <v>2761</v>
      </c>
      <c r="D27" s="87" t="s">
        <v>2761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2693</v>
      </c>
      <c r="C30" s="197"/>
      <c r="D30" s="197"/>
      <c r="E30" s="197"/>
      <c r="F30" s="197"/>
      <c r="G30" s="197"/>
    </row>
    <row r="31" spans="1:7" x14ac:dyDescent="0.3">
      <c r="A31" s="1"/>
      <c r="B31" s="197" t="s">
        <v>2778</v>
      </c>
      <c r="C31" s="197" t="s">
        <v>2779</v>
      </c>
      <c r="D31" s="197" t="s">
        <v>2780</v>
      </c>
      <c r="E31" s="197" t="s">
        <v>2781</v>
      </c>
      <c r="F31" s="197" t="s">
        <v>2782</v>
      </c>
      <c r="G31" s="197"/>
    </row>
    <row r="32" spans="1:7" x14ac:dyDescent="0.3">
      <c r="A32" s="1"/>
      <c r="B32" s="197"/>
      <c r="C32" s="197"/>
      <c r="D32" s="197"/>
      <c r="E32" s="197"/>
      <c r="F32" s="197" t="s">
        <v>2758</v>
      </c>
      <c r="G32" s="197"/>
    </row>
    <row r="33" spans="1:7" x14ac:dyDescent="0.3">
      <c r="A33" s="1"/>
      <c r="B33" s="197"/>
      <c r="C33" s="197"/>
      <c r="D33" s="197"/>
      <c r="E33" s="197"/>
      <c r="F33" s="3" t="s">
        <v>2783</v>
      </c>
      <c r="G33" s="3" t="s">
        <v>2784</v>
      </c>
    </row>
    <row r="34" spans="1:7" x14ac:dyDescent="0.3">
      <c r="A34" s="1"/>
      <c r="B34" s="87" t="s">
        <v>2760</v>
      </c>
      <c r="C34" s="87" t="s">
        <v>2761</v>
      </c>
      <c r="D34" s="87" t="s">
        <v>2761</v>
      </c>
      <c r="E34" s="87">
        <v>0</v>
      </c>
      <c r="F34" s="87">
        <v>60.36</v>
      </c>
      <c r="G34" s="87">
        <v>59.64</v>
      </c>
    </row>
    <row r="35" spans="1:7" x14ac:dyDescent="0.3">
      <c r="A35" s="1"/>
      <c r="B35" s="87" t="s">
        <v>2785</v>
      </c>
      <c r="C35" s="87" t="s">
        <v>2761</v>
      </c>
      <c r="D35" s="87" t="s">
        <v>2761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572</v>
      </c>
      <c r="C38" s="197"/>
      <c r="D38" s="197"/>
      <c r="E38" s="197"/>
      <c r="F38" s="197"/>
      <c r="G38" s="197"/>
    </row>
    <row r="39" spans="1:7" x14ac:dyDescent="0.3">
      <c r="A39" s="1"/>
      <c r="B39" s="197" t="s">
        <v>2778</v>
      </c>
      <c r="C39" s="197" t="s">
        <v>2779</v>
      </c>
      <c r="D39" s="197" t="s">
        <v>2780</v>
      </c>
      <c r="E39" s="197" t="s">
        <v>2781</v>
      </c>
      <c r="F39" s="197" t="s">
        <v>2782</v>
      </c>
      <c r="G39" s="197"/>
    </row>
    <row r="40" spans="1:7" x14ac:dyDescent="0.3">
      <c r="A40" s="1"/>
      <c r="B40" s="197"/>
      <c r="C40" s="197"/>
      <c r="D40" s="197"/>
      <c r="E40" s="197"/>
      <c r="F40" s="197" t="s">
        <v>2758</v>
      </c>
      <c r="G40" s="197"/>
    </row>
    <row r="41" spans="1:7" x14ac:dyDescent="0.3">
      <c r="A41" s="1"/>
      <c r="B41" s="197"/>
      <c r="C41" s="197"/>
      <c r="D41" s="197"/>
      <c r="E41" s="197"/>
      <c r="F41" s="3" t="s">
        <v>2783</v>
      </c>
      <c r="G41" s="3" t="s">
        <v>2784</v>
      </c>
    </row>
    <row r="42" spans="1:7" x14ac:dyDescent="0.3">
      <c r="A42" s="1"/>
      <c r="B42" s="87" t="s">
        <v>2760</v>
      </c>
      <c r="C42" s="87" t="s">
        <v>2761</v>
      </c>
      <c r="D42" s="87" t="s">
        <v>2761</v>
      </c>
      <c r="E42" s="87">
        <v>0</v>
      </c>
      <c r="F42" s="87">
        <v>60.36</v>
      </c>
      <c r="G42" s="87">
        <v>59.64</v>
      </c>
    </row>
    <row r="43" spans="1:7" x14ac:dyDescent="0.3">
      <c r="A43" s="1"/>
      <c r="B43" s="87" t="s">
        <v>2785</v>
      </c>
      <c r="C43" s="87" t="s">
        <v>2761</v>
      </c>
      <c r="D43" s="87" t="s">
        <v>2761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2775</v>
      </c>
      <c r="C46" s="197"/>
      <c r="D46" s="197"/>
      <c r="E46" s="197"/>
      <c r="F46" s="197"/>
      <c r="G46" s="197"/>
    </row>
    <row r="47" spans="1:7" x14ac:dyDescent="0.3">
      <c r="A47" s="1"/>
      <c r="B47" s="197" t="s">
        <v>2778</v>
      </c>
      <c r="C47" s="197" t="s">
        <v>2779</v>
      </c>
      <c r="D47" s="197" t="s">
        <v>2780</v>
      </c>
      <c r="E47" s="197" t="s">
        <v>2781</v>
      </c>
      <c r="F47" s="197" t="s">
        <v>2782</v>
      </c>
      <c r="G47" s="197"/>
    </row>
    <row r="48" spans="1:7" x14ac:dyDescent="0.3">
      <c r="A48" s="1"/>
      <c r="B48" s="197"/>
      <c r="C48" s="197"/>
      <c r="D48" s="197"/>
      <c r="E48" s="197"/>
      <c r="F48" s="197" t="s">
        <v>2758</v>
      </c>
      <c r="G48" s="197"/>
    </row>
    <row r="49" spans="1:7" x14ac:dyDescent="0.3">
      <c r="A49" s="1"/>
      <c r="B49" s="197"/>
      <c r="C49" s="197"/>
      <c r="D49" s="197"/>
      <c r="E49" s="197"/>
      <c r="F49" s="3" t="s">
        <v>2783</v>
      </c>
      <c r="G49" s="3" t="s">
        <v>2784</v>
      </c>
    </row>
    <row r="50" spans="1:7" x14ac:dyDescent="0.3">
      <c r="A50" s="1"/>
      <c r="B50" s="87" t="s">
        <v>2760</v>
      </c>
      <c r="C50" s="87" t="s">
        <v>2761</v>
      </c>
      <c r="D50" s="87" t="s">
        <v>2761</v>
      </c>
      <c r="E50" s="87">
        <v>0</v>
      </c>
      <c r="F50" s="87">
        <v>60.36</v>
      </c>
      <c r="G50" s="87">
        <v>59.64</v>
      </c>
    </row>
    <row r="51" spans="1:7" x14ac:dyDescent="0.3">
      <c r="A51" s="1"/>
      <c r="B51" s="87" t="s">
        <v>2785</v>
      </c>
      <c r="C51" s="87" t="s">
        <v>2761</v>
      </c>
      <c r="D51" s="87" t="s">
        <v>2761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474</v>
      </c>
      <c r="C54" s="197"/>
      <c r="D54" s="197"/>
      <c r="E54" s="197"/>
      <c r="F54" s="197"/>
      <c r="G54" s="197"/>
    </row>
    <row r="55" spans="1:7" x14ac:dyDescent="0.3">
      <c r="A55" s="1"/>
      <c r="B55" s="197" t="s">
        <v>2778</v>
      </c>
      <c r="C55" s="197" t="s">
        <v>2779</v>
      </c>
      <c r="D55" s="197" t="s">
        <v>2780</v>
      </c>
      <c r="E55" s="197" t="s">
        <v>2781</v>
      </c>
      <c r="F55" s="197" t="s">
        <v>2782</v>
      </c>
      <c r="G55" s="197"/>
    </row>
    <row r="56" spans="1:7" x14ac:dyDescent="0.3">
      <c r="A56" s="1"/>
      <c r="B56" s="197"/>
      <c r="C56" s="197"/>
      <c r="D56" s="197"/>
      <c r="E56" s="197"/>
      <c r="F56" s="197" t="s">
        <v>2758</v>
      </c>
      <c r="G56" s="197"/>
    </row>
    <row r="57" spans="1:7" x14ac:dyDescent="0.3">
      <c r="A57" s="1"/>
      <c r="B57" s="197"/>
      <c r="C57" s="197"/>
      <c r="D57" s="197"/>
      <c r="E57" s="197"/>
      <c r="F57" s="3" t="s">
        <v>2783</v>
      </c>
      <c r="G57" s="3" t="s">
        <v>2784</v>
      </c>
    </row>
    <row r="58" spans="1:7" x14ac:dyDescent="0.3">
      <c r="A58" s="1"/>
      <c r="B58" s="87" t="s">
        <v>2760</v>
      </c>
      <c r="C58" s="87" t="s">
        <v>2761</v>
      </c>
      <c r="D58" s="87" t="s">
        <v>2761</v>
      </c>
      <c r="E58" s="87">
        <v>0</v>
      </c>
      <c r="F58" s="87">
        <v>60.36</v>
      </c>
      <c r="G58" s="87">
        <v>59.64</v>
      </c>
    </row>
    <row r="59" spans="1:7" x14ac:dyDescent="0.3">
      <c r="A59" s="1"/>
      <c r="B59" s="87" t="s">
        <v>2785</v>
      </c>
      <c r="C59" s="87" t="s">
        <v>2761</v>
      </c>
      <c r="D59" s="87" t="s">
        <v>2761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507</v>
      </c>
      <c r="C62" s="197"/>
      <c r="D62" s="197"/>
      <c r="E62" s="197"/>
      <c r="F62" s="197"/>
      <c r="G62" s="197"/>
    </row>
    <row r="63" spans="1:7" x14ac:dyDescent="0.3">
      <c r="A63" s="1"/>
      <c r="B63" s="197" t="s">
        <v>2778</v>
      </c>
      <c r="C63" s="197" t="s">
        <v>2779</v>
      </c>
      <c r="D63" s="197" t="s">
        <v>2780</v>
      </c>
      <c r="E63" s="197" t="s">
        <v>2781</v>
      </c>
      <c r="F63" s="197" t="s">
        <v>2782</v>
      </c>
      <c r="G63" s="197"/>
    </row>
    <row r="64" spans="1:7" x14ac:dyDescent="0.3">
      <c r="A64" s="1"/>
      <c r="B64" s="197"/>
      <c r="C64" s="197"/>
      <c r="D64" s="197"/>
      <c r="E64" s="197"/>
      <c r="F64" s="197" t="s">
        <v>2758</v>
      </c>
      <c r="G64" s="197"/>
    </row>
    <row r="65" spans="1:7" x14ac:dyDescent="0.3">
      <c r="A65" s="1"/>
      <c r="B65" s="197"/>
      <c r="C65" s="197"/>
      <c r="D65" s="197"/>
      <c r="E65" s="197"/>
      <c r="F65" s="3" t="s">
        <v>2783</v>
      </c>
      <c r="G65" s="3" t="s">
        <v>2784</v>
      </c>
    </row>
    <row r="66" spans="1:7" x14ac:dyDescent="0.3">
      <c r="A66" s="1"/>
      <c r="B66" s="87" t="s">
        <v>2760</v>
      </c>
      <c r="C66" s="87" t="s">
        <v>2761</v>
      </c>
      <c r="D66" s="87" t="s">
        <v>2761</v>
      </c>
      <c r="E66" s="87">
        <v>0</v>
      </c>
      <c r="F66" s="87">
        <v>60.36</v>
      </c>
      <c r="G66" s="87">
        <v>59.64</v>
      </c>
    </row>
    <row r="67" spans="1:7" x14ac:dyDescent="0.3">
      <c r="A67" s="1"/>
      <c r="B67" s="87" t="s">
        <v>2785</v>
      </c>
      <c r="C67" s="87" t="s">
        <v>2761</v>
      </c>
      <c r="D67" s="87" t="s">
        <v>2761</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2786</v>
      </c>
      <c r="C5" s="1"/>
      <c r="D5" s="1"/>
      <c r="E5" s="1"/>
      <c r="F5" s="1"/>
    </row>
    <row r="6" spans="1:7" ht="27" customHeight="1" x14ac:dyDescent="0.3">
      <c r="A6" s="1"/>
      <c r="B6" s="7" t="s">
        <v>31</v>
      </c>
      <c r="C6" s="7" t="s">
        <v>559</v>
      </c>
      <c r="D6" s="7" t="s">
        <v>2787</v>
      </c>
      <c r="E6" s="7" t="s">
        <v>2788</v>
      </c>
      <c r="F6" s="7" t="s">
        <v>2789</v>
      </c>
    </row>
    <row r="7" spans="1:7" x14ac:dyDescent="0.3">
      <c r="A7" s="1"/>
      <c r="B7" s="148" t="s">
        <v>35</v>
      </c>
      <c r="C7" s="148" t="s">
        <v>782</v>
      </c>
      <c r="D7" s="53">
        <v>6511.08</v>
      </c>
      <c r="E7" s="53">
        <v>6394.5829000000003</v>
      </c>
      <c r="F7" s="175">
        <v>-1.7892131566498954E-2</v>
      </c>
    </row>
    <row r="8" spans="1:7" x14ac:dyDescent="0.3">
      <c r="A8" s="1"/>
      <c r="B8" s="148" t="s">
        <v>35</v>
      </c>
      <c r="C8" s="148" t="s">
        <v>783</v>
      </c>
      <c r="D8" s="53">
        <v>6373.87</v>
      </c>
      <c r="E8" s="53">
        <v>6272.2276099999999</v>
      </c>
      <c r="F8" s="175">
        <v>-1.5946730949956623E-2</v>
      </c>
    </row>
    <row r="9" spans="1:7" x14ac:dyDescent="0.3">
      <c r="A9" s="1"/>
      <c r="B9" s="148" t="s">
        <v>35</v>
      </c>
      <c r="C9" s="148" t="s">
        <v>784</v>
      </c>
      <c r="D9" s="53">
        <v>6266.38</v>
      </c>
      <c r="E9" s="53">
        <v>6161.7721099999999</v>
      </c>
      <c r="F9" s="175">
        <v>-1.669351204363604E-2</v>
      </c>
    </row>
    <row r="10" spans="1:7" x14ac:dyDescent="0.3">
      <c r="A10" s="1"/>
      <c r="B10" s="148" t="s">
        <v>35</v>
      </c>
      <c r="C10" s="148" t="s">
        <v>785</v>
      </c>
      <c r="D10" s="53">
        <v>6134.25</v>
      </c>
      <c r="E10" s="53">
        <v>6065.9992599999996</v>
      </c>
      <c r="F10" s="175">
        <v>-1.1126175164037983E-2</v>
      </c>
    </row>
    <row r="11" spans="1:7" x14ac:dyDescent="0.3">
      <c r="A11" s="1"/>
      <c r="B11" s="148" t="s">
        <v>35</v>
      </c>
      <c r="C11" s="148" t="s">
        <v>786</v>
      </c>
      <c r="D11" s="53">
        <v>5975.78</v>
      </c>
      <c r="E11" s="53">
        <v>5987.7796500000004</v>
      </c>
      <c r="F11" s="175">
        <v>2.0080474850145088E-3</v>
      </c>
    </row>
    <row r="12" spans="1:7" x14ac:dyDescent="0.3">
      <c r="A12" s="1"/>
      <c r="B12" s="148" t="s">
        <v>35</v>
      </c>
      <c r="C12" s="148" t="s">
        <v>787</v>
      </c>
      <c r="D12" s="53">
        <v>6088.02</v>
      </c>
      <c r="E12" s="53">
        <v>5960.9977799999997</v>
      </c>
      <c r="F12" s="175">
        <v>-2.0864290853183795E-2</v>
      </c>
    </row>
    <row r="13" spans="1:7" x14ac:dyDescent="0.3">
      <c r="A13" s="1"/>
      <c r="B13" s="148" t="s">
        <v>35</v>
      </c>
      <c r="C13" s="148" t="s">
        <v>788</v>
      </c>
      <c r="D13" s="53">
        <v>6019.77</v>
      </c>
      <c r="E13" s="53">
        <v>5901.0756799999999</v>
      </c>
      <c r="F13" s="175">
        <v>-1.971741777509772E-2</v>
      </c>
    </row>
    <row r="14" spans="1:7" x14ac:dyDescent="0.3">
      <c r="A14" s="1"/>
      <c r="B14" s="148" t="s">
        <v>35</v>
      </c>
      <c r="C14" s="148" t="s">
        <v>789</v>
      </c>
      <c r="D14" s="53">
        <v>5952.21</v>
      </c>
      <c r="E14" s="53">
        <v>5888.6822599999996</v>
      </c>
      <c r="F14" s="175">
        <v>-1.0672966847607865E-2</v>
      </c>
    </row>
    <row r="15" spans="1:7" x14ac:dyDescent="0.3">
      <c r="A15" s="1"/>
      <c r="B15" s="148" t="s">
        <v>35</v>
      </c>
      <c r="C15" s="148" t="s">
        <v>790</v>
      </c>
      <c r="D15" s="53">
        <v>5945.54</v>
      </c>
      <c r="E15" s="53">
        <v>5881.3802299999998</v>
      </c>
      <c r="F15" s="175">
        <v>-1.0791243520353072E-2</v>
      </c>
    </row>
    <row r="16" spans="1:7" x14ac:dyDescent="0.3">
      <c r="A16" s="1"/>
      <c r="B16" s="148" t="s">
        <v>35</v>
      </c>
      <c r="C16" s="148" t="s">
        <v>791</v>
      </c>
      <c r="D16" s="53">
        <v>6006.44</v>
      </c>
      <c r="E16" s="53">
        <v>5877.6142799999998</v>
      </c>
      <c r="F16" s="175">
        <v>-2.1447932552393766E-2</v>
      </c>
    </row>
    <row r="17" spans="1:6" x14ac:dyDescent="0.3">
      <c r="A17" s="1"/>
      <c r="B17" s="148" t="s">
        <v>35</v>
      </c>
      <c r="C17" s="148" t="s">
        <v>792</v>
      </c>
      <c r="D17" s="53">
        <v>6030.97</v>
      </c>
      <c r="E17" s="53">
        <v>5873.2414799999997</v>
      </c>
      <c r="F17" s="175">
        <v>-2.6153093117690852E-2</v>
      </c>
    </row>
    <row r="18" spans="1:6" x14ac:dyDescent="0.3">
      <c r="A18" s="1"/>
      <c r="B18" s="148" t="s">
        <v>35</v>
      </c>
      <c r="C18" s="148" t="s">
        <v>793</v>
      </c>
      <c r="D18" s="53">
        <v>5962.87</v>
      </c>
      <c r="E18" s="53">
        <v>5871.43642</v>
      </c>
      <c r="F18" s="175">
        <v>-1.5333820794349029E-2</v>
      </c>
    </row>
    <row r="19" spans="1:6" x14ac:dyDescent="0.3">
      <c r="A19" s="1"/>
      <c r="B19" s="148" t="s">
        <v>35</v>
      </c>
      <c r="C19" s="148" t="s">
        <v>794</v>
      </c>
      <c r="D19" s="53">
        <v>5802.51</v>
      </c>
      <c r="E19" s="53">
        <v>5790.0161799999996</v>
      </c>
      <c r="F19" s="175">
        <v>-2.1531750914690366E-3</v>
      </c>
    </row>
    <row r="20" spans="1:6" x14ac:dyDescent="0.3">
      <c r="A20" s="1"/>
      <c r="B20" s="148" t="s">
        <v>35</v>
      </c>
      <c r="C20" s="148" t="s">
        <v>795</v>
      </c>
      <c r="D20" s="53">
        <v>5688.1710000000003</v>
      </c>
      <c r="E20" s="53">
        <v>5563.6562999999996</v>
      </c>
      <c r="F20" s="175">
        <v>-2.1890111953385371E-2</v>
      </c>
    </row>
    <row r="21" spans="1:6" x14ac:dyDescent="0.3">
      <c r="A21" s="1"/>
      <c r="B21" s="148" t="s">
        <v>35</v>
      </c>
      <c r="C21" s="148" t="s">
        <v>796</v>
      </c>
      <c r="D21" s="53">
        <v>5725.36</v>
      </c>
      <c r="E21" s="53">
        <v>5685.4161100000001</v>
      </c>
      <c r="F21" s="175">
        <v>-6.976659982953038E-3</v>
      </c>
    </row>
    <row r="22" spans="1:6" x14ac:dyDescent="0.3">
      <c r="A22" s="1"/>
      <c r="B22" s="148" t="s">
        <v>35</v>
      </c>
      <c r="C22" s="148" t="s">
        <v>797</v>
      </c>
      <c r="D22" s="53">
        <v>5788.89</v>
      </c>
      <c r="E22" s="53">
        <v>5762.1650900000004</v>
      </c>
      <c r="F22" s="175">
        <v>-4.616586254014155E-3</v>
      </c>
    </row>
    <row r="23" spans="1:6" x14ac:dyDescent="0.3">
      <c r="A23" s="1"/>
      <c r="B23" s="148" t="s">
        <v>35</v>
      </c>
      <c r="C23" s="148" t="s">
        <v>798</v>
      </c>
      <c r="D23" s="53">
        <v>5962.16</v>
      </c>
      <c r="E23" s="53">
        <v>5887.7357499999998</v>
      </c>
      <c r="F23" s="175">
        <v>-1.2482766312879897E-2</v>
      </c>
    </row>
    <row r="24" spans="1:6" x14ac:dyDescent="0.3">
      <c r="A24" s="1"/>
      <c r="B24" s="148" t="s">
        <v>35</v>
      </c>
      <c r="C24" s="148" t="s">
        <v>799</v>
      </c>
      <c r="D24" s="53">
        <v>5959.66</v>
      </c>
      <c r="E24" s="53">
        <v>6006.7422900000001</v>
      </c>
      <c r="F24" s="175">
        <v>7.9001637677317167E-3</v>
      </c>
    </row>
    <row r="25" spans="1:6" x14ac:dyDescent="0.3">
      <c r="A25" s="1"/>
      <c r="B25" s="148" t="s">
        <v>35</v>
      </c>
      <c r="C25" s="148" t="s">
        <v>800</v>
      </c>
      <c r="D25" s="53">
        <v>6211.35</v>
      </c>
      <c r="E25" s="53">
        <v>6114.00551</v>
      </c>
      <c r="F25" s="175">
        <v>-1.5672034259862994E-2</v>
      </c>
    </row>
    <row r="26" spans="1:6" x14ac:dyDescent="0.3">
      <c r="A26" s="1"/>
      <c r="B26" s="148" t="s">
        <v>35</v>
      </c>
      <c r="C26" s="148" t="s">
        <v>801</v>
      </c>
      <c r="D26" s="53">
        <v>6206.04</v>
      </c>
      <c r="E26" s="53">
        <v>6254.5127899999998</v>
      </c>
      <c r="F26" s="175">
        <v>7.8105829159979632E-3</v>
      </c>
    </row>
    <row r="27" spans="1:6" x14ac:dyDescent="0.3">
      <c r="A27" s="1"/>
      <c r="B27" s="148" t="s">
        <v>35</v>
      </c>
      <c r="C27" s="148" t="s">
        <v>802</v>
      </c>
      <c r="D27" s="53">
        <v>6327.25</v>
      </c>
      <c r="E27" s="53">
        <v>6322.6081700000004</v>
      </c>
      <c r="F27" s="175">
        <v>-7.3362519261922635E-4</v>
      </c>
    </row>
    <row r="28" spans="1:6" x14ac:dyDescent="0.3">
      <c r="A28" s="1"/>
      <c r="B28" s="148" t="s">
        <v>35</v>
      </c>
      <c r="C28" s="148" t="s">
        <v>803</v>
      </c>
      <c r="D28" s="53">
        <v>6338.43</v>
      </c>
      <c r="E28" s="53">
        <v>6369.2089999999998</v>
      </c>
      <c r="F28" s="175">
        <v>4.8559343559840531E-3</v>
      </c>
    </row>
    <row r="29" spans="1:6" x14ac:dyDescent="0.3">
      <c r="A29" s="1"/>
      <c r="B29" s="148" t="s">
        <v>35</v>
      </c>
      <c r="C29" s="148" t="s">
        <v>804</v>
      </c>
      <c r="D29" s="53">
        <v>6459.32</v>
      </c>
      <c r="E29" s="53">
        <v>6438.6820600000001</v>
      </c>
      <c r="F29" s="175">
        <v>-3.1950638766929029E-3</v>
      </c>
    </row>
    <row r="30" spans="1:6" x14ac:dyDescent="0.3">
      <c r="A30" s="1"/>
      <c r="B30" s="148" t="s">
        <v>35</v>
      </c>
      <c r="C30" s="148" t="s">
        <v>805</v>
      </c>
      <c r="D30" s="53">
        <v>6456.13</v>
      </c>
      <c r="E30" s="53">
        <v>6449.4230200000002</v>
      </c>
      <c r="F30" s="175">
        <v>-1.0388545459896256E-3</v>
      </c>
    </row>
    <row r="31" spans="1:6" x14ac:dyDescent="0.3">
      <c r="A31" s="1"/>
      <c r="B31" s="148" t="s">
        <v>35</v>
      </c>
      <c r="C31" s="148" t="s">
        <v>806</v>
      </c>
      <c r="D31" s="53">
        <v>6434.82</v>
      </c>
      <c r="E31" s="53">
        <v>6460.4252699999997</v>
      </c>
      <c r="F31" s="175">
        <v>3.9791742426361579E-3</v>
      </c>
    </row>
    <row r="32" spans="1:6" x14ac:dyDescent="0.3">
      <c r="A32" s="1"/>
      <c r="B32" s="148" t="s">
        <v>35</v>
      </c>
      <c r="C32" s="148" t="s">
        <v>807</v>
      </c>
      <c r="D32" s="53">
        <v>6422.41</v>
      </c>
      <c r="E32" s="53">
        <v>6471.0647099999996</v>
      </c>
      <c r="F32" s="175">
        <v>7.5757714004555925E-3</v>
      </c>
    </row>
    <row r="33" spans="1:6" x14ac:dyDescent="0.3">
      <c r="A33" s="1"/>
      <c r="B33" s="148" t="s">
        <v>35</v>
      </c>
      <c r="C33" s="148" t="s">
        <v>808</v>
      </c>
      <c r="D33" s="53">
        <v>6354.33</v>
      </c>
      <c r="E33" s="53">
        <v>6429.1344300000001</v>
      </c>
      <c r="F33" s="175">
        <v>1.1772197855635448E-2</v>
      </c>
    </row>
    <row r="34" spans="1:6" x14ac:dyDescent="0.3">
      <c r="A34" s="1"/>
      <c r="B34" s="148" t="s">
        <v>35</v>
      </c>
      <c r="C34" s="148" t="s">
        <v>809</v>
      </c>
      <c r="D34" s="53">
        <v>6452.04</v>
      </c>
      <c r="E34" s="53">
        <v>6419.93948</v>
      </c>
      <c r="F34" s="175">
        <v>-4.9752512383680197E-3</v>
      </c>
    </row>
    <row r="35" spans="1:6" x14ac:dyDescent="0.3">
      <c r="A35" s="1"/>
      <c r="B35" s="148" t="s">
        <v>35</v>
      </c>
      <c r="C35" s="148" t="s">
        <v>810</v>
      </c>
      <c r="D35" s="53">
        <v>6437.76</v>
      </c>
      <c r="E35" s="53">
        <v>6421.2191999999995</v>
      </c>
      <c r="F35" s="175">
        <v>-2.5693408887563374E-3</v>
      </c>
    </row>
    <row r="36" spans="1:6" x14ac:dyDescent="0.3">
      <c r="A36" s="1"/>
      <c r="B36" s="148" t="s">
        <v>35</v>
      </c>
      <c r="C36" s="148" t="s">
        <v>811</v>
      </c>
      <c r="D36" s="53">
        <v>6408.19</v>
      </c>
      <c r="E36" s="53">
        <v>6383.96749</v>
      </c>
      <c r="F36" s="175">
        <v>-3.7799300582535785E-3</v>
      </c>
    </row>
    <row r="37" spans="1:6" x14ac:dyDescent="0.3">
      <c r="A37" s="1"/>
      <c r="B37" s="148" t="s">
        <v>35</v>
      </c>
      <c r="C37" s="148" t="s">
        <v>812</v>
      </c>
      <c r="D37" s="53">
        <v>6308.72</v>
      </c>
      <c r="E37" s="53">
        <v>6359.2372599999999</v>
      </c>
      <c r="F37" s="175">
        <v>8.0075292610862422E-3</v>
      </c>
    </row>
    <row r="38" spans="1:6" x14ac:dyDescent="0.3">
      <c r="A38" s="1"/>
      <c r="B38" s="148" t="s">
        <v>35</v>
      </c>
      <c r="C38" s="148" t="s">
        <v>813</v>
      </c>
      <c r="D38" s="53">
        <v>6321.82</v>
      </c>
      <c r="E38" s="53">
        <v>6311.3424999999997</v>
      </c>
      <c r="F38" s="175">
        <v>-1.6573550021987341E-3</v>
      </c>
    </row>
    <row r="39" spans="1:6" x14ac:dyDescent="0.3">
      <c r="A39" s="1"/>
      <c r="B39" s="148" t="s">
        <v>35</v>
      </c>
      <c r="C39" s="148" t="s">
        <v>814</v>
      </c>
      <c r="D39" s="53">
        <v>6301.11</v>
      </c>
      <c r="E39" s="53">
        <v>6313.5742600000003</v>
      </c>
      <c r="F39" s="175">
        <v>1.978105444913674E-3</v>
      </c>
    </row>
    <row r="40" spans="1:6" x14ac:dyDescent="0.3">
      <c r="A40" s="1"/>
      <c r="B40" s="148" t="s">
        <v>35</v>
      </c>
      <c r="C40" s="148" t="s">
        <v>815</v>
      </c>
      <c r="D40" s="53">
        <v>6364.01</v>
      </c>
      <c r="E40" s="53">
        <v>6353.5365000000002</v>
      </c>
      <c r="F40" s="175">
        <v>-1.6457390858908142E-3</v>
      </c>
    </row>
    <row r="41" spans="1:6" x14ac:dyDescent="0.3">
      <c r="A41" s="1"/>
      <c r="B41" s="148" t="s">
        <v>35</v>
      </c>
      <c r="C41" s="148" t="s">
        <v>816</v>
      </c>
      <c r="D41" s="53">
        <v>6538.68</v>
      </c>
      <c r="E41" s="53">
        <v>6421.0387300000002</v>
      </c>
      <c r="F41" s="175">
        <v>-1.799159310441863E-2</v>
      </c>
    </row>
    <row r="42" spans="1:6" x14ac:dyDescent="0.3">
      <c r="A42" s="1"/>
      <c r="B42" s="148" t="s">
        <v>35</v>
      </c>
      <c r="C42" s="148" t="s">
        <v>817</v>
      </c>
      <c r="D42" s="53">
        <v>6756.58</v>
      </c>
      <c r="E42" s="53">
        <v>6580.1750300000003</v>
      </c>
      <c r="F42" s="175">
        <v>-2.6108618561461568E-2</v>
      </c>
    </row>
    <row r="43" spans="1:6" x14ac:dyDescent="0.3">
      <c r="A43" s="1"/>
      <c r="B43" s="148" t="s">
        <v>35</v>
      </c>
      <c r="C43" s="148" t="s">
        <v>818</v>
      </c>
      <c r="D43" s="53">
        <v>7091.68</v>
      </c>
      <c r="E43" s="53">
        <v>6972.7230499999996</v>
      </c>
      <c r="F43" s="175">
        <v>-1.677415647632155E-2</v>
      </c>
    </row>
    <row r="44" spans="1:6" x14ac:dyDescent="0.3">
      <c r="A44" s="1"/>
      <c r="B44" s="148" t="s">
        <v>35</v>
      </c>
      <c r="C44" s="148" t="s">
        <v>819</v>
      </c>
      <c r="D44" s="53">
        <v>7140.1</v>
      </c>
      <c r="E44" s="53">
        <v>7115.7103100000004</v>
      </c>
      <c r="F44" s="175">
        <v>-3.4158751277993307E-3</v>
      </c>
    </row>
    <row r="45" spans="1:6" x14ac:dyDescent="0.3">
      <c r="A45" s="1"/>
      <c r="B45" s="148" t="s">
        <v>35</v>
      </c>
      <c r="C45" s="148" t="s">
        <v>820</v>
      </c>
      <c r="D45" s="53">
        <v>7200.22</v>
      </c>
      <c r="E45" s="53">
        <v>7150.8453200000004</v>
      </c>
      <c r="F45" s="175">
        <v>-6.8573849132387626E-3</v>
      </c>
    </row>
    <row r="46" spans="1:6" x14ac:dyDescent="0.3">
      <c r="A46" s="1"/>
      <c r="B46" s="148" t="s">
        <v>35</v>
      </c>
      <c r="C46" s="148" t="s">
        <v>821</v>
      </c>
      <c r="D46" s="53">
        <v>7204.48</v>
      </c>
      <c r="E46" s="53">
        <v>7148.9597700000004</v>
      </c>
      <c r="F46" s="175">
        <v>-7.7063479945811498E-3</v>
      </c>
    </row>
    <row r="47" spans="1:6" x14ac:dyDescent="0.3">
      <c r="A47" s="1"/>
      <c r="B47" s="148" t="s">
        <v>35</v>
      </c>
      <c r="C47" s="148" t="s">
        <v>822</v>
      </c>
      <c r="D47" s="53">
        <v>7194.51</v>
      </c>
      <c r="E47" s="53">
        <v>7096.5871299999999</v>
      </c>
      <c r="F47" s="175">
        <v>-1.36107768284428E-2</v>
      </c>
    </row>
    <row r="48" spans="1:6" x14ac:dyDescent="0.3">
      <c r="A48" s="1"/>
      <c r="B48" s="148" t="s">
        <v>35</v>
      </c>
      <c r="C48" s="148" t="s">
        <v>823</v>
      </c>
      <c r="D48" s="53">
        <v>7125.12</v>
      </c>
      <c r="E48" s="53">
        <v>7043.0802000000003</v>
      </c>
      <c r="F48" s="175">
        <v>-1.151416397197521E-2</v>
      </c>
    </row>
    <row r="49" spans="1:6" x14ac:dyDescent="0.3">
      <c r="A49" s="1"/>
      <c r="B49" s="148" t="s">
        <v>35</v>
      </c>
      <c r="C49" s="148" t="s">
        <v>824</v>
      </c>
      <c r="D49" s="53">
        <v>7058.29</v>
      </c>
      <c r="E49" s="53">
        <v>6942.2401799999998</v>
      </c>
      <c r="F49" s="175">
        <v>-1.6441633880160775E-2</v>
      </c>
    </row>
    <row r="50" spans="1:6" x14ac:dyDescent="0.3">
      <c r="A50" s="1"/>
      <c r="B50" s="148" t="s">
        <v>35</v>
      </c>
      <c r="C50" s="148" t="s">
        <v>825</v>
      </c>
      <c r="D50" s="53">
        <v>6889.18</v>
      </c>
      <c r="E50" s="53">
        <v>6846.2572799999998</v>
      </c>
      <c r="F50" s="175">
        <v>-6.230454132422146E-3</v>
      </c>
    </row>
    <row r="51" spans="1:6" x14ac:dyDescent="0.3">
      <c r="A51" s="1"/>
      <c r="B51" s="148" t="s">
        <v>35</v>
      </c>
      <c r="C51" s="148" t="s">
        <v>826</v>
      </c>
      <c r="D51" s="53">
        <v>6779.8</v>
      </c>
      <c r="E51" s="53">
        <v>6693.0924699999996</v>
      </c>
      <c r="F51" s="175">
        <v>-1.2789098498480781E-2</v>
      </c>
    </row>
    <row r="52" spans="1:6" x14ac:dyDescent="0.3">
      <c r="A52" s="1"/>
      <c r="B52" s="148" t="s">
        <v>35</v>
      </c>
      <c r="C52" s="148" t="s">
        <v>827</v>
      </c>
      <c r="D52" s="53">
        <v>6534.59</v>
      </c>
      <c r="E52" s="53">
        <v>6521.8161499999997</v>
      </c>
      <c r="F52" s="175">
        <v>-1.954805121667924E-3</v>
      </c>
    </row>
    <row r="53" spans="1:6" x14ac:dyDescent="0.3">
      <c r="A53" s="1"/>
      <c r="B53" s="148" t="s">
        <v>35</v>
      </c>
      <c r="C53" s="148" t="s">
        <v>828</v>
      </c>
      <c r="D53" s="53">
        <v>6413.47</v>
      </c>
      <c r="E53" s="53">
        <v>6339.0047199999999</v>
      </c>
      <c r="F53" s="175">
        <v>-1.1610762972306723E-2</v>
      </c>
    </row>
    <row r="54" spans="1:6" x14ac:dyDescent="0.3">
      <c r="A54" s="1"/>
      <c r="B54" s="148" t="s">
        <v>829</v>
      </c>
      <c r="C54" s="148" t="s">
        <v>36</v>
      </c>
      <c r="D54" s="53">
        <v>6141.65</v>
      </c>
      <c r="E54" s="53">
        <v>6174.9725399999998</v>
      </c>
      <c r="F54" s="175">
        <v>5.4256657412910213E-3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8" t="s">
        <v>2790</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19.95" customHeight="1" x14ac:dyDescent="0.3">
      <c r="A6" s="1"/>
      <c r="B6" s="197" t="s">
        <v>31</v>
      </c>
      <c r="C6" s="197" t="s">
        <v>559</v>
      </c>
      <c r="D6" s="226" t="s">
        <v>570</v>
      </c>
      <c r="E6" s="226"/>
      <c r="F6" s="226"/>
      <c r="G6" s="226"/>
      <c r="H6" s="226" t="s">
        <v>281</v>
      </c>
      <c r="I6" s="226"/>
      <c r="J6" s="226"/>
      <c r="K6" s="226"/>
      <c r="L6" s="226" t="s">
        <v>281</v>
      </c>
      <c r="M6" s="226"/>
      <c r="N6" s="226"/>
      <c r="O6" s="226"/>
      <c r="P6" s="226" t="s">
        <v>281</v>
      </c>
      <c r="Q6" s="226"/>
      <c r="R6" s="226"/>
      <c r="S6" s="226"/>
      <c r="T6" s="226" t="s">
        <v>281</v>
      </c>
      <c r="U6" s="226"/>
      <c r="V6" s="226"/>
      <c r="W6" s="226"/>
      <c r="X6" s="226" t="s">
        <v>76</v>
      </c>
      <c r="Y6" s="226"/>
      <c r="Z6" s="226"/>
      <c r="AA6" s="226"/>
      <c r="AB6" s="226" t="s">
        <v>76</v>
      </c>
      <c r="AC6" s="226"/>
      <c r="AD6" s="226"/>
      <c r="AE6" s="226"/>
      <c r="AF6" s="226" t="s">
        <v>117</v>
      </c>
      <c r="AG6" s="226"/>
      <c r="AH6" s="226"/>
      <c r="AI6" s="226"/>
      <c r="AJ6" s="226" t="s">
        <v>117</v>
      </c>
      <c r="AK6" s="226"/>
      <c r="AL6" s="226"/>
      <c r="AM6" s="226"/>
      <c r="AN6" s="226" t="s">
        <v>63</v>
      </c>
      <c r="AO6" s="226"/>
      <c r="AP6" s="226"/>
      <c r="AQ6" s="226"/>
      <c r="AR6" s="226" t="s">
        <v>63</v>
      </c>
      <c r="AS6" s="226"/>
      <c r="AT6" s="226"/>
      <c r="AU6" s="226"/>
      <c r="AV6" s="226" t="s">
        <v>63</v>
      </c>
      <c r="AW6" s="226"/>
      <c r="AX6" s="226"/>
      <c r="AY6" s="226"/>
      <c r="AZ6" s="226" t="s">
        <v>63</v>
      </c>
      <c r="BA6" s="226"/>
      <c r="BB6" s="226"/>
      <c r="BC6" s="226"/>
      <c r="BD6" s="226" t="s">
        <v>63</v>
      </c>
      <c r="BE6" s="226"/>
      <c r="BF6" s="226"/>
      <c r="BG6" s="226"/>
      <c r="BH6" s="226" t="s">
        <v>63</v>
      </c>
      <c r="BI6" s="226"/>
      <c r="BJ6" s="226"/>
      <c r="BK6" s="226"/>
      <c r="BL6" s="226" t="s">
        <v>63</v>
      </c>
      <c r="BM6" s="226"/>
      <c r="BN6" s="226"/>
      <c r="BO6" s="226"/>
      <c r="BP6" s="226" t="s">
        <v>63</v>
      </c>
      <c r="BQ6" s="226"/>
      <c r="BR6" s="226"/>
      <c r="BS6" s="226"/>
      <c r="BT6" s="226" t="s">
        <v>571</v>
      </c>
      <c r="BU6" s="226"/>
      <c r="BV6" s="226"/>
      <c r="BW6" s="226"/>
      <c r="BX6" s="226" t="s">
        <v>571</v>
      </c>
      <c r="BY6" s="226"/>
      <c r="BZ6" s="226"/>
      <c r="CA6" s="226"/>
      <c r="CB6" s="226" t="s">
        <v>571</v>
      </c>
      <c r="CC6" s="226"/>
      <c r="CD6" s="226"/>
      <c r="CE6" s="226"/>
      <c r="CF6" s="226" t="s">
        <v>571</v>
      </c>
      <c r="CG6" s="226"/>
      <c r="CH6" s="226"/>
      <c r="CI6" s="226"/>
      <c r="CJ6" s="226" t="s">
        <v>262</v>
      </c>
      <c r="CK6" s="226"/>
      <c r="CL6" s="226"/>
      <c r="CM6" s="226"/>
      <c r="CN6" s="226" t="s">
        <v>277</v>
      </c>
      <c r="CO6" s="226"/>
      <c r="CP6" s="226"/>
      <c r="CQ6" s="226"/>
      <c r="CR6" s="226" t="s">
        <v>277</v>
      </c>
      <c r="CS6" s="226"/>
      <c r="CT6" s="226"/>
      <c r="CU6" s="226"/>
      <c r="CV6" s="226" t="s">
        <v>277</v>
      </c>
      <c r="CW6" s="226"/>
      <c r="CX6" s="226"/>
      <c r="CY6" s="226"/>
      <c r="CZ6" s="226" t="s">
        <v>38</v>
      </c>
      <c r="DA6" s="226"/>
      <c r="DB6" s="226"/>
      <c r="DC6" s="226"/>
      <c r="DD6" s="226" t="s">
        <v>38</v>
      </c>
      <c r="DE6" s="226"/>
      <c r="DF6" s="226"/>
      <c r="DG6" s="226"/>
      <c r="DH6" s="226" t="s">
        <v>38</v>
      </c>
      <c r="DI6" s="226"/>
      <c r="DJ6" s="226"/>
      <c r="DK6" s="226"/>
      <c r="DL6" s="226" t="s">
        <v>38</v>
      </c>
      <c r="DM6" s="226"/>
      <c r="DN6" s="226"/>
      <c r="DO6" s="226"/>
      <c r="DP6" s="226" t="s">
        <v>38</v>
      </c>
      <c r="DQ6" s="226"/>
      <c r="DR6" s="226"/>
      <c r="DS6" s="226"/>
      <c r="DT6" s="226" t="s">
        <v>38</v>
      </c>
      <c r="DU6" s="226"/>
      <c r="DV6" s="226"/>
      <c r="DW6" s="226"/>
      <c r="DX6" s="226" t="s">
        <v>38</v>
      </c>
      <c r="DY6" s="226"/>
      <c r="DZ6" s="226"/>
      <c r="EA6" s="226"/>
      <c r="EB6" s="226" t="s">
        <v>572</v>
      </c>
      <c r="EC6" s="226"/>
      <c r="ED6" s="226"/>
      <c r="EE6" s="226"/>
      <c r="EF6" s="226" t="s">
        <v>573</v>
      </c>
      <c r="EG6" s="226"/>
      <c r="EH6" s="226"/>
      <c r="EI6" s="226"/>
      <c r="EJ6" s="226" t="s">
        <v>372</v>
      </c>
      <c r="EK6" s="226"/>
      <c r="EL6" s="226"/>
      <c r="EM6" s="226"/>
      <c r="EN6" s="226" t="s">
        <v>574</v>
      </c>
      <c r="EO6" s="226"/>
      <c r="EP6" s="226"/>
      <c r="EQ6" s="226"/>
      <c r="ER6" s="226" t="s">
        <v>574</v>
      </c>
      <c r="ES6" s="226"/>
      <c r="ET6" s="226"/>
      <c r="EU6" s="226"/>
      <c r="EV6" s="226" t="s">
        <v>291</v>
      </c>
      <c r="EW6" s="226"/>
      <c r="EX6" s="226"/>
      <c r="EY6" s="226"/>
      <c r="EZ6" s="226" t="s">
        <v>291</v>
      </c>
      <c r="FA6" s="226"/>
      <c r="FB6" s="226"/>
      <c r="FC6" s="226"/>
      <c r="FD6" s="226" t="s">
        <v>575</v>
      </c>
      <c r="FE6" s="226"/>
      <c r="FF6" s="226"/>
      <c r="FG6" s="226"/>
      <c r="FH6" s="226" t="s">
        <v>576</v>
      </c>
      <c r="FI6" s="226"/>
      <c r="FJ6" s="226"/>
      <c r="FK6" s="226"/>
      <c r="FL6" s="226" t="s">
        <v>576</v>
      </c>
      <c r="FM6" s="226"/>
      <c r="FN6" s="226"/>
      <c r="FO6" s="226"/>
      <c r="FP6" s="226" t="s">
        <v>327</v>
      </c>
      <c r="FQ6" s="226"/>
      <c r="FR6" s="226"/>
      <c r="FS6" s="226"/>
      <c r="FT6" s="226" t="s">
        <v>577</v>
      </c>
      <c r="FU6" s="226"/>
      <c r="FV6" s="226"/>
      <c r="FW6" s="226"/>
      <c r="FX6" s="226" t="s">
        <v>338</v>
      </c>
      <c r="FY6" s="226"/>
      <c r="FZ6" s="226"/>
      <c r="GA6" s="226"/>
      <c r="GB6" s="226" t="s">
        <v>60</v>
      </c>
      <c r="GC6" s="226"/>
      <c r="GD6" s="226"/>
      <c r="GE6" s="226"/>
      <c r="GF6" s="226" t="s">
        <v>60</v>
      </c>
      <c r="GG6" s="226"/>
      <c r="GH6" s="226"/>
      <c r="GI6" s="226"/>
      <c r="GJ6" s="226" t="s">
        <v>60</v>
      </c>
      <c r="GK6" s="226"/>
      <c r="GL6" s="226"/>
      <c r="GM6" s="226"/>
      <c r="GN6" s="226" t="s">
        <v>108</v>
      </c>
      <c r="GO6" s="226"/>
      <c r="GP6" s="226"/>
      <c r="GQ6" s="226"/>
      <c r="GR6" s="226" t="s">
        <v>108</v>
      </c>
      <c r="GS6" s="226"/>
      <c r="GT6" s="226"/>
      <c r="GU6" s="226"/>
      <c r="GV6" s="226" t="s">
        <v>108</v>
      </c>
      <c r="GW6" s="226"/>
      <c r="GX6" s="226"/>
      <c r="GY6" s="226"/>
      <c r="GZ6" s="226" t="s">
        <v>108</v>
      </c>
      <c r="HA6" s="226"/>
      <c r="HB6" s="226"/>
      <c r="HC6" s="226"/>
      <c r="HD6" s="226" t="s">
        <v>108</v>
      </c>
      <c r="HE6" s="226"/>
      <c r="HF6" s="226"/>
      <c r="HG6" s="226"/>
      <c r="HH6" s="226" t="s">
        <v>108</v>
      </c>
      <c r="HI6" s="226"/>
      <c r="HJ6" s="226"/>
      <c r="HK6" s="226"/>
      <c r="HL6" s="226" t="s">
        <v>108</v>
      </c>
      <c r="HM6" s="226"/>
      <c r="HN6" s="226"/>
      <c r="HO6" s="226"/>
      <c r="HP6" s="226" t="s">
        <v>108</v>
      </c>
      <c r="HQ6" s="226"/>
      <c r="HR6" s="226"/>
      <c r="HS6" s="226"/>
      <c r="HT6" s="226" t="s">
        <v>578</v>
      </c>
      <c r="HU6" s="226"/>
      <c r="HV6" s="226"/>
      <c r="HW6" s="226"/>
      <c r="HX6" s="226" t="s">
        <v>578</v>
      </c>
      <c r="HY6" s="226"/>
      <c r="HZ6" s="226"/>
      <c r="IA6" s="226"/>
      <c r="IB6" s="226" t="s">
        <v>579</v>
      </c>
      <c r="IC6" s="226"/>
      <c r="ID6" s="226"/>
      <c r="IE6" s="226"/>
      <c r="IF6" s="226" t="s">
        <v>43</v>
      </c>
      <c r="IG6" s="226"/>
      <c r="IH6" s="226"/>
      <c r="II6" s="226"/>
      <c r="IJ6" s="226" t="s">
        <v>43</v>
      </c>
      <c r="IK6" s="226"/>
      <c r="IL6" s="226"/>
      <c r="IM6" s="226"/>
      <c r="IN6" s="226" t="s">
        <v>43</v>
      </c>
      <c r="IO6" s="226"/>
      <c r="IP6" s="226"/>
      <c r="IQ6" s="226"/>
      <c r="IR6" s="226" t="s">
        <v>51</v>
      </c>
      <c r="IS6" s="226"/>
      <c r="IT6" s="226"/>
      <c r="IU6" s="226"/>
      <c r="IV6" s="226" t="s">
        <v>51</v>
      </c>
      <c r="IW6" s="226"/>
      <c r="IX6" s="226"/>
      <c r="IY6" s="226"/>
      <c r="IZ6" s="226" t="s">
        <v>51</v>
      </c>
      <c r="JA6" s="226"/>
      <c r="JB6" s="226"/>
      <c r="JC6" s="226"/>
      <c r="JD6" s="226" t="s">
        <v>51</v>
      </c>
      <c r="JE6" s="226"/>
      <c r="JF6" s="226"/>
      <c r="JG6" s="226"/>
      <c r="JH6" s="226" t="s">
        <v>51</v>
      </c>
      <c r="JI6" s="226"/>
      <c r="JJ6" s="226"/>
      <c r="JK6" s="226"/>
      <c r="JL6" s="226" t="s">
        <v>51</v>
      </c>
      <c r="JM6" s="226"/>
      <c r="JN6" s="226"/>
      <c r="JO6" s="226"/>
      <c r="JP6" s="226" t="s">
        <v>51</v>
      </c>
      <c r="JQ6" s="226"/>
      <c r="JR6" s="226"/>
      <c r="JS6" s="226"/>
      <c r="JT6" s="226" t="s">
        <v>51</v>
      </c>
      <c r="JU6" s="226"/>
      <c r="JV6" s="226"/>
      <c r="JW6" s="226"/>
      <c r="JX6" s="226" t="s">
        <v>51</v>
      </c>
      <c r="JY6" s="226"/>
      <c r="JZ6" s="226"/>
      <c r="KA6" s="226"/>
      <c r="KB6" s="226" t="s">
        <v>51</v>
      </c>
      <c r="KC6" s="226"/>
      <c r="KD6" s="226"/>
      <c r="KE6" s="226"/>
      <c r="KF6" s="226" t="s">
        <v>51</v>
      </c>
      <c r="KG6" s="226"/>
      <c r="KH6" s="226"/>
      <c r="KI6" s="226"/>
      <c r="KJ6" s="226" t="s">
        <v>51</v>
      </c>
      <c r="KK6" s="226"/>
      <c r="KL6" s="226"/>
      <c r="KM6" s="226"/>
      <c r="KN6" s="226" t="s">
        <v>51</v>
      </c>
      <c r="KO6" s="226"/>
      <c r="KP6" s="226"/>
      <c r="KQ6" s="226"/>
      <c r="KR6" s="226" t="s">
        <v>51</v>
      </c>
      <c r="KS6" s="226"/>
      <c r="KT6" s="226"/>
      <c r="KU6" s="226"/>
      <c r="KV6" s="226" t="s">
        <v>580</v>
      </c>
      <c r="KW6" s="226"/>
      <c r="KX6" s="226"/>
      <c r="KY6" s="226"/>
      <c r="KZ6" s="226" t="s">
        <v>580</v>
      </c>
      <c r="LA6" s="226"/>
      <c r="LB6" s="226"/>
      <c r="LC6" s="226"/>
      <c r="LD6" s="226" t="s">
        <v>581</v>
      </c>
      <c r="LE6" s="226"/>
      <c r="LF6" s="226"/>
      <c r="LG6" s="226"/>
      <c r="LH6" s="226" t="s">
        <v>92</v>
      </c>
      <c r="LI6" s="226"/>
      <c r="LJ6" s="226"/>
      <c r="LK6" s="226"/>
      <c r="LL6" s="226" t="s">
        <v>92</v>
      </c>
      <c r="LM6" s="226"/>
      <c r="LN6" s="226"/>
      <c r="LO6" s="226"/>
      <c r="LP6" s="226" t="s">
        <v>92</v>
      </c>
      <c r="LQ6" s="226"/>
      <c r="LR6" s="226"/>
      <c r="LS6" s="226"/>
      <c r="LT6" s="226" t="s">
        <v>92</v>
      </c>
      <c r="LU6" s="226"/>
      <c r="LV6" s="226"/>
      <c r="LW6" s="226"/>
      <c r="LX6" s="226" t="s">
        <v>92</v>
      </c>
      <c r="LY6" s="226"/>
      <c r="LZ6" s="226"/>
      <c r="MA6" s="226"/>
      <c r="MB6" s="226" t="s">
        <v>92</v>
      </c>
      <c r="MC6" s="226"/>
      <c r="MD6" s="226"/>
      <c r="ME6" s="226"/>
      <c r="MF6" s="226" t="s">
        <v>92</v>
      </c>
      <c r="MG6" s="226"/>
      <c r="MH6" s="226"/>
      <c r="MI6" s="226"/>
      <c r="MJ6" s="226" t="s">
        <v>92</v>
      </c>
      <c r="MK6" s="226"/>
      <c r="ML6" s="226"/>
      <c r="MM6" s="226"/>
      <c r="MN6" s="226" t="s">
        <v>92</v>
      </c>
      <c r="MO6" s="226"/>
      <c r="MP6" s="226"/>
      <c r="MQ6" s="226"/>
      <c r="MR6" s="226" t="s">
        <v>92</v>
      </c>
      <c r="MS6" s="226"/>
      <c r="MT6" s="226"/>
      <c r="MU6" s="226"/>
      <c r="MV6" s="226" t="s">
        <v>92</v>
      </c>
      <c r="MW6" s="226"/>
      <c r="MX6" s="226"/>
      <c r="MY6" s="226"/>
      <c r="MZ6" s="226" t="s">
        <v>92</v>
      </c>
      <c r="NA6" s="226"/>
      <c r="NB6" s="226"/>
      <c r="NC6" s="226"/>
      <c r="ND6" s="226" t="s">
        <v>105</v>
      </c>
      <c r="NE6" s="226"/>
      <c r="NF6" s="226"/>
      <c r="NG6" s="226"/>
      <c r="NH6" s="226" t="s">
        <v>105</v>
      </c>
      <c r="NI6" s="226"/>
      <c r="NJ6" s="226"/>
      <c r="NK6" s="226"/>
      <c r="NL6" s="226" t="s">
        <v>105</v>
      </c>
      <c r="NM6" s="226"/>
      <c r="NN6" s="226"/>
      <c r="NO6" s="226"/>
      <c r="NP6" s="226" t="s">
        <v>105</v>
      </c>
      <c r="NQ6" s="226"/>
      <c r="NR6" s="226"/>
      <c r="NS6" s="226"/>
      <c r="NT6" s="226" t="s">
        <v>113</v>
      </c>
      <c r="NU6" s="226"/>
      <c r="NV6" s="226"/>
      <c r="NW6" s="226"/>
      <c r="NX6" s="226" t="s">
        <v>113</v>
      </c>
      <c r="NY6" s="226"/>
      <c r="NZ6" s="226"/>
      <c r="OA6" s="226"/>
      <c r="OB6" s="226" t="s">
        <v>582</v>
      </c>
      <c r="OC6" s="226"/>
      <c r="OD6" s="226"/>
      <c r="OE6" s="226"/>
      <c r="OF6" s="226" t="s">
        <v>583</v>
      </c>
      <c r="OG6" s="226"/>
      <c r="OH6" s="226"/>
      <c r="OI6" s="226"/>
      <c r="OJ6" s="226" t="s">
        <v>584</v>
      </c>
      <c r="OK6" s="226"/>
      <c r="OL6" s="226"/>
      <c r="OM6" s="226"/>
      <c r="ON6" s="226" t="s">
        <v>585</v>
      </c>
      <c r="OO6" s="226"/>
      <c r="OP6" s="226"/>
      <c r="OQ6" s="226"/>
      <c r="OR6" s="226" t="s">
        <v>586</v>
      </c>
      <c r="OS6" s="226"/>
      <c r="OT6" s="226"/>
      <c r="OU6" s="226"/>
      <c r="OV6" s="226" t="s">
        <v>587</v>
      </c>
      <c r="OW6" s="226"/>
      <c r="OX6" s="226"/>
      <c r="OY6" s="226"/>
      <c r="OZ6" s="226" t="s">
        <v>550</v>
      </c>
      <c r="PA6" s="226"/>
      <c r="PB6" s="226"/>
      <c r="PC6" s="226"/>
      <c r="PD6" s="226" t="s">
        <v>76</v>
      </c>
      <c r="PE6" s="226"/>
      <c r="PF6" s="226"/>
      <c r="PG6" s="226"/>
      <c r="PH6" s="226" t="s">
        <v>76</v>
      </c>
      <c r="PI6" s="226"/>
      <c r="PJ6" s="226"/>
      <c r="PK6" s="226"/>
      <c r="PL6" s="226" t="s">
        <v>572</v>
      </c>
      <c r="PM6" s="226"/>
      <c r="PN6" s="226"/>
      <c r="PO6" s="226"/>
      <c r="PP6" s="226" t="s">
        <v>588</v>
      </c>
      <c r="PQ6" s="226"/>
      <c r="PR6" s="226"/>
      <c r="PS6" s="226"/>
      <c r="PT6" s="226" t="s">
        <v>589</v>
      </c>
      <c r="PU6" s="226"/>
      <c r="PV6" s="226"/>
      <c r="PW6" s="226"/>
      <c r="PX6" s="226" t="s">
        <v>286</v>
      </c>
      <c r="PY6" s="226"/>
      <c r="PZ6" s="226"/>
      <c r="QA6" s="226"/>
      <c r="QB6" s="226" t="s">
        <v>23</v>
      </c>
      <c r="QC6" s="226"/>
      <c r="QD6" s="226"/>
      <c r="QE6" s="226"/>
      <c r="QF6" s="226" t="s">
        <v>590</v>
      </c>
      <c r="QG6" s="226"/>
      <c r="QH6" s="226"/>
      <c r="QI6" s="226"/>
      <c r="QJ6" s="226" t="s">
        <v>591</v>
      </c>
      <c r="QK6" s="226"/>
      <c r="QL6" s="226"/>
      <c r="QM6" s="226"/>
      <c r="QN6" s="226" t="s">
        <v>592</v>
      </c>
      <c r="QO6" s="226"/>
      <c r="QP6" s="226"/>
      <c r="QQ6" s="226"/>
      <c r="QR6" s="226" t="s">
        <v>593</v>
      </c>
      <c r="QS6" s="226"/>
      <c r="QT6" s="226"/>
      <c r="QU6" s="226"/>
      <c r="QV6" s="226" t="s">
        <v>594</v>
      </c>
      <c r="QW6" s="226"/>
      <c r="QX6" s="226"/>
      <c r="QY6" s="226"/>
      <c r="QZ6" s="226" t="s">
        <v>595</v>
      </c>
      <c r="RA6" s="226"/>
      <c r="RB6" s="226"/>
      <c r="RC6" s="226"/>
      <c r="RD6" s="226" t="s">
        <v>596</v>
      </c>
      <c r="RE6" s="226"/>
      <c r="RF6" s="226"/>
      <c r="RG6" s="226"/>
      <c r="RH6" s="226" t="s">
        <v>597</v>
      </c>
      <c r="RI6" s="226"/>
      <c r="RJ6" s="226"/>
      <c r="RK6" s="226"/>
      <c r="RL6" s="226" t="s">
        <v>597</v>
      </c>
      <c r="RM6" s="226"/>
      <c r="RN6" s="226"/>
      <c r="RO6" s="226"/>
      <c r="RP6" s="226" t="s">
        <v>597</v>
      </c>
      <c r="RQ6" s="226"/>
      <c r="RR6" s="226"/>
      <c r="RS6" s="226"/>
      <c r="RT6" s="226" t="s">
        <v>597</v>
      </c>
      <c r="RU6" s="226"/>
      <c r="RV6" s="226"/>
      <c r="RW6" s="226"/>
      <c r="RX6" s="226" t="s">
        <v>598</v>
      </c>
      <c r="RY6" s="226"/>
      <c r="RZ6" s="226"/>
      <c r="SA6" s="226"/>
      <c r="SB6" s="226" t="s">
        <v>599</v>
      </c>
      <c r="SC6" s="226"/>
      <c r="SD6" s="226"/>
      <c r="SE6" s="226"/>
      <c r="SF6" s="226" t="s">
        <v>600</v>
      </c>
      <c r="SG6" s="226"/>
      <c r="SH6" s="226"/>
      <c r="SI6" s="226"/>
      <c r="SJ6" s="226" t="s">
        <v>601</v>
      </c>
      <c r="SK6" s="226"/>
      <c r="SL6" s="226"/>
      <c r="SM6" s="226"/>
      <c r="SN6" s="226" t="s">
        <v>602</v>
      </c>
      <c r="SO6" s="226"/>
      <c r="SP6" s="226"/>
      <c r="SQ6" s="226"/>
      <c r="SR6" s="226" t="s">
        <v>603</v>
      </c>
      <c r="SS6" s="226"/>
      <c r="ST6" s="226"/>
      <c r="SU6" s="226"/>
      <c r="SV6" s="226" t="s">
        <v>603</v>
      </c>
      <c r="SW6" s="226"/>
      <c r="SX6" s="226"/>
      <c r="SY6" s="226"/>
      <c r="SZ6" s="226" t="s">
        <v>603</v>
      </c>
      <c r="TA6" s="226"/>
      <c r="TB6" s="226"/>
      <c r="TC6" s="226"/>
      <c r="TD6" s="226" t="s">
        <v>603</v>
      </c>
      <c r="TE6" s="226"/>
      <c r="TF6" s="226"/>
      <c r="TG6" s="226"/>
      <c r="TH6" s="226" t="s">
        <v>604</v>
      </c>
      <c r="TI6" s="226"/>
      <c r="TJ6" s="226"/>
      <c r="TK6" s="226"/>
      <c r="TL6" s="226" t="s">
        <v>605</v>
      </c>
      <c r="TM6" s="226"/>
      <c r="TN6" s="226"/>
      <c r="TO6" s="226"/>
      <c r="TP6" s="226" t="s">
        <v>605</v>
      </c>
      <c r="TQ6" s="226"/>
      <c r="TR6" s="226"/>
      <c r="TS6" s="226"/>
      <c r="TT6" s="226" t="s">
        <v>51</v>
      </c>
      <c r="TU6" s="226"/>
      <c r="TV6" s="226"/>
      <c r="TW6" s="226"/>
      <c r="TX6" s="226" t="s">
        <v>51</v>
      </c>
      <c r="TY6" s="226"/>
      <c r="TZ6" s="226"/>
      <c r="UA6" s="226"/>
      <c r="UB6" s="226" t="s">
        <v>51</v>
      </c>
      <c r="UC6" s="226"/>
      <c r="UD6" s="226"/>
      <c r="UE6" s="226"/>
      <c r="UF6" s="226" t="s">
        <v>51</v>
      </c>
      <c r="UG6" s="226"/>
      <c r="UH6" s="226"/>
      <c r="UI6" s="226"/>
      <c r="UJ6" s="226" t="s">
        <v>51</v>
      </c>
      <c r="UK6" s="226"/>
      <c r="UL6" s="226"/>
      <c r="UM6" s="226"/>
      <c r="UN6" s="226" t="s">
        <v>606</v>
      </c>
      <c r="UO6" s="226"/>
      <c r="UP6" s="226"/>
      <c r="UQ6" s="226"/>
      <c r="UR6" s="226" t="s">
        <v>606</v>
      </c>
      <c r="US6" s="226"/>
      <c r="UT6" s="226"/>
      <c r="UU6" s="226"/>
      <c r="UV6" s="226" t="s">
        <v>607</v>
      </c>
      <c r="UW6" s="226"/>
      <c r="UX6" s="226"/>
      <c r="UY6" s="226"/>
      <c r="UZ6" s="226" t="s">
        <v>607</v>
      </c>
      <c r="VA6" s="226"/>
      <c r="VB6" s="226"/>
      <c r="VC6" s="226"/>
      <c r="VD6" s="226" t="s">
        <v>607</v>
      </c>
      <c r="VE6" s="226"/>
      <c r="VF6" s="226"/>
      <c r="VG6" s="226"/>
      <c r="VH6" s="226" t="s">
        <v>607</v>
      </c>
      <c r="VI6" s="226"/>
      <c r="VJ6" s="226"/>
      <c r="VK6" s="226"/>
      <c r="VL6" s="226" t="s">
        <v>315</v>
      </c>
      <c r="VM6" s="226"/>
      <c r="VN6" s="226"/>
      <c r="VO6" s="226"/>
      <c r="VP6" s="226" t="s">
        <v>608</v>
      </c>
      <c r="VQ6" s="226"/>
      <c r="VR6" s="226"/>
      <c r="VS6" s="226"/>
      <c r="VT6" s="226" t="s">
        <v>609</v>
      </c>
      <c r="VU6" s="226"/>
      <c r="VV6" s="226"/>
      <c r="VW6" s="226"/>
      <c r="VX6" s="226" t="s">
        <v>92</v>
      </c>
      <c r="VY6" s="226"/>
      <c r="VZ6" s="226"/>
      <c r="WA6" s="226"/>
      <c r="WB6" s="226" t="s">
        <v>92</v>
      </c>
      <c r="WC6" s="226"/>
      <c r="WD6" s="226"/>
      <c r="WE6" s="226"/>
      <c r="WF6" s="226" t="s">
        <v>92</v>
      </c>
      <c r="WG6" s="226"/>
      <c r="WH6" s="226"/>
      <c r="WI6" s="226"/>
      <c r="WJ6" s="226" t="s">
        <v>92</v>
      </c>
      <c r="WK6" s="226"/>
      <c r="WL6" s="226"/>
      <c r="WM6" s="226"/>
      <c r="WN6" s="226" t="s">
        <v>92</v>
      </c>
      <c r="WO6" s="226"/>
      <c r="WP6" s="226"/>
      <c r="WQ6" s="226"/>
      <c r="WR6" s="226" t="s">
        <v>610</v>
      </c>
      <c r="WS6" s="226"/>
      <c r="WT6" s="226"/>
      <c r="WU6" s="226"/>
      <c r="WV6" s="226" t="s">
        <v>611</v>
      </c>
      <c r="WW6" s="226"/>
      <c r="WX6" s="226"/>
      <c r="WY6" s="226"/>
      <c r="WZ6" s="226" t="s">
        <v>611</v>
      </c>
      <c r="XA6" s="226"/>
      <c r="XB6" s="226"/>
      <c r="XC6" s="226"/>
      <c r="XD6" s="226" t="s">
        <v>612</v>
      </c>
      <c r="XE6" s="226"/>
      <c r="XF6" s="226"/>
      <c r="XG6" s="226"/>
      <c r="XH6" s="226" t="s">
        <v>613</v>
      </c>
      <c r="XI6" s="226"/>
      <c r="XJ6" s="226"/>
      <c r="XK6" s="226"/>
      <c r="XL6" s="226" t="s">
        <v>613</v>
      </c>
      <c r="XM6" s="226"/>
      <c r="XN6" s="226"/>
      <c r="XO6" s="226"/>
      <c r="XP6" s="226" t="s">
        <v>614</v>
      </c>
      <c r="XQ6" s="226"/>
      <c r="XR6" s="226"/>
      <c r="XS6" s="226"/>
      <c r="XT6" s="226" t="s">
        <v>615</v>
      </c>
      <c r="XU6" s="226"/>
      <c r="XV6" s="226"/>
      <c r="XW6" s="226"/>
      <c r="XX6" s="226" t="s">
        <v>616</v>
      </c>
      <c r="XY6" s="226"/>
      <c r="XZ6" s="226"/>
      <c r="YA6" s="226"/>
      <c r="YB6" s="226" t="s">
        <v>617</v>
      </c>
      <c r="YC6" s="226"/>
      <c r="YD6" s="226"/>
      <c r="YE6" s="226"/>
    </row>
    <row r="7" spans="1:655" ht="40.049999999999997" customHeight="1" x14ac:dyDescent="0.3">
      <c r="A7" s="1"/>
      <c r="B7" s="197"/>
      <c r="C7" s="197"/>
      <c r="D7" s="234" t="s">
        <v>334</v>
      </c>
      <c r="E7" s="197"/>
      <c r="F7" s="197"/>
      <c r="G7" s="197"/>
      <c r="H7" s="234" t="s">
        <v>282</v>
      </c>
      <c r="I7" s="197"/>
      <c r="J7" s="197"/>
      <c r="K7" s="197"/>
      <c r="L7" s="234" t="s">
        <v>624</v>
      </c>
      <c r="M7" s="197"/>
      <c r="N7" s="197"/>
      <c r="O7" s="197"/>
      <c r="P7" s="234" t="s">
        <v>625</v>
      </c>
      <c r="Q7" s="197"/>
      <c r="R7" s="197"/>
      <c r="S7" s="197"/>
      <c r="T7" s="234" t="s">
        <v>626</v>
      </c>
      <c r="U7" s="197"/>
      <c r="V7" s="197"/>
      <c r="W7" s="197"/>
      <c r="X7" s="234" t="s">
        <v>388</v>
      </c>
      <c r="Y7" s="197"/>
      <c r="Z7" s="197"/>
      <c r="AA7" s="197"/>
      <c r="AB7" s="234" t="s">
        <v>627</v>
      </c>
      <c r="AC7" s="197"/>
      <c r="AD7" s="197"/>
      <c r="AE7" s="197"/>
      <c r="AF7" s="234" t="s">
        <v>628</v>
      </c>
      <c r="AG7" s="197"/>
      <c r="AH7" s="197"/>
      <c r="AI7" s="197"/>
      <c r="AJ7" s="234" t="s">
        <v>629</v>
      </c>
      <c r="AK7" s="197"/>
      <c r="AL7" s="197"/>
      <c r="AM7" s="197"/>
      <c r="AN7" s="234" t="s">
        <v>630</v>
      </c>
      <c r="AO7" s="197"/>
      <c r="AP7" s="197"/>
      <c r="AQ7" s="197"/>
      <c r="AR7" s="234" t="s">
        <v>631</v>
      </c>
      <c r="AS7" s="197"/>
      <c r="AT7" s="197"/>
      <c r="AU7" s="197"/>
      <c r="AV7" s="234" t="s">
        <v>632</v>
      </c>
      <c r="AW7" s="197"/>
      <c r="AX7" s="197"/>
      <c r="AY7" s="197"/>
      <c r="AZ7" s="234" t="s">
        <v>633</v>
      </c>
      <c r="BA7" s="197"/>
      <c r="BB7" s="197"/>
      <c r="BC7" s="197"/>
      <c r="BD7" s="234" t="s">
        <v>634</v>
      </c>
      <c r="BE7" s="197"/>
      <c r="BF7" s="197"/>
      <c r="BG7" s="197"/>
      <c r="BH7" s="234" t="s">
        <v>635</v>
      </c>
      <c r="BI7" s="197"/>
      <c r="BJ7" s="197"/>
      <c r="BK7" s="197"/>
      <c r="BL7" s="234" t="s">
        <v>343</v>
      </c>
      <c r="BM7" s="197"/>
      <c r="BN7" s="197"/>
      <c r="BO7" s="197"/>
      <c r="BP7" s="234" t="s">
        <v>636</v>
      </c>
      <c r="BQ7" s="197"/>
      <c r="BR7" s="197"/>
      <c r="BS7" s="197"/>
      <c r="BT7" s="234" t="s">
        <v>637</v>
      </c>
      <c r="BU7" s="197"/>
      <c r="BV7" s="197"/>
      <c r="BW7" s="197"/>
      <c r="BX7" s="234" t="s">
        <v>638</v>
      </c>
      <c r="BY7" s="197"/>
      <c r="BZ7" s="197"/>
      <c r="CA7" s="197"/>
      <c r="CB7" s="234" t="s">
        <v>639</v>
      </c>
      <c r="CC7" s="197"/>
      <c r="CD7" s="197"/>
      <c r="CE7" s="197"/>
      <c r="CF7" s="234" t="s">
        <v>640</v>
      </c>
      <c r="CG7" s="197"/>
      <c r="CH7" s="197"/>
      <c r="CI7" s="197"/>
      <c r="CJ7" s="234" t="s">
        <v>263</v>
      </c>
      <c r="CK7" s="197"/>
      <c r="CL7" s="197"/>
      <c r="CM7" s="197"/>
      <c r="CN7" s="234" t="s">
        <v>641</v>
      </c>
      <c r="CO7" s="197"/>
      <c r="CP7" s="197"/>
      <c r="CQ7" s="197"/>
      <c r="CR7" s="234" t="s">
        <v>642</v>
      </c>
      <c r="CS7" s="197"/>
      <c r="CT7" s="197"/>
      <c r="CU7" s="197"/>
      <c r="CV7" s="234" t="s">
        <v>278</v>
      </c>
      <c r="CW7" s="197"/>
      <c r="CX7" s="197"/>
      <c r="CY7" s="197"/>
      <c r="CZ7" s="234" t="s">
        <v>643</v>
      </c>
      <c r="DA7" s="197"/>
      <c r="DB7" s="197"/>
      <c r="DC7" s="197"/>
      <c r="DD7" s="234" t="s">
        <v>644</v>
      </c>
      <c r="DE7" s="197"/>
      <c r="DF7" s="197"/>
      <c r="DG7" s="197"/>
      <c r="DH7" s="234" t="s">
        <v>645</v>
      </c>
      <c r="DI7" s="197"/>
      <c r="DJ7" s="197"/>
      <c r="DK7" s="197"/>
      <c r="DL7" s="234" t="s">
        <v>646</v>
      </c>
      <c r="DM7" s="197"/>
      <c r="DN7" s="197"/>
      <c r="DO7" s="197"/>
      <c r="DP7" s="234" t="s">
        <v>647</v>
      </c>
      <c r="DQ7" s="197"/>
      <c r="DR7" s="197"/>
      <c r="DS7" s="197"/>
      <c r="DT7" s="234" t="s">
        <v>648</v>
      </c>
      <c r="DU7" s="197"/>
      <c r="DV7" s="197"/>
      <c r="DW7" s="197"/>
      <c r="DX7" s="234" t="s">
        <v>649</v>
      </c>
      <c r="DY7" s="197"/>
      <c r="DZ7" s="197"/>
      <c r="EA7" s="197"/>
      <c r="EB7" s="234" t="s">
        <v>650</v>
      </c>
      <c r="EC7" s="197"/>
      <c r="ED7" s="197"/>
      <c r="EE7" s="197"/>
      <c r="EF7" s="234" t="s">
        <v>651</v>
      </c>
      <c r="EG7" s="197"/>
      <c r="EH7" s="197"/>
      <c r="EI7" s="197"/>
      <c r="EJ7" s="234" t="s">
        <v>373</v>
      </c>
      <c r="EK7" s="197"/>
      <c r="EL7" s="197"/>
      <c r="EM7" s="197"/>
      <c r="EN7" s="234" t="s">
        <v>652</v>
      </c>
      <c r="EO7" s="197"/>
      <c r="EP7" s="197"/>
      <c r="EQ7" s="197"/>
      <c r="ER7" s="234" t="s">
        <v>653</v>
      </c>
      <c r="ES7" s="197"/>
      <c r="ET7" s="197"/>
      <c r="EU7" s="197"/>
      <c r="EV7" s="234" t="s">
        <v>654</v>
      </c>
      <c r="EW7" s="197"/>
      <c r="EX7" s="197"/>
      <c r="EY7" s="197"/>
      <c r="EZ7" s="234" t="s">
        <v>655</v>
      </c>
      <c r="FA7" s="197"/>
      <c r="FB7" s="197"/>
      <c r="FC7" s="197"/>
      <c r="FD7" s="234" t="s">
        <v>575</v>
      </c>
      <c r="FE7" s="197"/>
      <c r="FF7" s="197"/>
      <c r="FG7" s="197"/>
      <c r="FH7" s="234" t="s">
        <v>656</v>
      </c>
      <c r="FI7" s="197"/>
      <c r="FJ7" s="197"/>
      <c r="FK7" s="197"/>
      <c r="FL7" s="234" t="s">
        <v>657</v>
      </c>
      <c r="FM7" s="197"/>
      <c r="FN7" s="197"/>
      <c r="FO7" s="197"/>
      <c r="FP7" s="234" t="s">
        <v>328</v>
      </c>
      <c r="FQ7" s="197"/>
      <c r="FR7" s="197"/>
      <c r="FS7" s="197"/>
      <c r="FT7" s="234" t="s">
        <v>658</v>
      </c>
      <c r="FU7" s="197"/>
      <c r="FV7" s="197"/>
      <c r="FW7" s="197"/>
      <c r="FX7" s="234" t="s">
        <v>659</v>
      </c>
      <c r="FY7" s="197"/>
      <c r="FZ7" s="197"/>
      <c r="GA7" s="197"/>
      <c r="GB7" s="234" t="s">
        <v>660</v>
      </c>
      <c r="GC7" s="197"/>
      <c r="GD7" s="197"/>
      <c r="GE7" s="197"/>
      <c r="GF7" s="234" t="s">
        <v>661</v>
      </c>
      <c r="GG7" s="197"/>
      <c r="GH7" s="197"/>
      <c r="GI7" s="197"/>
      <c r="GJ7" s="234" t="s">
        <v>662</v>
      </c>
      <c r="GK7" s="197"/>
      <c r="GL7" s="197"/>
      <c r="GM7" s="197"/>
      <c r="GN7" s="234" t="s">
        <v>507</v>
      </c>
      <c r="GO7" s="197"/>
      <c r="GP7" s="197"/>
      <c r="GQ7" s="197"/>
      <c r="GR7" s="234" t="s">
        <v>663</v>
      </c>
      <c r="GS7" s="197"/>
      <c r="GT7" s="197"/>
      <c r="GU7" s="197"/>
      <c r="GV7" s="234" t="s">
        <v>664</v>
      </c>
      <c r="GW7" s="197"/>
      <c r="GX7" s="197"/>
      <c r="GY7" s="197"/>
      <c r="GZ7" s="234" t="s">
        <v>665</v>
      </c>
      <c r="HA7" s="197"/>
      <c r="HB7" s="197"/>
      <c r="HC7" s="197"/>
      <c r="HD7" s="234" t="s">
        <v>666</v>
      </c>
      <c r="HE7" s="197"/>
      <c r="HF7" s="197"/>
      <c r="HG7" s="197"/>
      <c r="HH7" s="234" t="s">
        <v>667</v>
      </c>
      <c r="HI7" s="197"/>
      <c r="HJ7" s="197"/>
      <c r="HK7" s="197"/>
      <c r="HL7" s="234" t="s">
        <v>668</v>
      </c>
      <c r="HM7" s="197"/>
      <c r="HN7" s="197"/>
      <c r="HO7" s="197"/>
      <c r="HP7" s="234" t="s">
        <v>499</v>
      </c>
      <c r="HQ7" s="197"/>
      <c r="HR7" s="197"/>
      <c r="HS7" s="197"/>
      <c r="HT7" s="234" t="s">
        <v>669</v>
      </c>
      <c r="HU7" s="197"/>
      <c r="HV7" s="197"/>
      <c r="HW7" s="197"/>
      <c r="HX7" s="234" t="s">
        <v>670</v>
      </c>
      <c r="HY7" s="197"/>
      <c r="HZ7" s="197"/>
      <c r="IA7" s="197"/>
      <c r="IB7" s="234" t="s">
        <v>671</v>
      </c>
      <c r="IC7" s="197"/>
      <c r="ID7" s="197"/>
      <c r="IE7" s="197"/>
      <c r="IF7" s="234" t="s">
        <v>672</v>
      </c>
      <c r="IG7" s="197"/>
      <c r="IH7" s="197"/>
      <c r="II7" s="197"/>
      <c r="IJ7" s="234" t="s">
        <v>673</v>
      </c>
      <c r="IK7" s="197"/>
      <c r="IL7" s="197"/>
      <c r="IM7" s="197"/>
      <c r="IN7" s="234" t="s">
        <v>674</v>
      </c>
      <c r="IO7" s="197"/>
      <c r="IP7" s="197"/>
      <c r="IQ7" s="197"/>
      <c r="IR7" s="234" t="s">
        <v>675</v>
      </c>
      <c r="IS7" s="197"/>
      <c r="IT7" s="197"/>
      <c r="IU7" s="197"/>
      <c r="IV7" s="234" t="s">
        <v>676</v>
      </c>
      <c r="IW7" s="197"/>
      <c r="IX7" s="197"/>
      <c r="IY7" s="197"/>
      <c r="IZ7" s="234" t="s">
        <v>677</v>
      </c>
      <c r="JA7" s="197"/>
      <c r="JB7" s="197"/>
      <c r="JC7" s="197"/>
      <c r="JD7" s="234" t="s">
        <v>678</v>
      </c>
      <c r="JE7" s="197"/>
      <c r="JF7" s="197"/>
      <c r="JG7" s="197"/>
      <c r="JH7" s="234" t="s">
        <v>679</v>
      </c>
      <c r="JI7" s="197"/>
      <c r="JJ7" s="197"/>
      <c r="JK7" s="197"/>
      <c r="JL7" s="234" t="s">
        <v>680</v>
      </c>
      <c r="JM7" s="197"/>
      <c r="JN7" s="197"/>
      <c r="JO7" s="197"/>
      <c r="JP7" s="234" t="s">
        <v>681</v>
      </c>
      <c r="JQ7" s="197"/>
      <c r="JR7" s="197"/>
      <c r="JS7" s="197"/>
      <c r="JT7" s="234" t="s">
        <v>682</v>
      </c>
      <c r="JU7" s="197"/>
      <c r="JV7" s="197"/>
      <c r="JW7" s="197"/>
      <c r="JX7" s="234" t="s">
        <v>683</v>
      </c>
      <c r="JY7" s="197"/>
      <c r="JZ7" s="197"/>
      <c r="KA7" s="197"/>
      <c r="KB7" s="234" t="s">
        <v>684</v>
      </c>
      <c r="KC7" s="197"/>
      <c r="KD7" s="197"/>
      <c r="KE7" s="197"/>
      <c r="KF7" s="234" t="s">
        <v>685</v>
      </c>
      <c r="KG7" s="197"/>
      <c r="KH7" s="197"/>
      <c r="KI7" s="197"/>
      <c r="KJ7" s="234" t="s">
        <v>686</v>
      </c>
      <c r="KK7" s="197"/>
      <c r="KL7" s="197"/>
      <c r="KM7" s="197"/>
      <c r="KN7" s="234" t="s">
        <v>687</v>
      </c>
      <c r="KO7" s="197"/>
      <c r="KP7" s="197"/>
      <c r="KQ7" s="197"/>
      <c r="KR7" s="234" t="s">
        <v>688</v>
      </c>
      <c r="KS7" s="197"/>
      <c r="KT7" s="197"/>
      <c r="KU7" s="197"/>
      <c r="KV7" s="234" t="s">
        <v>689</v>
      </c>
      <c r="KW7" s="197"/>
      <c r="KX7" s="197"/>
      <c r="KY7" s="197"/>
      <c r="KZ7" s="234" t="s">
        <v>690</v>
      </c>
      <c r="LA7" s="197"/>
      <c r="LB7" s="197"/>
      <c r="LC7" s="197"/>
      <c r="LD7" s="234" t="s">
        <v>691</v>
      </c>
      <c r="LE7" s="197"/>
      <c r="LF7" s="197"/>
      <c r="LG7" s="197"/>
      <c r="LH7" s="234" t="s">
        <v>391</v>
      </c>
      <c r="LI7" s="197"/>
      <c r="LJ7" s="197"/>
      <c r="LK7" s="197"/>
      <c r="LL7" s="234" t="s">
        <v>692</v>
      </c>
      <c r="LM7" s="197"/>
      <c r="LN7" s="197"/>
      <c r="LO7" s="197"/>
      <c r="LP7" s="234" t="s">
        <v>693</v>
      </c>
      <c r="LQ7" s="197"/>
      <c r="LR7" s="197"/>
      <c r="LS7" s="197"/>
      <c r="LT7" s="234" t="s">
        <v>694</v>
      </c>
      <c r="LU7" s="197"/>
      <c r="LV7" s="197"/>
      <c r="LW7" s="197"/>
      <c r="LX7" s="234" t="s">
        <v>695</v>
      </c>
      <c r="LY7" s="197"/>
      <c r="LZ7" s="197"/>
      <c r="MA7" s="197"/>
      <c r="MB7" s="234" t="s">
        <v>696</v>
      </c>
      <c r="MC7" s="197"/>
      <c r="MD7" s="197"/>
      <c r="ME7" s="197"/>
      <c r="MF7" s="234" t="s">
        <v>697</v>
      </c>
      <c r="MG7" s="197"/>
      <c r="MH7" s="197"/>
      <c r="MI7" s="197"/>
      <c r="MJ7" s="234" t="s">
        <v>698</v>
      </c>
      <c r="MK7" s="197"/>
      <c r="ML7" s="197"/>
      <c r="MM7" s="197"/>
      <c r="MN7" s="234" t="s">
        <v>699</v>
      </c>
      <c r="MO7" s="197"/>
      <c r="MP7" s="197"/>
      <c r="MQ7" s="197"/>
      <c r="MR7" s="234" t="s">
        <v>700</v>
      </c>
      <c r="MS7" s="197"/>
      <c r="MT7" s="197"/>
      <c r="MU7" s="197"/>
      <c r="MV7" s="234" t="s">
        <v>701</v>
      </c>
      <c r="MW7" s="197"/>
      <c r="MX7" s="197"/>
      <c r="MY7" s="197"/>
      <c r="MZ7" s="234" t="s">
        <v>702</v>
      </c>
      <c r="NA7" s="197"/>
      <c r="NB7" s="197"/>
      <c r="NC7" s="197"/>
      <c r="ND7" s="234" t="s">
        <v>703</v>
      </c>
      <c r="NE7" s="197"/>
      <c r="NF7" s="197"/>
      <c r="NG7" s="197"/>
      <c r="NH7" s="234" t="s">
        <v>704</v>
      </c>
      <c r="NI7" s="197"/>
      <c r="NJ7" s="197"/>
      <c r="NK7" s="197"/>
      <c r="NL7" s="234" t="s">
        <v>705</v>
      </c>
      <c r="NM7" s="197"/>
      <c r="NN7" s="197"/>
      <c r="NO7" s="197"/>
      <c r="NP7" s="234" t="s">
        <v>706</v>
      </c>
      <c r="NQ7" s="197"/>
      <c r="NR7" s="197"/>
      <c r="NS7" s="197"/>
      <c r="NT7" s="234" t="s">
        <v>707</v>
      </c>
      <c r="NU7" s="197"/>
      <c r="NV7" s="197"/>
      <c r="NW7" s="197"/>
      <c r="NX7" s="234" t="s">
        <v>708</v>
      </c>
      <c r="NY7" s="197"/>
      <c r="NZ7" s="197"/>
      <c r="OA7" s="197"/>
      <c r="OB7" s="234" t="s">
        <v>709</v>
      </c>
      <c r="OC7" s="197"/>
      <c r="OD7" s="197"/>
      <c r="OE7" s="197"/>
      <c r="OF7" s="234" t="s">
        <v>710</v>
      </c>
      <c r="OG7" s="197"/>
      <c r="OH7" s="197"/>
      <c r="OI7" s="197"/>
      <c r="OJ7" s="234" t="s">
        <v>711</v>
      </c>
      <c r="OK7" s="197"/>
      <c r="OL7" s="197"/>
      <c r="OM7" s="197"/>
      <c r="ON7" s="234" t="s">
        <v>712</v>
      </c>
      <c r="OO7" s="197"/>
      <c r="OP7" s="197"/>
      <c r="OQ7" s="197"/>
      <c r="OR7" s="234" t="s">
        <v>713</v>
      </c>
      <c r="OS7" s="197"/>
      <c r="OT7" s="197"/>
      <c r="OU7" s="197"/>
      <c r="OV7" s="234" t="s">
        <v>714</v>
      </c>
      <c r="OW7" s="197"/>
      <c r="OX7" s="197"/>
      <c r="OY7" s="197"/>
      <c r="OZ7" s="234" t="s">
        <v>551</v>
      </c>
      <c r="PA7" s="197"/>
      <c r="PB7" s="197"/>
      <c r="PC7" s="197"/>
      <c r="PD7" s="234" t="s">
        <v>715</v>
      </c>
      <c r="PE7" s="197"/>
      <c r="PF7" s="197"/>
      <c r="PG7" s="197"/>
      <c r="PH7" s="234" t="s">
        <v>716</v>
      </c>
      <c r="PI7" s="197"/>
      <c r="PJ7" s="197"/>
      <c r="PK7" s="197"/>
      <c r="PL7" s="234" t="s">
        <v>717</v>
      </c>
      <c r="PM7" s="197"/>
      <c r="PN7" s="197"/>
      <c r="PO7" s="197"/>
      <c r="PP7" s="234" t="s">
        <v>718</v>
      </c>
      <c r="PQ7" s="197"/>
      <c r="PR7" s="197"/>
      <c r="PS7" s="197"/>
      <c r="PT7" s="234" t="s">
        <v>719</v>
      </c>
      <c r="PU7" s="197"/>
      <c r="PV7" s="197"/>
      <c r="PW7" s="197"/>
      <c r="PX7" s="234" t="s">
        <v>720</v>
      </c>
      <c r="PY7" s="197"/>
      <c r="PZ7" s="197"/>
      <c r="QA7" s="197"/>
      <c r="QB7" s="234" t="s">
        <v>24</v>
      </c>
      <c r="QC7" s="197"/>
      <c r="QD7" s="197"/>
      <c r="QE7" s="197"/>
      <c r="QF7" s="234" t="s">
        <v>721</v>
      </c>
      <c r="QG7" s="197"/>
      <c r="QH7" s="197"/>
      <c r="QI7" s="197"/>
      <c r="QJ7" s="234" t="s">
        <v>722</v>
      </c>
      <c r="QK7" s="197"/>
      <c r="QL7" s="197"/>
      <c r="QM7" s="197"/>
      <c r="QN7" s="234" t="s">
        <v>723</v>
      </c>
      <c r="QO7" s="197"/>
      <c r="QP7" s="197"/>
      <c r="QQ7" s="197"/>
      <c r="QR7" s="234" t="s">
        <v>724</v>
      </c>
      <c r="QS7" s="197"/>
      <c r="QT7" s="197"/>
      <c r="QU7" s="197"/>
      <c r="QV7" s="234" t="s">
        <v>725</v>
      </c>
      <c r="QW7" s="197"/>
      <c r="QX7" s="197"/>
      <c r="QY7" s="197"/>
      <c r="QZ7" s="234" t="s">
        <v>726</v>
      </c>
      <c r="RA7" s="197"/>
      <c r="RB7" s="197"/>
      <c r="RC7" s="197"/>
      <c r="RD7" s="234" t="s">
        <v>727</v>
      </c>
      <c r="RE7" s="197"/>
      <c r="RF7" s="197"/>
      <c r="RG7" s="197"/>
      <c r="RH7" s="234" t="s">
        <v>728</v>
      </c>
      <c r="RI7" s="197"/>
      <c r="RJ7" s="197"/>
      <c r="RK7" s="197"/>
      <c r="RL7" s="234" t="s">
        <v>729</v>
      </c>
      <c r="RM7" s="197"/>
      <c r="RN7" s="197"/>
      <c r="RO7" s="197"/>
      <c r="RP7" s="234" t="s">
        <v>730</v>
      </c>
      <c r="RQ7" s="197"/>
      <c r="RR7" s="197"/>
      <c r="RS7" s="197"/>
      <c r="RT7" s="234" t="s">
        <v>731</v>
      </c>
      <c r="RU7" s="197"/>
      <c r="RV7" s="197"/>
      <c r="RW7" s="197"/>
      <c r="RX7" s="234" t="s">
        <v>732</v>
      </c>
      <c r="RY7" s="197"/>
      <c r="RZ7" s="197"/>
      <c r="SA7" s="197"/>
      <c r="SB7" s="234" t="s">
        <v>733</v>
      </c>
      <c r="SC7" s="197"/>
      <c r="SD7" s="197"/>
      <c r="SE7" s="197"/>
      <c r="SF7" s="234" t="s">
        <v>734</v>
      </c>
      <c r="SG7" s="197"/>
      <c r="SH7" s="197"/>
      <c r="SI7" s="197"/>
      <c r="SJ7" s="234" t="s">
        <v>735</v>
      </c>
      <c r="SK7" s="197"/>
      <c r="SL7" s="197"/>
      <c r="SM7" s="197"/>
      <c r="SN7" s="234" t="s">
        <v>736</v>
      </c>
      <c r="SO7" s="197"/>
      <c r="SP7" s="197"/>
      <c r="SQ7" s="197"/>
      <c r="SR7" s="234" t="s">
        <v>737</v>
      </c>
      <c r="SS7" s="197"/>
      <c r="ST7" s="197"/>
      <c r="SU7" s="197"/>
      <c r="SV7" s="234" t="s">
        <v>738</v>
      </c>
      <c r="SW7" s="197"/>
      <c r="SX7" s="197"/>
      <c r="SY7" s="197"/>
      <c r="SZ7" s="234" t="s">
        <v>739</v>
      </c>
      <c r="TA7" s="197"/>
      <c r="TB7" s="197"/>
      <c r="TC7" s="197"/>
      <c r="TD7" s="234" t="s">
        <v>740</v>
      </c>
      <c r="TE7" s="197"/>
      <c r="TF7" s="197"/>
      <c r="TG7" s="197"/>
      <c r="TH7" s="234" t="s">
        <v>741</v>
      </c>
      <c r="TI7" s="197"/>
      <c r="TJ7" s="197"/>
      <c r="TK7" s="197"/>
      <c r="TL7" s="234" t="s">
        <v>742</v>
      </c>
      <c r="TM7" s="197"/>
      <c r="TN7" s="197"/>
      <c r="TO7" s="197"/>
      <c r="TP7" s="234" t="s">
        <v>743</v>
      </c>
      <c r="TQ7" s="197"/>
      <c r="TR7" s="197"/>
      <c r="TS7" s="197"/>
      <c r="TT7" s="234" t="s">
        <v>744</v>
      </c>
      <c r="TU7" s="197"/>
      <c r="TV7" s="197"/>
      <c r="TW7" s="197"/>
      <c r="TX7" s="234" t="s">
        <v>745</v>
      </c>
      <c r="TY7" s="197"/>
      <c r="TZ7" s="197"/>
      <c r="UA7" s="197"/>
      <c r="UB7" s="234" t="s">
        <v>746</v>
      </c>
      <c r="UC7" s="197"/>
      <c r="UD7" s="197"/>
      <c r="UE7" s="197"/>
      <c r="UF7" s="234" t="s">
        <v>747</v>
      </c>
      <c r="UG7" s="197"/>
      <c r="UH7" s="197"/>
      <c r="UI7" s="197"/>
      <c r="UJ7" s="234" t="s">
        <v>748</v>
      </c>
      <c r="UK7" s="197"/>
      <c r="UL7" s="197"/>
      <c r="UM7" s="197"/>
      <c r="UN7" s="234" t="s">
        <v>749</v>
      </c>
      <c r="UO7" s="197"/>
      <c r="UP7" s="197"/>
      <c r="UQ7" s="197"/>
      <c r="UR7" s="234" t="s">
        <v>750</v>
      </c>
      <c r="US7" s="197"/>
      <c r="UT7" s="197"/>
      <c r="UU7" s="197"/>
      <c r="UV7" s="234" t="s">
        <v>751</v>
      </c>
      <c r="UW7" s="197"/>
      <c r="UX7" s="197"/>
      <c r="UY7" s="197"/>
      <c r="UZ7" s="234" t="s">
        <v>752</v>
      </c>
      <c r="VA7" s="197"/>
      <c r="VB7" s="197"/>
      <c r="VC7" s="197"/>
      <c r="VD7" s="234" t="s">
        <v>753</v>
      </c>
      <c r="VE7" s="197"/>
      <c r="VF7" s="197"/>
      <c r="VG7" s="197"/>
      <c r="VH7" s="234" t="s">
        <v>754</v>
      </c>
      <c r="VI7" s="197"/>
      <c r="VJ7" s="197"/>
      <c r="VK7" s="197"/>
      <c r="VL7" s="234" t="s">
        <v>755</v>
      </c>
      <c r="VM7" s="197"/>
      <c r="VN7" s="197"/>
      <c r="VO7" s="197"/>
      <c r="VP7" s="234" t="s">
        <v>756</v>
      </c>
      <c r="VQ7" s="197"/>
      <c r="VR7" s="197"/>
      <c r="VS7" s="197"/>
      <c r="VT7" s="234" t="s">
        <v>757</v>
      </c>
      <c r="VU7" s="197"/>
      <c r="VV7" s="197"/>
      <c r="VW7" s="197"/>
      <c r="VX7" s="234" t="s">
        <v>758</v>
      </c>
      <c r="VY7" s="197"/>
      <c r="VZ7" s="197"/>
      <c r="WA7" s="197"/>
      <c r="WB7" s="234" t="s">
        <v>759</v>
      </c>
      <c r="WC7" s="197"/>
      <c r="WD7" s="197"/>
      <c r="WE7" s="197"/>
      <c r="WF7" s="234" t="s">
        <v>760</v>
      </c>
      <c r="WG7" s="197"/>
      <c r="WH7" s="197"/>
      <c r="WI7" s="197"/>
      <c r="WJ7" s="234" t="s">
        <v>761</v>
      </c>
      <c r="WK7" s="197"/>
      <c r="WL7" s="197"/>
      <c r="WM7" s="197"/>
      <c r="WN7" s="234" t="s">
        <v>762</v>
      </c>
      <c r="WO7" s="197"/>
      <c r="WP7" s="197"/>
      <c r="WQ7" s="197"/>
      <c r="WR7" s="234" t="s">
        <v>763</v>
      </c>
      <c r="WS7" s="197"/>
      <c r="WT7" s="197"/>
      <c r="WU7" s="197"/>
      <c r="WV7" s="234" t="s">
        <v>764</v>
      </c>
      <c r="WW7" s="197"/>
      <c r="WX7" s="197"/>
      <c r="WY7" s="197"/>
      <c r="WZ7" s="234" t="s">
        <v>765</v>
      </c>
      <c r="XA7" s="197"/>
      <c r="XB7" s="197"/>
      <c r="XC7" s="197"/>
      <c r="XD7" s="234" t="s">
        <v>766</v>
      </c>
      <c r="XE7" s="197"/>
      <c r="XF7" s="197"/>
      <c r="XG7" s="197"/>
      <c r="XH7" s="234" t="s">
        <v>767</v>
      </c>
      <c r="XI7" s="197"/>
      <c r="XJ7" s="197"/>
      <c r="XK7" s="197"/>
      <c r="XL7" s="234" t="s">
        <v>768</v>
      </c>
      <c r="XM7" s="197"/>
      <c r="XN7" s="197"/>
      <c r="XO7" s="197"/>
      <c r="XP7" s="234" t="s">
        <v>769</v>
      </c>
      <c r="XQ7" s="197"/>
      <c r="XR7" s="197"/>
      <c r="XS7" s="197"/>
      <c r="XT7" s="234" t="s">
        <v>770</v>
      </c>
      <c r="XU7" s="197"/>
      <c r="XV7" s="197"/>
      <c r="XW7" s="197"/>
      <c r="XX7" s="234" t="s">
        <v>771</v>
      </c>
      <c r="XY7" s="197"/>
      <c r="XZ7" s="197"/>
      <c r="YA7" s="197"/>
      <c r="YB7" s="234" t="s">
        <v>772</v>
      </c>
      <c r="YC7" s="197"/>
      <c r="YD7" s="197"/>
      <c r="YE7" s="197"/>
    </row>
    <row r="8" spans="1:655" ht="19.95" customHeight="1" x14ac:dyDescent="0.3">
      <c r="A8" s="1"/>
      <c r="B8" s="197"/>
      <c r="C8" s="197"/>
      <c r="D8" s="9" t="s">
        <v>2791</v>
      </c>
      <c r="E8" s="9" t="s">
        <v>2792</v>
      </c>
      <c r="F8" s="9" t="s">
        <v>2793</v>
      </c>
      <c r="G8" s="9" t="s">
        <v>2794</v>
      </c>
      <c r="H8" s="9" t="s">
        <v>2791</v>
      </c>
      <c r="I8" s="9" t="s">
        <v>2792</v>
      </c>
      <c r="J8" s="9" t="s">
        <v>2793</v>
      </c>
      <c r="K8" s="9" t="s">
        <v>2794</v>
      </c>
      <c r="L8" s="9" t="s">
        <v>2791</v>
      </c>
      <c r="M8" s="9" t="s">
        <v>2792</v>
      </c>
      <c r="N8" s="9" t="s">
        <v>2793</v>
      </c>
      <c r="O8" s="9" t="s">
        <v>2794</v>
      </c>
      <c r="P8" s="9" t="s">
        <v>2791</v>
      </c>
      <c r="Q8" s="9" t="s">
        <v>2792</v>
      </c>
      <c r="R8" s="9" t="s">
        <v>2793</v>
      </c>
      <c r="S8" s="9" t="s">
        <v>2794</v>
      </c>
      <c r="T8" s="9" t="s">
        <v>2791</v>
      </c>
      <c r="U8" s="9" t="s">
        <v>2792</v>
      </c>
      <c r="V8" s="9" t="s">
        <v>2793</v>
      </c>
      <c r="W8" s="9" t="s">
        <v>2794</v>
      </c>
      <c r="X8" s="9" t="s">
        <v>2791</v>
      </c>
      <c r="Y8" s="9" t="s">
        <v>2792</v>
      </c>
      <c r="Z8" s="9" t="s">
        <v>2793</v>
      </c>
      <c r="AA8" s="9" t="s">
        <v>2794</v>
      </c>
      <c r="AB8" s="9" t="s">
        <v>2791</v>
      </c>
      <c r="AC8" s="9" t="s">
        <v>2792</v>
      </c>
      <c r="AD8" s="9" t="s">
        <v>2793</v>
      </c>
      <c r="AE8" s="9" t="s">
        <v>2794</v>
      </c>
      <c r="AF8" s="9" t="s">
        <v>2791</v>
      </c>
      <c r="AG8" s="9" t="s">
        <v>2792</v>
      </c>
      <c r="AH8" s="9" t="s">
        <v>2793</v>
      </c>
      <c r="AI8" s="9" t="s">
        <v>2794</v>
      </c>
      <c r="AJ8" s="9" t="s">
        <v>2791</v>
      </c>
      <c r="AK8" s="9" t="s">
        <v>2792</v>
      </c>
      <c r="AL8" s="9" t="s">
        <v>2793</v>
      </c>
      <c r="AM8" s="9" t="s">
        <v>2794</v>
      </c>
      <c r="AN8" s="9" t="s">
        <v>2791</v>
      </c>
      <c r="AO8" s="9" t="s">
        <v>2792</v>
      </c>
      <c r="AP8" s="9" t="s">
        <v>2793</v>
      </c>
      <c r="AQ8" s="9" t="s">
        <v>2794</v>
      </c>
      <c r="AR8" s="9" t="s">
        <v>2791</v>
      </c>
      <c r="AS8" s="9" t="s">
        <v>2792</v>
      </c>
      <c r="AT8" s="9" t="s">
        <v>2793</v>
      </c>
      <c r="AU8" s="9" t="s">
        <v>2794</v>
      </c>
      <c r="AV8" s="9" t="s">
        <v>2791</v>
      </c>
      <c r="AW8" s="9" t="s">
        <v>2792</v>
      </c>
      <c r="AX8" s="9" t="s">
        <v>2793</v>
      </c>
      <c r="AY8" s="9" t="s">
        <v>2794</v>
      </c>
      <c r="AZ8" s="9" t="s">
        <v>2791</v>
      </c>
      <c r="BA8" s="9" t="s">
        <v>2792</v>
      </c>
      <c r="BB8" s="9" t="s">
        <v>2793</v>
      </c>
      <c r="BC8" s="9" t="s">
        <v>2794</v>
      </c>
      <c r="BD8" s="9" t="s">
        <v>2791</v>
      </c>
      <c r="BE8" s="9" t="s">
        <v>2792</v>
      </c>
      <c r="BF8" s="9" t="s">
        <v>2793</v>
      </c>
      <c r="BG8" s="9" t="s">
        <v>2794</v>
      </c>
      <c r="BH8" s="9" t="s">
        <v>2791</v>
      </c>
      <c r="BI8" s="9" t="s">
        <v>2792</v>
      </c>
      <c r="BJ8" s="9" t="s">
        <v>2793</v>
      </c>
      <c r="BK8" s="9" t="s">
        <v>2794</v>
      </c>
      <c r="BL8" s="9" t="s">
        <v>2791</v>
      </c>
      <c r="BM8" s="9" t="s">
        <v>2792</v>
      </c>
      <c r="BN8" s="9" t="s">
        <v>2793</v>
      </c>
      <c r="BO8" s="9" t="s">
        <v>2794</v>
      </c>
      <c r="BP8" s="9" t="s">
        <v>2791</v>
      </c>
      <c r="BQ8" s="9" t="s">
        <v>2792</v>
      </c>
      <c r="BR8" s="9" t="s">
        <v>2793</v>
      </c>
      <c r="BS8" s="9" t="s">
        <v>2794</v>
      </c>
      <c r="BT8" s="9" t="s">
        <v>2791</v>
      </c>
      <c r="BU8" s="9" t="s">
        <v>2792</v>
      </c>
      <c r="BV8" s="9" t="s">
        <v>2793</v>
      </c>
      <c r="BW8" s="9" t="s">
        <v>2794</v>
      </c>
      <c r="BX8" s="9" t="s">
        <v>2791</v>
      </c>
      <c r="BY8" s="9" t="s">
        <v>2792</v>
      </c>
      <c r="BZ8" s="9" t="s">
        <v>2793</v>
      </c>
      <c r="CA8" s="9" t="s">
        <v>2794</v>
      </c>
      <c r="CB8" s="9" t="s">
        <v>2791</v>
      </c>
      <c r="CC8" s="9" t="s">
        <v>2792</v>
      </c>
      <c r="CD8" s="9" t="s">
        <v>2793</v>
      </c>
      <c r="CE8" s="9" t="s">
        <v>2794</v>
      </c>
      <c r="CF8" s="9" t="s">
        <v>2791</v>
      </c>
      <c r="CG8" s="9" t="s">
        <v>2792</v>
      </c>
      <c r="CH8" s="9" t="s">
        <v>2793</v>
      </c>
      <c r="CI8" s="9" t="s">
        <v>2794</v>
      </c>
      <c r="CJ8" s="9" t="s">
        <v>2791</v>
      </c>
      <c r="CK8" s="9" t="s">
        <v>2792</v>
      </c>
      <c r="CL8" s="9" t="s">
        <v>2793</v>
      </c>
      <c r="CM8" s="9" t="s">
        <v>2794</v>
      </c>
      <c r="CN8" s="9" t="s">
        <v>2791</v>
      </c>
      <c r="CO8" s="9" t="s">
        <v>2792</v>
      </c>
      <c r="CP8" s="9" t="s">
        <v>2793</v>
      </c>
      <c r="CQ8" s="9" t="s">
        <v>2794</v>
      </c>
      <c r="CR8" s="9" t="s">
        <v>2791</v>
      </c>
      <c r="CS8" s="9" t="s">
        <v>2792</v>
      </c>
      <c r="CT8" s="9" t="s">
        <v>2793</v>
      </c>
      <c r="CU8" s="9" t="s">
        <v>2794</v>
      </c>
      <c r="CV8" s="9" t="s">
        <v>2791</v>
      </c>
      <c r="CW8" s="9" t="s">
        <v>2792</v>
      </c>
      <c r="CX8" s="9" t="s">
        <v>2793</v>
      </c>
      <c r="CY8" s="9" t="s">
        <v>2794</v>
      </c>
      <c r="CZ8" s="9" t="s">
        <v>2791</v>
      </c>
      <c r="DA8" s="9" t="s">
        <v>2792</v>
      </c>
      <c r="DB8" s="9" t="s">
        <v>2793</v>
      </c>
      <c r="DC8" s="9" t="s">
        <v>2794</v>
      </c>
      <c r="DD8" s="9" t="s">
        <v>2791</v>
      </c>
      <c r="DE8" s="9" t="s">
        <v>2792</v>
      </c>
      <c r="DF8" s="9" t="s">
        <v>2793</v>
      </c>
      <c r="DG8" s="9" t="s">
        <v>2794</v>
      </c>
      <c r="DH8" s="9" t="s">
        <v>2791</v>
      </c>
      <c r="DI8" s="9" t="s">
        <v>2792</v>
      </c>
      <c r="DJ8" s="9" t="s">
        <v>2793</v>
      </c>
      <c r="DK8" s="9" t="s">
        <v>2794</v>
      </c>
      <c r="DL8" s="9" t="s">
        <v>2791</v>
      </c>
      <c r="DM8" s="9" t="s">
        <v>2792</v>
      </c>
      <c r="DN8" s="9" t="s">
        <v>2793</v>
      </c>
      <c r="DO8" s="9" t="s">
        <v>2794</v>
      </c>
      <c r="DP8" s="9" t="s">
        <v>2791</v>
      </c>
      <c r="DQ8" s="9" t="s">
        <v>2792</v>
      </c>
      <c r="DR8" s="9" t="s">
        <v>2793</v>
      </c>
      <c r="DS8" s="9" t="s">
        <v>2794</v>
      </c>
      <c r="DT8" s="9" t="s">
        <v>2791</v>
      </c>
      <c r="DU8" s="9" t="s">
        <v>2792</v>
      </c>
      <c r="DV8" s="9" t="s">
        <v>2793</v>
      </c>
      <c r="DW8" s="9" t="s">
        <v>2794</v>
      </c>
      <c r="DX8" s="9" t="s">
        <v>2791</v>
      </c>
      <c r="DY8" s="9" t="s">
        <v>2792</v>
      </c>
      <c r="DZ8" s="9" t="s">
        <v>2793</v>
      </c>
      <c r="EA8" s="9" t="s">
        <v>2794</v>
      </c>
      <c r="EB8" s="9" t="s">
        <v>2791</v>
      </c>
      <c r="EC8" s="9" t="s">
        <v>2792</v>
      </c>
      <c r="ED8" s="9" t="s">
        <v>2793</v>
      </c>
      <c r="EE8" s="9" t="s">
        <v>2794</v>
      </c>
      <c r="EF8" s="9" t="s">
        <v>2791</v>
      </c>
      <c r="EG8" s="9" t="s">
        <v>2792</v>
      </c>
      <c r="EH8" s="9" t="s">
        <v>2793</v>
      </c>
      <c r="EI8" s="9" t="s">
        <v>2794</v>
      </c>
      <c r="EJ8" s="9" t="s">
        <v>2791</v>
      </c>
      <c r="EK8" s="9" t="s">
        <v>2792</v>
      </c>
      <c r="EL8" s="9" t="s">
        <v>2793</v>
      </c>
      <c r="EM8" s="9" t="s">
        <v>2794</v>
      </c>
      <c r="EN8" s="9" t="s">
        <v>2791</v>
      </c>
      <c r="EO8" s="9" t="s">
        <v>2792</v>
      </c>
      <c r="EP8" s="9" t="s">
        <v>2793</v>
      </c>
      <c r="EQ8" s="9" t="s">
        <v>2794</v>
      </c>
      <c r="ER8" s="9" t="s">
        <v>2791</v>
      </c>
      <c r="ES8" s="9" t="s">
        <v>2792</v>
      </c>
      <c r="ET8" s="9" t="s">
        <v>2793</v>
      </c>
      <c r="EU8" s="9" t="s">
        <v>2794</v>
      </c>
      <c r="EV8" s="9" t="s">
        <v>2791</v>
      </c>
      <c r="EW8" s="9" t="s">
        <v>2792</v>
      </c>
      <c r="EX8" s="9" t="s">
        <v>2793</v>
      </c>
      <c r="EY8" s="9" t="s">
        <v>2794</v>
      </c>
      <c r="EZ8" s="9" t="s">
        <v>2791</v>
      </c>
      <c r="FA8" s="9" t="s">
        <v>2792</v>
      </c>
      <c r="FB8" s="9" t="s">
        <v>2793</v>
      </c>
      <c r="FC8" s="9" t="s">
        <v>2794</v>
      </c>
      <c r="FD8" s="9" t="s">
        <v>2791</v>
      </c>
      <c r="FE8" s="9" t="s">
        <v>2792</v>
      </c>
      <c r="FF8" s="9" t="s">
        <v>2793</v>
      </c>
      <c r="FG8" s="9" t="s">
        <v>2794</v>
      </c>
      <c r="FH8" s="9" t="s">
        <v>2791</v>
      </c>
      <c r="FI8" s="9" t="s">
        <v>2792</v>
      </c>
      <c r="FJ8" s="9" t="s">
        <v>2793</v>
      </c>
      <c r="FK8" s="9" t="s">
        <v>2794</v>
      </c>
      <c r="FL8" s="9" t="s">
        <v>2791</v>
      </c>
      <c r="FM8" s="9" t="s">
        <v>2792</v>
      </c>
      <c r="FN8" s="9" t="s">
        <v>2793</v>
      </c>
      <c r="FO8" s="9" t="s">
        <v>2794</v>
      </c>
      <c r="FP8" s="9" t="s">
        <v>2791</v>
      </c>
      <c r="FQ8" s="9" t="s">
        <v>2792</v>
      </c>
      <c r="FR8" s="9" t="s">
        <v>2793</v>
      </c>
      <c r="FS8" s="9" t="s">
        <v>2794</v>
      </c>
      <c r="FT8" s="9" t="s">
        <v>2791</v>
      </c>
      <c r="FU8" s="9" t="s">
        <v>2792</v>
      </c>
      <c r="FV8" s="9" t="s">
        <v>2793</v>
      </c>
      <c r="FW8" s="9" t="s">
        <v>2794</v>
      </c>
      <c r="FX8" s="9" t="s">
        <v>2791</v>
      </c>
      <c r="FY8" s="9" t="s">
        <v>2792</v>
      </c>
      <c r="FZ8" s="9" t="s">
        <v>2793</v>
      </c>
      <c r="GA8" s="9" t="s">
        <v>2794</v>
      </c>
      <c r="GB8" s="9" t="s">
        <v>2791</v>
      </c>
      <c r="GC8" s="9" t="s">
        <v>2792</v>
      </c>
      <c r="GD8" s="9" t="s">
        <v>2793</v>
      </c>
      <c r="GE8" s="9" t="s">
        <v>2794</v>
      </c>
      <c r="GF8" s="9" t="s">
        <v>2791</v>
      </c>
      <c r="GG8" s="9" t="s">
        <v>2792</v>
      </c>
      <c r="GH8" s="9" t="s">
        <v>2793</v>
      </c>
      <c r="GI8" s="9" t="s">
        <v>2794</v>
      </c>
      <c r="GJ8" s="9" t="s">
        <v>2791</v>
      </c>
      <c r="GK8" s="9" t="s">
        <v>2792</v>
      </c>
      <c r="GL8" s="9" t="s">
        <v>2793</v>
      </c>
      <c r="GM8" s="9" t="s">
        <v>2794</v>
      </c>
      <c r="GN8" s="9" t="s">
        <v>2791</v>
      </c>
      <c r="GO8" s="9" t="s">
        <v>2792</v>
      </c>
      <c r="GP8" s="9" t="s">
        <v>2793</v>
      </c>
      <c r="GQ8" s="9" t="s">
        <v>2794</v>
      </c>
      <c r="GR8" s="9" t="s">
        <v>2791</v>
      </c>
      <c r="GS8" s="9" t="s">
        <v>2792</v>
      </c>
      <c r="GT8" s="9" t="s">
        <v>2793</v>
      </c>
      <c r="GU8" s="9" t="s">
        <v>2794</v>
      </c>
      <c r="GV8" s="9" t="s">
        <v>2791</v>
      </c>
      <c r="GW8" s="9" t="s">
        <v>2792</v>
      </c>
      <c r="GX8" s="9" t="s">
        <v>2793</v>
      </c>
      <c r="GY8" s="9" t="s">
        <v>2794</v>
      </c>
      <c r="GZ8" s="9" t="s">
        <v>2791</v>
      </c>
      <c r="HA8" s="9" t="s">
        <v>2792</v>
      </c>
      <c r="HB8" s="9" t="s">
        <v>2793</v>
      </c>
      <c r="HC8" s="9" t="s">
        <v>2794</v>
      </c>
      <c r="HD8" s="9" t="s">
        <v>2791</v>
      </c>
      <c r="HE8" s="9" t="s">
        <v>2792</v>
      </c>
      <c r="HF8" s="9" t="s">
        <v>2793</v>
      </c>
      <c r="HG8" s="9" t="s">
        <v>2794</v>
      </c>
      <c r="HH8" s="9" t="s">
        <v>2791</v>
      </c>
      <c r="HI8" s="9" t="s">
        <v>2792</v>
      </c>
      <c r="HJ8" s="9" t="s">
        <v>2793</v>
      </c>
      <c r="HK8" s="9" t="s">
        <v>2794</v>
      </c>
      <c r="HL8" s="9" t="s">
        <v>2791</v>
      </c>
      <c r="HM8" s="9" t="s">
        <v>2792</v>
      </c>
      <c r="HN8" s="9" t="s">
        <v>2793</v>
      </c>
      <c r="HO8" s="9" t="s">
        <v>2794</v>
      </c>
      <c r="HP8" s="9" t="s">
        <v>2791</v>
      </c>
      <c r="HQ8" s="9" t="s">
        <v>2792</v>
      </c>
      <c r="HR8" s="9" t="s">
        <v>2793</v>
      </c>
      <c r="HS8" s="9" t="s">
        <v>2794</v>
      </c>
      <c r="HT8" s="9" t="s">
        <v>2791</v>
      </c>
      <c r="HU8" s="9" t="s">
        <v>2792</v>
      </c>
      <c r="HV8" s="9" t="s">
        <v>2793</v>
      </c>
      <c r="HW8" s="9" t="s">
        <v>2794</v>
      </c>
      <c r="HX8" s="9" t="s">
        <v>2791</v>
      </c>
      <c r="HY8" s="9" t="s">
        <v>2792</v>
      </c>
      <c r="HZ8" s="9" t="s">
        <v>2793</v>
      </c>
      <c r="IA8" s="9" t="s">
        <v>2794</v>
      </c>
      <c r="IB8" s="9" t="s">
        <v>2791</v>
      </c>
      <c r="IC8" s="9" t="s">
        <v>2792</v>
      </c>
      <c r="ID8" s="9" t="s">
        <v>2793</v>
      </c>
      <c r="IE8" s="9" t="s">
        <v>2794</v>
      </c>
      <c r="IF8" s="9" t="s">
        <v>2791</v>
      </c>
      <c r="IG8" s="9" t="s">
        <v>2792</v>
      </c>
      <c r="IH8" s="9" t="s">
        <v>2793</v>
      </c>
      <c r="II8" s="9" t="s">
        <v>2794</v>
      </c>
      <c r="IJ8" s="9" t="s">
        <v>2791</v>
      </c>
      <c r="IK8" s="9" t="s">
        <v>2792</v>
      </c>
      <c r="IL8" s="9" t="s">
        <v>2793</v>
      </c>
      <c r="IM8" s="9" t="s">
        <v>2794</v>
      </c>
      <c r="IN8" s="9" t="s">
        <v>2791</v>
      </c>
      <c r="IO8" s="9" t="s">
        <v>2792</v>
      </c>
      <c r="IP8" s="9" t="s">
        <v>2793</v>
      </c>
      <c r="IQ8" s="9" t="s">
        <v>2794</v>
      </c>
      <c r="IR8" s="9" t="s">
        <v>2791</v>
      </c>
      <c r="IS8" s="9" t="s">
        <v>2792</v>
      </c>
      <c r="IT8" s="9" t="s">
        <v>2793</v>
      </c>
      <c r="IU8" s="9" t="s">
        <v>2794</v>
      </c>
      <c r="IV8" s="9" t="s">
        <v>2791</v>
      </c>
      <c r="IW8" s="9" t="s">
        <v>2792</v>
      </c>
      <c r="IX8" s="9" t="s">
        <v>2793</v>
      </c>
      <c r="IY8" s="9" t="s">
        <v>2794</v>
      </c>
      <c r="IZ8" s="9" t="s">
        <v>2791</v>
      </c>
      <c r="JA8" s="9" t="s">
        <v>2792</v>
      </c>
      <c r="JB8" s="9" t="s">
        <v>2793</v>
      </c>
      <c r="JC8" s="9" t="s">
        <v>2794</v>
      </c>
      <c r="JD8" s="9" t="s">
        <v>2791</v>
      </c>
      <c r="JE8" s="9" t="s">
        <v>2792</v>
      </c>
      <c r="JF8" s="9" t="s">
        <v>2793</v>
      </c>
      <c r="JG8" s="9" t="s">
        <v>2794</v>
      </c>
      <c r="JH8" s="9" t="s">
        <v>2791</v>
      </c>
      <c r="JI8" s="9" t="s">
        <v>2792</v>
      </c>
      <c r="JJ8" s="9" t="s">
        <v>2793</v>
      </c>
      <c r="JK8" s="9" t="s">
        <v>2794</v>
      </c>
      <c r="JL8" s="9" t="s">
        <v>2791</v>
      </c>
      <c r="JM8" s="9" t="s">
        <v>2792</v>
      </c>
      <c r="JN8" s="9" t="s">
        <v>2793</v>
      </c>
      <c r="JO8" s="9" t="s">
        <v>2794</v>
      </c>
      <c r="JP8" s="9" t="s">
        <v>2791</v>
      </c>
      <c r="JQ8" s="9" t="s">
        <v>2792</v>
      </c>
      <c r="JR8" s="9" t="s">
        <v>2793</v>
      </c>
      <c r="JS8" s="9" t="s">
        <v>2794</v>
      </c>
      <c r="JT8" s="9" t="s">
        <v>2791</v>
      </c>
      <c r="JU8" s="9" t="s">
        <v>2792</v>
      </c>
      <c r="JV8" s="9" t="s">
        <v>2793</v>
      </c>
      <c r="JW8" s="9" t="s">
        <v>2794</v>
      </c>
      <c r="JX8" s="9" t="s">
        <v>2791</v>
      </c>
      <c r="JY8" s="9" t="s">
        <v>2792</v>
      </c>
      <c r="JZ8" s="9" t="s">
        <v>2793</v>
      </c>
      <c r="KA8" s="9" t="s">
        <v>2794</v>
      </c>
      <c r="KB8" s="9" t="s">
        <v>2791</v>
      </c>
      <c r="KC8" s="9" t="s">
        <v>2792</v>
      </c>
      <c r="KD8" s="9" t="s">
        <v>2793</v>
      </c>
      <c r="KE8" s="9" t="s">
        <v>2794</v>
      </c>
      <c r="KF8" s="9" t="s">
        <v>2791</v>
      </c>
      <c r="KG8" s="9" t="s">
        <v>2792</v>
      </c>
      <c r="KH8" s="9" t="s">
        <v>2793</v>
      </c>
      <c r="KI8" s="9" t="s">
        <v>2794</v>
      </c>
      <c r="KJ8" s="9" t="s">
        <v>2791</v>
      </c>
      <c r="KK8" s="9" t="s">
        <v>2792</v>
      </c>
      <c r="KL8" s="9" t="s">
        <v>2793</v>
      </c>
      <c r="KM8" s="9" t="s">
        <v>2794</v>
      </c>
      <c r="KN8" s="9" t="s">
        <v>2791</v>
      </c>
      <c r="KO8" s="9" t="s">
        <v>2792</v>
      </c>
      <c r="KP8" s="9" t="s">
        <v>2793</v>
      </c>
      <c r="KQ8" s="9" t="s">
        <v>2794</v>
      </c>
      <c r="KR8" s="9" t="s">
        <v>2791</v>
      </c>
      <c r="KS8" s="9" t="s">
        <v>2792</v>
      </c>
      <c r="KT8" s="9" t="s">
        <v>2793</v>
      </c>
      <c r="KU8" s="9" t="s">
        <v>2794</v>
      </c>
      <c r="KV8" s="9" t="s">
        <v>2791</v>
      </c>
      <c r="KW8" s="9" t="s">
        <v>2792</v>
      </c>
      <c r="KX8" s="9" t="s">
        <v>2793</v>
      </c>
      <c r="KY8" s="9" t="s">
        <v>2794</v>
      </c>
      <c r="KZ8" s="9" t="s">
        <v>2791</v>
      </c>
      <c r="LA8" s="9" t="s">
        <v>2792</v>
      </c>
      <c r="LB8" s="9" t="s">
        <v>2793</v>
      </c>
      <c r="LC8" s="9" t="s">
        <v>2794</v>
      </c>
      <c r="LD8" s="9" t="s">
        <v>2791</v>
      </c>
      <c r="LE8" s="9" t="s">
        <v>2792</v>
      </c>
      <c r="LF8" s="9" t="s">
        <v>2793</v>
      </c>
      <c r="LG8" s="9" t="s">
        <v>2794</v>
      </c>
      <c r="LH8" s="9" t="s">
        <v>2791</v>
      </c>
      <c r="LI8" s="9" t="s">
        <v>2792</v>
      </c>
      <c r="LJ8" s="9" t="s">
        <v>2793</v>
      </c>
      <c r="LK8" s="9" t="s">
        <v>2794</v>
      </c>
      <c r="LL8" s="9" t="s">
        <v>2791</v>
      </c>
      <c r="LM8" s="9" t="s">
        <v>2792</v>
      </c>
      <c r="LN8" s="9" t="s">
        <v>2793</v>
      </c>
      <c r="LO8" s="9" t="s">
        <v>2794</v>
      </c>
      <c r="LP8" s="9" t="s">
        <v>2791</v>
      </c>
      <c r="LQ8" s="9" t="s">
        <v>2792</v>
      </c>
      <c r="LR8" s="9" t="s">
        <v>2793</v>
      </c>
      <c r="LS8" s="9" t="s">
        <v>2794</v>
      </c>
      <c r="LT8" s="9" t="s">
        <v>2791</v>
      </c>
      <c r="LU8" s="9" t="s">
        <v>2792</v>
      </c>
      <c r="LV8" s="9" t="s">
        <v>2793</v>
      </c>
      <c r="LW8" s="9" t="s">
        <v>2794</v>
      </c>
      <c r="LX8" s="9" t="s">
        <v>2791</v>
      </c>
      <c r="LY8" s="9" t="s">
        <v>2792</v>
      </c>
      <c r="LZ8" s="9" t="s">
        <v>2793</v>
      </c>
      <c r="MA8" s="9" t="s">
        <v>2794</v>
      </c>
      <c r="MB8" s="9" t="s">
        <v>2791</v>
      </c>
      <c r="MC8" s="9" t="s">
        <v>2792</v>
      </c>
      <c r="MD8" s="9" t="s">
        <v>2793</v>
      </c>
      <c r="ME8" s="9" t="s">
        <v>2794</v>
      </c>
      <c r="MF8" s="9" t="s">
        <v>2791</v>
      </c>
      <c r="MG8" s="9" t="s">
        <v>2792</v>
      </c>
      <c r="MH8" s="9" t="s">
        <v>2793</v>
      </c>
      <c r="MI8" s="9" t="s">
        <v>2794</v>
      </c>
      <c r="MJ8" s="9" t="s">
        <v>2791</v>
      </c>
      <c r="MK8" s="9" t="s">
        <v>2792</v>
      </c>
      <c r="ML8" s="9" t="s">
        <v>2793</v>
      </c>
      <c r="MM8" s="9" t="s">
        <v>2794</v>
      </c>
      <c r="MN8" s="9" t="s">
        <v>2791</v>
      </c>
      <c r="MO8" s="9" t="s">
        <v>2792</v>
      </c>
      <c r="MP8" s="9" t="s">
        <v>2793</v>
      </c>
      <c r="MQ8" s="9" t="s">
        <v>2794</v>
      </c>
      <c r="MR8" s="9" t="s">
        <v>2791</v>
      </c>
      <c r="MS8" s="9" t="s">
        <v>2792</v>
      </c>
      <c r="MT8" s="9" t="s">
        <v>2793</v>
      </c>
      <c r="MU8" s="9" t="s">
        <v>2794</v>
      </c>
      <c r="MV8" s="9" t="s">
        <v>2791</v>
      </c>
      <c r="MW8" s="9" t="s">
        <v>2792</v>
      </c>
      <c r="MX8" s="9" t="s">
        <v>2793</v>
      </c>
      <c r="MY8" s="9" t="s">
        <v>2794</v>
      </c>
      <c r="MZ8" s="9" t="s">
        <v>2791</v>
      </c>
      <c r="NA8" s="9" t="s">
        <v>2792</v>
      </c>
      <c r="NB8" s="9" t="s">
        <v>2793</v>
      </c>
      <c r="NC8" s="9" t="s">
        <v>2794</v>
      </c>
      <c r="ND8" s="9" t="s">
        <v>2791</v>
      </c>
      <c r="NE8" s="9" t="s">
        <v>2792</v>
      </c>
      <c r="NF8" s="9" t="s">
        <v>2793</v>
      </c>
      <c r="NG8" s="9" t="s">
        <v>2794</v>
      </c>
      <c r="NH8" s="9" t="s">
        <v>2791</v>
      </c>
      <c r="NI8" s="9" t="s">
        <v>2792</v>
      </c>
      <c r="NJ8" s="9" t="s">
        <v>2793</v>
      </c>
      <c r="NK8" s="9" t="s">
        <v>2794</v>
      </c>
      <c r="NL8" s="9" t="s">
        <v>2791</v>
      </c>
      <c r="NM8" s="9" t="s">
        <v>2792</v>
      </c>
      <c r="NN8" s="9" t="s">
        <v>2793</v>
      </c>
      <c r="NO8" s="9" t="s">
        <v>2794</v>
      </c>
      <c r="NP8" s="9" t="s">
        <v>2791</v>
      </c>
      <c r="NQ8" s="9" t="s">
        <v>2792</v>
      </c>
      <c r="NR8" s="9" t="s">
        <v>2793</v>
      </c>
      <c r="NS8" s="9" t="s">
        <v>2794</v>
      </c>
      <c r="NT8" s="9" t="s">
        <v>2791</v>
      </c>
      <c r="NU8" s="9" t="s">
        <v>2792</v>
      </c>
      <c r="NV8" s="9" t="s">
        <v>2793</v>
      </c>
      <c r="NW8" s="9" t="s">
        <v>2794</v>
      </c>
      <c r="NX8" s="9" t="s">
        <v>2791</v>
      </c>
      <c r="NY8" s="9" t="s">
        <v>2792</v>
      </c>
      <c r="NZ8" s="9" t="s">
        <v>2793</v>
      </c>
      <c r="OA8" s="9" t="s">
        <v>2794</v>
      </c>
      <c r="OB8" s="9" t="s">
        <v>2791</v>
      </c>
      <c r="OC8" s="9" t="s">
        <v>2792</v>
      </c>
      <c r="OD8" s="9" t="s">
        <v>2793</v>
      </c>
      <c r="OE8" s="9" t="s">
        <v>2794</v>
      </c>
      <c r="OF8" s="9" t="s">
        <v>2791</v>
      </c>
      <c r="OG8" s="9" t="s">
        <v>2792</v>
      </c>
      <c r="OH8" s="9" t="s">
        <v>2793</v>
      </c>
      <c r="OI8" s="9" t="s">
        <v>2794</v>
      </c>
      <c r="OJ8" s="9" t="s">
        <v>2791</v>
      </c>
      <c r="OK8" s="9" t="s">
        <v>2792</v>
      </c>
      <c r="OL8" s="9" t="s">
        <v>2793</v>
      </c>
      <c r="OM8" s="9" t="s">
        <v>2794</v>
      </c>
      <c r="ON8" s="9" t="s">
        <v>2791</v>
      </c>
      <c r="OO8" s="9" t="s">
        <v>2792</v>
      </c>
      <c r="OP8" s="9" t="s">
        <v>2793</v>
      </c>
      <c r="OQ8" s="9" t="s">
        <v>2794</v>
      </c>
      <c r="OR8" s="9" t="s">
        <v>2791</v>
      </c>
      <c r="OS8" s="9" t="s">
        <v>2792</v>
      </c>
      <c r="OT8" s="9" t="s">
        <v>2793</v>
      </c>
      <c r="OU8" s="9" t="s">
        <v>2794</v>
      </c>
      <c r="OV8" s="9" t="s">
        <v>2791</v>
      </c>
      <c r="OW8" s="9" t="s">
        <v>2792</v>
      </c>
      <c r="OX8" s="9" t="s">
        <v>2793</v>
      </c>
      <c r="OY8" s="9" t="s">
        <v>2794</v>
      </c>
      <c r="OZ8" s="9" t="s">
        <v>2791</v>
      </c>
      <c r="PA8" s="9" t="s">
        <v>2792</v>
      </c>
      <c r="PB8" s="9" t="s">
        <v>2793</v>
      </c>
      <c r="PC8" s="9" t="s">
        <v>2794</v>
      </c>
      <c r="PD8" s="9" t="s">
        <v>2791</v>
      </c>
      <c r="PE8" s="9" t="s">
        <v>2792</v>
      </c>
      <c r="PF8" s="9" t="s">
        <v>2793</v>
      </c>
      <c r="PG8" s="9" t="s">
        <v>2794</v>
      </c>
      <c r="PH8" s="9" t="s">
        <v>2791</v>
      </c>
      <c r="PI8" s="9" t="s">
        <v>2792</v>
      </c>
      <c r="PJ8" s="9" t="s">
        <v>2793</v>
      </c>
      <c r="PK8" s="9" t="s">
        <v>2794</v>
      </c>
      <c r="PL8" s="9" t="s">
        <v>2791</v>
      </c>
      <c r="PM8" s="9" t="s">
        <v>2792</v>
      </c>
      <c r="PN8" s="9" t="s">
        <v>2793</v>
      </c>
      <c r="PO8" s="9" t="s">
        <v>2794</v>
      </c>
      <c r="PP8" s="9" t="s">
        <v>2791</v>
      </c>
      <c r="PQ8" s="9" t="s">
        <v>2792</v>
      </c>
      <c r="PR8" s="9" t="s">
        <v>2793</v>
      </c>
      <c r="PS8" s="9" t="s">
        <v>2794</v>
      </c>
      <c r="PT8" s="9" t="s">
        <v>2791</v>
      </c>
      <c r="PU8" s="9" t="s">
        <v>2792</v>
      </c>
      <c r="PV8" s="9" t="s">
        <v>2793</v>
      </c>
      <c r="PW8" s="9" t="s">
        <v>2794</v>
      </c>
      <c r="PX8" s="9" t="s">
        <v>2791</v>
      </c>
      <c r="PY8" s="9" t="s">
        <v>2792</v>
      </c>
      <c r="PZ8" s="9" t="s">
        <v>2793</v>
      </c>
      <c r="QA8" s="9" t="s">
        <v>2794</v>
      </c>
      <c r="QB8" s="9" t="s">
        <v>2791</v>
      </c>
      <c r="QC8" s="9" t="s">
        <v>2792</v>
      </c>
      <c r="QD8" s="9" t="s">
        <v>2793</v>
      </c>
      <c r="QE8" s="9" t="s">
        <v>2794</v>
      </c>
      <c r="QF8" s="9" t="s">
        <v>2791</v>
      </c>
      <c r="QG8" s="9" t="s">
        <v>2792</v>
      </c>
      <c r="QH8" s="9" t="s">
        <v>2793</v>
      </c>
      <c r="QI8" s="9" t="s">
        <v>2794</v>
      </c>
      <c r="QJ8" s="9" t="s">
        <v>2791</v>
      </c>
      <c r="QK8" s="9" t="s">
        <v>2792</v>
      </c>
      <c r="QL8" s="9" t="s">
        <v>2793</v>
      </c>
      <c r="QM8" s="9" t="s">
        <v>2794</v>
      </c>
      <c r="QN8" s="9" t="s">
        <v>2791</v>
      </c>
      <c r="QO8" s="9" t="s">
        <v>2792</v>
      </c>
      <c r="QP8" s="9" t="s">
        <v>2793</v>
      </c>
      <c r="QQ8" s="9" t="s">
        <v>2794</v>
      </c>
      <c r="QR8" s="9" t="s">
        <v>2791</v>
      </c>
      <c r="QS8" s="9" t="s">
        <v>2792</v>
      </c>
      <c r="QT8" s="9" t="s">
        <v>2793</v>
      </c>
      <c r="QU8" s="9" t="s">
        <v>2794</v>
      </c>
      <c r="QV8" s="9" t="s">
        <v>2791</v>
      </c>
      <c r="QW8" s="9" t="s">
        <v>2792</v>
      </c>
      <c r="QX8" s="9" t="s">
        <v>2793</v>
      </c>
      <c r="QY8" s="9" t="s">
        <v>2794</v>
      </c>
      <c r="QZ8" s="9" t="s">
        <v>2791</v>
      </c>
      <c r="RA8" s="9" t="s">
        <v>2792</v>
      </c>
      <c r="RB8" s="9" t="s">
        <v>2793</v>
      </c>
      <c r="RC8" s="9" t="s">
        <v>2794</v>
      </c>
      <c r="RD8" s="9" t="s">
        <v>2791</v>
      </c>
      <c r="RE8" s="9" t="s">
        <v>2792</v>
      </c>
      <c r="RF8" s="9" t="s">
        <v>2793</v>
      </c>
      <c r="RG8" s="9" t="s">
        <v>2794</v>
      </c>
      <c r="RH8" s="9" t="s">
        <v>2791</v>
      </c>
      <c r="RI8" s="9" t="s">
        <v>2792</v>
      </c>
      <c r="RJ8" s="9" t="s">
        <v>2793</v>
      </c>
      <c r="RK8" s="9" t="s">
        <v>2794</v>
      </c>
      <c r="RL8" s="9" t="s">
        <v>2791</v>
      </c>
      <c r="RM8" s="9" t="s">
        <v>2792</v>
      </c>
      <c r="RN8" s="9" t="s">
        <v>2793</v>
      </c>
      <c r="RO8" s="9" t="s">
        <v>2794</v>
      </c>
      <c r="RP8" s="9" t="s">
        <v>2791</v>
      </c>
      <c r="RQ8" s="9" t="s">
        <v>2792</v>
      </c>
      <c r="RR8" s="9" t="s">
        <v>2793</v>
      </c>
      <c r="RS8" s="9" t="s">
        <v>2794</v>
      </c>
      <c r="RT8" s="9" t="s">
        <v>2791</v>
      </c>
      <c r="RU8" s="9" t="s">
        <v>2792</v>
      </c>
      <c r="RV8" s="9" t="s">
        <v>2793</v>
      </c>
      <c r="RW8" s="9" t="s">
        <v>2794</v>
      </c>
      <c r="RX8" s="9" t="s">
        <v>2791</v>
      </c>
      <c r="RY8" s="9" t="s">
        <v>2792</v>
      </c>
      <c r="RZ8" s="9" t="s">
        <v>2793</v>
      </c>
      <c r="SA8" s="9" t="s">
        <v>2794</v>
      </c>
      <c r="SB8" s="9" t="s">
        <v>2791</v>
      </c>
      <c r="SC8" s="9" t="s">
        <v>2792</v>
      </c>
      <c r="SD8" s="9" t="s">
        <v>2793</v>
      </c>
      <c r="SE8" s="9" t="s">
        <v>2794</v>
      </c>
      <c r="SF8" s="9" t="s">
        <v>2791</v>
      </c>
      <c r="SG8" s="9" t="s">
        <v>2792</v>
      </c>
      <c r="SH8" s="9" t="s">
        <v>2793</v>
      </c>
      <c r="SI8" s="9" t="s">
        <v>2794</v>
      </c>
      <c r="SJ8" s="9" t="s">
        <v>2791</v>
      </c>
      <c r="SK8" s="9" t="s">
        <v>2792</v>
      </c>
      <c r="SL8" s="9" t="s">
        <v>2793</v>
      </c>
      <c r="SM8" s="9" t="s">
        <v>2794</v>
      </c>
      <c r="SN8" s="9" t="s">
        <v>2791</v>
      </c>
      <c r="SO8" s="9" t="s">
        <v>2792</v>
      </c>
      <c r="SP8" s="9" t="s">
        <v>2793</v>
      </c>
      <c r="SQ8" s="9" t="s">
        <v>2794</v>
      </c>
      <c r="SR8" s="9" t="s">
        <v>2791</v>
      </c>
      <c r="SS8" s="9" t="s">
        <v>2792</v>
      </c>
      <c r="ST8" s="9" t="s">
        <v>2793</v>
      </c>
      <c r="SU8" s="9" t="s">
        <v>2794</v>
      </c>
      <c r="SV8" s="9" t="s">
        <v>2791</v>
      </c>
      <c r="SW8" s="9" t="s">
        <v>2792</v>
      </c>
      <c r="SX8" s="9" t="s">
        <v>2793</v>
      </c>
      <c r="SY8" s="9" t="s">
        <v>2794</v>
      </c>
      <c r="SZ8" s="9" t="s">
        <v>2791</v>
      </c>
      <c r="TA8" s="9" t="s">
        <v>2792</v>
      </c>
      <c r="TB8" s="9" t="s">
        <v>2793</v>
      </c>
      <c r="TC8" s="9" t="s">
        <v>2794</v>
      </c>
      <c r="TD8" s="9" t="s">
        <v>2791</v>
      </c>
      <c r="TE8" s="9" t="s">
        <v>2792</v>
      </c>
      <c r="TF8" s="9" t="s">
        <v>2793</v>
      </c>
      <c r="TG8" s="9" t="s">
        <v>2794</v>
      </c>
      <c r="TH8" s="9" t="s">
        <v>2791</v>
      </c>
      <c r="TI8" s="9" t="s">
        <v>2792</v>
      </c>
      <c r="TJ8" s="9" t="s">
        <v>2793</v>
      </c>
      <c r="TK8" s="9" t="s">
        <v>2794</v>
      </c>
      <c r="TL8" s="9" t="s">
        <v>2791</v>
      </c>
      <c r="TM8" s="9" t="s">
        <v>2792</v>
      </c>
      <c r="TN8" s="9" t="s">
        <v>2793</v>
      </c>
      <c r="TO8" s="9" t="s">
        <v>2794</v>
      </c>
      <c r="TP8" s="9" t="s">
        <v>2791</v>
      </c>
      <c r="TQ8" s="9" t="s">
        <v>2792</v>
      </c>
      <c r="TR8" s="9" t="s">
        <v>2793</v>
      </c>
      <c r="TS8" s="9" t="s">
        <v>2794</v>
      </c>
      <c r="TT8" s="9" t="s">
        <v>2791</v>
      </c>
      <c r="TU8" s="9" t="s">
        <v>2792</v>
      </c>
      <c r="TV8" s="9" t="s">
        <v>2793</v>
      </c>
      <c r="TW8" s="9" t="s">
        <v>2794</v>
      </c>
      <c r="TX8" s="9" t="s">
        <v>2791</v>
      </c>
      <c r="TY8" s="9" t="s">
        <v>2792</v>
      </c>
      <c r="TZ8" s="9" t="s">
        <v>2793</v>
      </c>
      <c r="UA8" s="9" t="s">
        <v>2794</v>
      </c>
      <c r="UB8" s="9" t="s">
        <v>2791</v>
      </c>
      <c r="UC8" s="9" t="s">
        <v>2792</v>
      </c>
      <c r="UD8" s="9" t="s">
        <v>2793</v>
      </c>
      <c r="UE8" s="9" t="s">
        <v>2794</v>
      </c>
      <c r="UF8" s="9" t="s">
        <v>2791</v>
      </c>
      <c r="UG8" s="9" t="s">
        <v>2792</v>
      </c>
      <c r="UH8" s="9" t="s">
        <v>2793</v>
      </c>
      <c r="UI8" s="9" t="s">
        <v>2794</v>
      </c>
      <c r="UJ8" s="9" t="s">
        <v>2791</v>
      </c>
      <c r="UK8" s="9" t="s">
        <v>2792</v>
      </c>
      <c r="UL8" s="9" t="s">
        <v>2793</v>
      </c>
      <c r="UM8" s="9" t="s">
        <v>2794</v>
      </c>
      <c r="UN8" s="9" t="s">
        <v>2791</v>
      </c>
      <c r="UO8" s="9" t="s">
        <v>2792</v>
      </c>
      <c r="UP8" s="9" t="s">
        <v>2793</v>
      </c>
      <c r="UQ8" s="9" t="s">
        <v>2794</v>
      </c>
      <c r="UR8" s="9" t="s">
        <v>2791</v>
      </c>
      <c r="US8" s="9" t="s">
        <v>2792</v>
      </c>
      <c r="UT8" s="9" t="s">
        <v>2793</v>
      </c>
      <c r="UU8" s="9" t="s">
        <v>2794</v>
      </c>
      <c r="UV8" s="9" t="s">
        <v>2791</v>
      </c>
      <c r="UW8" s="9" t="s">
        <v>2792</v>
      </c>
      <c r="UX8" s="9" t="s">
        <v>2793</v>
      </c>
      <c r="UY8" s="9" t="s">
        <v>2794</v>
      </c>
      <c r="UZ8" s="9" t="s">
        <v>2791</v>
      </c>
      <c r="VA8" s="9" t="s">
        <v>2792</v>
      </c>
      <c r="VB8" s="9" t="s">
        <v>2793</v>
      </c>
      <c r="VC8" s="9" t="s">
        <v>2794</v>
      </c>
      <c r="VD8" s="9" t="s">
        <v>2791</v>
      </c>
      <c r="VE8" s="9" t="s">
        <v>2792</v>
      </c>
      <c r="VF8" s="9" t="s">
        <v>2793</v>
      </c>
      <c r="VG8" s="9" t="s">
        <v>2794</v>
      </c>
      <c r="VH8" s="9" t="s">
        <v>2791</v>
      </c>
      <c r="VI8" s="9" t="s">
        <v>2792</v>
      </c>
      <c r="VJ8" s="9" t="s">
        <v>2793</v>
      </c>
      <c r="VK8" s="9" t="s">
        <v>2794</v>
      </c>
      <c r="VL8" s="9" t="s">
        <v>2791</v>
      </c>
      <c r="VM8" s="9" t="s">
        <v>2792</v>
      </c>
      <c r="VN8" s="9" t="s">
        <v>2793</v>
      </c>
      <c r="VO8" s="9" t="s">
        <v>2794</v>
      </c>
      <c r="VP8" s="9" t="s">
        <v>2791</v>
      </c>
      <c r="VQ8" s="9" t="s">
        <v>2792</v>
      </c>
      <c r="VR8" s="9" t="s">
        <v>2793</v>
      </c>
      <c r="VS8" s="9" t="s">
        <v>2794</v>
      </c>
      <c r="VT8" s="9" t="s">
        <v>2791</v>
      </c>
      <c r="VU8" s="9" t="s">
        <v>2792</v>
      </c>
      <c r="VV8" s="9" t="s">
        <v>2793</v>
      </c>
      <c r="VW8" s="9" t="s">
        <v>2794</v>
      </c>
      <c r="VX8" s="9" t="s">
        <v>2791</v>
      </c>
      <c r="VY8" s="9" t="s">
        <v>2792</v>
      </c>
      <c r="VZ8" s="9" t="s">
        <v>2793</v>
      </c>
      <c r="WA8" s="9" t="s">
        <v>2794</v>
      </c>
      <c r="WB8" s="9" t="s">
        <v>2791</v>
      </c>
      <c r="WC8" s="9" t="s">
        <v>2792</v>
      </c>
      <c r="WD8" s="9" t="s">
        <v>2793</v>
      </c>
      <c r="WE8" s="9" t="s">
        <v>2794</v>
      </c>
      <c r="WF8" s="9" t="s">
        <v>2791</v>
      </c>
      <c r="WG8" s="9" t="s">
        <v>2792</v>
      </c>
      <c r="WH8" s="9" t="s">
        <v>2793</v>
      </c>
      <c r="WI8" s="9" t="s">
        <v>2794</v>
      </c>
      <c r="WJ8" s="9" t="s">
        <v>2791</v>
      </c>
      <c r="WK8" s="9" t="s">
        <v>2792</v>
      </c>
      <c r="WL8" s="9" t="s">
        <v>2793</v>
      </c>
      <c r="WM8" s="9" t="s">
        <v>2794</v>
      </c>
      <c r="WN8" s="9" t="s">
        <v>2791</v>
      </c>
      <c r="WO8" s="9" t="s">
        <v>2792</v>
      </c>
      <c r="WP8" s="9" t="s">
        <v>2793</v>
      </c>
      <c r="WQ8" s="9" t="s">
        <v>2794</v>
      </c>
      <c r="WR8" s="9" t="s">
        <v>2791</v>
      </c>
      <c r="WS8" s="9" t="s">
        <v>2792</v>
      </c>
      <c r="WT8" s="9" t="s">
        <v>2793</v>
      </c>
      <c r="WU8" s="9" t="s">
        <v>2794</v>
      </c>
      <c r="WV8" s="9" t="s">
        <v>2791</v>
      </c>
      <c r="WW8" s="9" t="s">
        <v>2792</v>
      </c>
      <c r="WX8" s="9" t="s">
        <v>2793</v>
      </c>
      <c r="WY8" s="9" t="s">
        <v>2794</v>
      </c>
      <c r="WZ8" s="9" t="s">
        <v>2791</v>
      </c>
      <c r="XA8" s="9" t="s">
        <v>2792</v>
      </c>
      <c r="XB8" s="9" t="s">
        <v>2793</v>
      </c>
      <c r="XC8" s="9" t="s">
        <v>2794</v>
      </c>
      <c r="XD8" s="9" t="s">
        <v>2791</v>
      </c>
      <c r="XE8" s="9" t="s">
        <v>2792</v>
      </c>
      <c r="XF8" s="9" t="s">
        <v>2793</v>
      </c>
      <c r="XG8" s="9" t="s">
        <v>2794</v>
      </c>
      <c r="XH8" s="9" t="s">
        <v>2791</v>
      </c>
      <c r="XI8" s="9" t="s">
        <v>2792</v>
      </c>
      <c r="XJ8" s="9" t="s">
        <v>2793</v>
      </c>
      <c r="XK8" s="9" t="s">
        <v>2794</v>
      </c>
      <c r="XL8" s="9" t="s">
        <v>2791</v>
      </c>
      <c r="XM8" s="9" t="s">
        <v>2792</v>
      </c>
      <c r="XN8" s="9" t="s">
        <v>2793</v>
      </c>
      <c r="XO8" s="9" t="s">
        <v>2794</v>
      </c>
      <c r="XP8" s="9" t="s">
        <v>2791</v>
      </c>
      <c r="XQ8" s="9" t="s">
        <v>2792</v>
      </c>
      <c r="XR8" s="9" t="s">
        <v>2793</v>
      </c>
      <c r="XS8" s="9" t="s">
        <v>2794</v>
      </c>
      <c r="XT8" s="9" t="s">
        <v>2791</v>
      </c>
      <c r="XU8" s="9" t="s">
        <v>2792</v>
      </c>
      <c r="XV8" s="9" t="s">
        <v>2793</v>
      </c>
      <c r="XW8" s="9" t="s">
        <v>2794</v>
      </c>
      <c r="XX8" s="9" t="s">
        <v>2791</v>
      </c>
      <c r="XY8" s="9" t="s">
        <v>2792</v>
      </c>
      <c r="XZ8" s="9" t="s">
        <v>2793</v>
      </c>
      <c r="YA8" s="9" t="s">
        <v>2794</v>
      </c>
      <c r="YB8" s="9" t="s">
        <v>2791</v>
      </c>
      <c r="YC8" s="9" t="s">
        <v>2792</v>
      </c>
      <c r="YD8" s="9" t="s">
        <v>2793</v>
      </c>
      <c r="YE8" s="9" t="s">
        <v>2794</v>
      </c>
    </row>
    <row r="9" spans="1:655" ht="24" customHeight="1" x14ac:dyDescent="0.3">
      <c r="A9" s="1"/>
      <c r="B9" s="13" t="s">
        <v>35</v>
      </c>
      <c r="C9" s="13" t="s">
        <v>782</v>
      </c>
      <c r="D9" s="14">
        <v>99.6</v>
      </c>
      <c r="E9" s="14">
        <v>101.60194</v>
      </c>
      <c r="F9" s="14">
        <v>101.60193</v>
      </c>
      <c r="G9" s="14">
        <v>-2.0019300000000002</v>
      </c>
      <c r="H9" s="14">
        <v>600.5</v>
      </c>
      <c r="I9" s="14">
        <v>594.17128000000002</v>
      </c>
      <c r="J9" s="14">
        <v>594.17115999999999</v>
      </c>
      <c r="K9" s="14">
        <v>6.3288399999999996</v>
      </c>
      <c r="L9" s="14">
        <v>210.3</v>
      </c>
      <c r="M9" s="14">
        <v>193.29447999999999</v>
      </c>
      <c r="N9" s="14">
        <v>193.29444000000001</v>
      </c>
      <c r="O9" s="14">
        <v>17.005559999999999</v>
      </c>
      <c r="P9" s="14"/>
      <c r="Q9" s="14"/>
      <c r="R9" s="14"/>
      <c r="S9" s="14">
        <v>0</v>
      </c>
      <c r="T9" s="14"/>
      <c r="U9" s="14"/>
      <c r="V9" s="14"/>
      <c r="W9" s="14">
        <v>0</v>
      </c>
      <c r="X9" s="14">
        <v>30.2</v>
      </c>
      <c r="Y9" s="14"/>
      <c r="Z9" s="14">
        <v>30.672779999999999</v>
      </c>
      <c r="AA9" s="14">
        <v>-0.47277999999999998</v>
      </c>
      <c r="AB9" s="14">
        <v>81.7</v>
      </c>
      <c r="AC9" s="14">
        <v>82.016760000000005</v>
      </c>
      <c r="AD9" s="14">
        <v>87.85</v>
      </c>
      <c r="AE9" s="14">
        <v>-6.15</v>
      </c>
      <c r="AF9" s="14"/>
      <c r="AG9" s="14"/>
      <c r="AH9" s="14"/>
      <c r="AI9" s="14">
        <v>0</v>
      </c>
      <c r="AJ9" s="14"/>
      <c r="AK9" s="14"/>
      <c r="AL9" s="14"/>
      <c r="AM9" s="14">
        <v>0</v>
      </c>
      <c r="AN9" s="14">
        <v>187.7</v>
      </c>
      <c r="AO9" s="14">
        <v>196.22801999999999</v>
      </c>
      <c r="AP9" s="14">
        <v>196.22801999999999</v>
      </c>
      <c r="AQ9" s="14">
        <v>-8.5280199999999997</v>
      </c>
      <c r="AR9" s="14">
        <v>207.1</v>
      </c>
      <c r="AS9" s="14">
        <v>196.22801999999999</v>
      </c>
      <c r="AT9" s="14">
        <v>196.22801999999999</v>
      </c>
      <c r="AU9" s="14">
        <v>10.871980000000001</v>
      </c>
      <c r="AV9" s="14">
        <v>211.6</v>
      </c>
      <c r="AW9" s="14">
        <v>196.22801999999999</v>
      </c>
      <c r="AX9" s="14">
        <v>196.22801999999999</v>
      </c>
      <c r="AY9" s="14">
        <v>15.371980000000001</v>
      </c>
      <c r="AZ9" s="14">
        <v>285.2</v>
      </c>
      <c r="BA9" s="14">
        <v>295.22593999999998</v>
      </c>
      <c r="BB9" s="14">
        <v>295.22593000000001</v>
      </c>
      <c r="BC9" s="14">
        <v>-10.025930000000001</v>
      </c>
      <c r="BD9" s="14">
        <v>215.7</v>
      </c>
      <c r="BE9" s="14">
        <v>208.07390000000001</v>
      </c>
      <c r="BF9" s="14">
        <v>208.07389000000001</v>
      </c>
      <c r="BG9" s="14">
        <v>7.6261099999999997</v>
      </c>
      <c r="BH9" s="14">
        <v>111.1</v>
      </c>
      <c r="BI9" s="14">
        <v>104.34936999999999</v>
      </c>
      <c r="BJ9" s="14">
        <v>104.34936999999999</v>
      </c>
      <c r="BK9" s="14">
        <v>6.7506300000000001</v>
      </c>
      <c r="BL9" s="14">
        <v>376.6</v>
      </c>
      <c r="BM9" s="14">
        <v>381.30583000000001</v>
      </c>
      <c r="BN9" s="14">
        <v>381.3039</v>
      </c>
      <c r="BO9" s="14">
        <v>-4.7039</v>
      </c>
      <c r="BP9" s="14">
        <v>3</v>
      </c>
      <c r="BQ9" s="14">
        <v>4.4318400000000002</v>
      </c>
      <c r="BR9" s="14">
        <v>4.4318400000000002</v>
      </c>
      <c r="BS9" s="14">
        <v>-1.43184</v>
      </c>
      <c r="BT9" s="14"/>
      <c r="BU9" s="14"/>
      <c r="BV9" s="14"/>
      <c r="BW9" s="14">
        <v>0</v>
      </c>
      <c r="BX9" s="14"/>
      <c r="BY9" s="14"/>
      <c r="BZ9" s="14"/>
      <c r="CA9" s="14">
        <v>0</v>
      </c>
      <c r="CB9" s="14"/>
      <c r="CC9" s="14"/>
      <c r="CD9" s="14"/>
      <c r="CE9" s="14">
        <v>0</v>
      </c>
      <c r="CF9" s="14"/>
      <c r="CG9" s="14"/>
      <c r="CH9" s="14"/>
      <c r="CI9" s="14">
        <v>0</v>
      </c>
      <c r="CJ9" s="14">
        <v>115.4</v>
      </c>
      <c r="CK9" s="14">
        <v>114.08994</v>
      </c>
      <c r="CL9" s="14">
        <v>114.08994</v>
      </c>
      <c r="CM9" s="14">
        <v>1.31006</v>
      </c>
      <c r="CN9" s="14">
        <v>7.5</v>
      </c>
      <c r="CO9" s="14">
        <v>5.1333399999999996</v>
      </c>
      <c r="CP9" s="14">
        <v>5.1333399999999996</v>
      </c>
      <c r="CQ9" s="14">
        <v>2.36666</v>
      </c>
      <c r="CR9" s="14">
        <v>3.4</v>
      </c>
      <c r="CS9" s="14">
        <v>2.8177599999999998</v>
      </c>
      <c r="CT9" s="14">
        <v>2.8177599999999998</v>
      </c>
      <c r="CU9" s="14">
        <v>0.58223999999999998</v>
      </c>
      <c r="CV9" s="14">
        <v>0</v>
      </c>
      <c r="CW9" s="14"/>
      <c r="CX9" s="14"/>
      <c r="CY9" s="14">
        <v>0</v>
      </c>
      <c r="CZ9" s="14">
        <v>6.99</v>
      </c>
      <c r="DA9" s="14">
        <v>6.8787000000000003</v>
      </c>
      <c r="DB9" s="14">
        <v>6.8787000000000003</v>
      </c>
      <c r="DC9" s="14">
        <v>0.1113</v>
      </c>
      <c r="DD9" s="14">
        <v>12.03</v>
      </c>
      <c r="DE9" s="14">
        <v>14.20163</v>
      </c>
      <c r="DF9" s="14">
        <v>14.919409999999999</v>
      </c>
      <c r="DG9" s="14">
        <v>-2.8894099999999998</v>
      </c>
      <c r="DH9" s="14">
        <v>60.89</v>
      </c>
      <c r="DI9" s="14">
        <v>77.777879999999996</v>
      </c>
      <c r="DJ9" s="14">
        <v>142.30553</v>
      </c>
      <c r="DK9" s="14">
        <v>-81.415530000000004</v>
      </c>
      <c r="DL9" s="14"/>
      <c r="DM9" s="14"/>
      <c r="DN9" s="14"/>
      <c r="DO9" s="14">
        <v>0</v>
      </c>
      <c r="DP9" s="14"/>
      <c r="DQ9" s="14"/>
      <c r="DR9" s="14"/>
      <c r="DS9" s="14">
        <v>0</v>
      </c>
      <c r="DT9" s="14"/>
      <c r="DU9" s="14"/>
      <c r="DV9" s="14"/>
      <c r="DW9" s="14">
        <v>0</v>
      </c>
      <c r="DX9" s="14"/>
      <c r="DY9" s="14"/>
      <c r="DZ9" s="14"/>
      <c r="EA9" s="14">
        <v>0</v>
      </c>
      <c r="EB9" s="14">
        <v>91</v>
      </c>
      <c r="EC9" s="14">
        <v>99.92465</v>
      </c>
      <c r="ED9" s="14">
        <v>89.043450000000007</v>
      </c>
      <c r="EE9" s="14">
        <v>1.95655</v>
      </c>
      <c r="EF9" s="14">
        <v>28</v>
      </c>
      <c r="EG9" s="14">
        <v>79.335300000000004</v>
      </c>
      <c r="EH9" s="14">
        <v>46.423439999999999</v>
      </c>
      <c r="EI9" s="14">
        <v>-18.423439999999999</v>
      </c>
      <c r="EJ9" s="14"/>
      <c r="EK9" s="14"/>
      <c r="EL9" s="14"/>
      <c r="EM9" s="14">
        <v>0</v>
      </c>
      <c r="EN9" s="14"/>
      <c r="EO9" s="14"/>
      <c r="EP9" s="14"/>
      <c r="EQ9" s="14">
        <v>0</v>
      </c>
      <c r="ER9" s="14"/>
      <c r="ES9" s="14"/>
      <c r="ET9" s="14"/>
      <c r="EU9" s="14">
        <v>0</v>
      </c>
      <c r="EV9" s="14">
        <v>6.5</v>
      </c>
      <c r="EW9" s="14">
        <v>6.39</v>
      </c>
      <c r="EX9" s="14">
        <v>6.39</v>
      </c>
      <c r="EY9" s="14">
        <v>0.11</v>
      </c>
      <c r="EZ9" s="14">
        <v>0</v>
      </c>
      <c r="FA9" s="14">
        <v>144.32990000000001</v>
      </c>
      <c r="FB9" s="14"/>
      <c r="FC9" s="14">
        <v>0</v>
      </c>
      <c r="FD9" s="14">
        <v>25.7</v>
      </c>
      <c r="FE9" s="14">
        <v>31.515779999999999</v>
      </c>
      <c r="FF9" s="14">
        <v>31.515779999999999</v>
      </c>
      <c r="FG9" s="14">
        <v>-5.8157800000000002</v>
      </c>
      <c r="FH9" s="14">
        <v>66.7</v>
      </c>
      <c r="FI9" s="14">
        <v>75</v>
      </c>
      <c r="FJ9" s="14">
        <v>140.15132</v>
      </c>
      <c r="FK9" s="14">
        <v>-73.451319999999996</v>
      </c>
      <c r="FL9" s="14">
        <v>17.7</v>
      </c>
      <c r="FM9" s="14">
        <v>15.082800000000001</v>
      </c>
      <c r="FN9" s="14">
        <v>15.082800000000001</v>
      </c>
      <c r="FO9" s="14">
        <v>2.6172</v>
      </c>
      <c r="FP9" s="14">
        <v>18.399999999999999</v>
      </c>
      <c r="FQ9" s="14">
        <v>18.088999999999999</v>
      </c>
      <c r="FR9" s="14">
        <v>18.264620000000001</v>
      </c>
      <c r="FS9" s="14">
        <v>0.13538</v>
      </c>
      <c r="FT9" s="14">
        <v>11.7</v>
      </c>
      <c r="FU9" s="14">
        <v>10.67961</v>
      </c>
      <c r="FV9" s="14">
        <v>10.67961</v>
      </c>
      <c r="FW9" s="14">
        <v>1.0203899999999999</v>
      </c>
      <c r="FX9" s="14">
        <v>59.7</v>
      </c>
      <c r="FY9" s="14">
        <v>62.343029999999999</v>
      </c>
      <c r="FZ9" s="14">
        <v>62.343029999999999</v>
      </c>
      <c r="GA9" s="14">
        <v>-2.64303</v>
      </c>
      <c r="GB9" s="14">
        <v>125.6</v>
      </c>
      <c r="GC9" s="14"/>
      <c r="GD9" s="14"/>
      <c r="GE9" s="14">
        <v>125.6</v>
      </c>
      <c r="GF9" s="14">
        <v>25.8</v>
      </c>
      <c r="GG9" s="14"/>
      <c r="GH9" s="14"/>
      <c r="GI9" s="14">
        <v>25.8</v>
      </c>
      <c r="GJ9" s="14">
        <v>130</v>
      </c>
      <c r="GK9" s="14"/>
      <c r="GL9" s="14"/>
      <c r="GM9" s="14">
        <v>130</v>
      </c>
      <c r="GN9" s="14">
        <v>79</v>
      </c>
      <c r="GO9" s="14">
        <v>63.838970000000003</v>
      </c>
      <c r="GP9" s="14">
        <v>87.547049999999999</v>
      </c>
      <c r="GQ9" s="14">
        <v>-8.5470500000000005</v>
      </c>
      <c r="GR9" s="14">
        <v>6.5</v>
      </c>
      <c r="GS9" s="14">
        <v>6.5736800000000004</v>
      </c>
      <c r="GT9" s="14">
        <v>6.5736800000000004</v>
      </c>
      <c r="GU9" s="14">
        <v>-7.3679999999999995E-2</v>
      </c>
      <c r="GV9" s="14">
        <v>8.1999999999999993</v>
      </c>
      <c r="GW9" s="14">
        <v>6.8964100000000004</v>
      </c>
      <c r="GX9" s="14">
        <v>6.8964100000000004</v>
      </c>
      <c r="GY9" s="14">
        <v>1.30359</v>
      </c>
      <c r="GZ9" s="14">
        <v>12.7</v>
      </c>
      <c r="HA9" s="14">
        <v>12</v>
      </c>
      <c r="HB9" s="14">
        <v>12.0001</v>
      </c>
      <c r="HC9" s="14">
        <v>0.69989999999999997</v>
      </c>
      <c r="HD9" s="14">
        <v>32.9</v>
      </c>
      <c r="HE9" s="14">
        <v>30.81456</v>
      </c>
      <c r="HF9" s="14">
        <v>30.81456</v>
      </c>
      <c r="HG9" s="14">
        <v>2.0854400000000002</v>
      </c>
      <c r="HH9" s="14">
        <v>2</v>
      </c>
      <c r="HI9" s="14">
        <v>1.97359</v>
      </c>
      <c r="HJ9" s="14">
        <v>1.97359</v>
      </c>
      <c r="HK9" s="14">
        <v>2.6409999999999999E-2</v>
      </c>
      <c r="HL9" s="14">
        <v>0</v>
      </c>
      <c r="HM9" s="14"/>
      <c r="HN9" s="14"/>
      <c r="HO9" s="14">
        <v>0</v>
      </c>
      <c r="HP9" s="14">
        <v>66.099999999999994</v>
      </c>
      <c r="HQ9" s="14">
        <v>83.651129999999995</v>
      </c>
      <c r="HR9" s="14">
        <v>82.473699999999994</v>
      </c>
      <c r="HS9" s="14">
        <v>-16.373699999999999</v>
      </c>
      <c r="HT9" s="14"/>
      <c r="HU9" s="14"/>
      <c r="HV9" s="14"/>
      <c r="HW9" s="14">
        <v>0</v>
      </c>
      <c r="HX9" s="14"/>
      <c r="HY9" s="14"/>
      <c r="HZ9" s="14"/>
      <c r="IA9" s="14">
        <v>0</v>
      </c>
      <c r="IB9" s="14">
        <v>30</v>
      </c>
      <c r="IC9" s="14">
        <v>81.257069999999999</v>
      </c>
      <c r="ID9" s="14">
        <v>60.239890000000003</v>
      </c>
      <c r="IE9" s="14">
        <v>-30.239889999999999</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65.400000000000006</v>
      </c>
      <c r="JE9" s="14">
        <v>43.002569999999999</v>
      </c>
      <c r="JF9" s="14">
        <v>71.849010000000007</v>
      </c>
      <c r="JG9" s="14">
        <v>-6.4490100000000004</v>
      </c>
      <c r="JH9" s="14">
        <v>177.7</v>
      </c>
      <c r="JI9" s="14">
        <v>185.33663000000001</v>
      </c>
      <c r="JJ9" s="14">
        <v>185.33662000000001</v>
      </c>
      <c r="JK9" s="14">
        <v>-7.6366199999999997</v>
      </c>
      <c r="JL9" s="14">
        <v>175.3</v>
      </c>
      <c r="JM9" s="14">
        <v>185.33663000000001</v>
      </c>
      <c r="JN9" s="14">
        <v>185.33662000000001</v>
      </c>
      <c r="JO9" s="14">
        <v>-10.036619999999999</v>
      </c>
      <c r="JP9" s="14">
        <v>210.1</v>
      </c>
      <c r="JQ9" s="14">
        <v>185.33663000000001</v>
      </c>
      <c r="JR9" s="14">
        <v>185.33662000000001</v>
      </c>
      <c r="JS9" s="14">
        <v>24.763380000000002</v>
      </c>
      <c r="JT9" s="14">
        <v>274.39999999999998</v>
      </c>
      <c r="JU9" s="14">
        <v>278.83978999999999</v>
      </c>
      <c r="JV9" s="14">
        <v>278.83978000000002</v>
      </c>
      <c r="JW9" s="14">
        <v>-4.4397799999999998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0.5</v>
      </c>
      <c r="LE9" s="14">
        <v>0.63188999999999995</v>
      </c>
      <c r="LF9" s="14">
        <v>0.63188999999999995</v>
      </c>
      <c r="LG9" s="14">
        <v>-0.13189000000000001</v>
      </c>
      <c r="LH9" s="14">
        <v>115</v>
      </c>
      <c r="LI9" s="14">
        <v>135.13974999999999</v>
      </c>
      <c r="LJ9" s="14">
        <v>121.15843</v>
      </c>
      <c r="LK9" s="14">
        <v>-6.1584300000000001</v>
      </c>
      <c r="LL9" s="14">
        <v>81</v>
      </c>
      <c r="LM9" s="14">
        <v>89.099119999999999</v>
      </c>
      <c r="LN9" s="14">
        <v>89.964079999999996</v>
      </c>
      <c r="LO9" s="14">
        <v>-8.9640799999999992</v>
      </c>
      <c r="LP9" s="14">
        <v>64.5</v>
      </c>
      <c r="LQ9" s="14">
        <v>67.133979999999994</v>
      </c>
      <c r="LR9" s="14">
        <v>67.133979999999994</v>
      </c>
      <c r="LS9" s="14">
        <v>-2.6339800000000002</v>
      </c>
      <c r="LT9" s="14">
        <v>68.8</v>
      </c>
      <c r="LU9" s="14">
        <v>71.052800000000005</v>
      </c>
      <c r="LV9" s="14">
        <v>71.394279999999995</v>
      </c>
      <c r="LW9" s="14">
        <v>-2.5942799999999999</v>
      </c>
      <c r="LX9" s="14">
        <v>29.4</v>
      </c>
      <c r="LY9" s="14">
        <v>29.40474</v>
      </c>
      <c r="LZ9" s="14">
        <v>29.546060000000001</v>
      </c>
      <c r="MA9" s="14">
        <v>-0.14606</v>
      </c>
      <c r="MB9" s="14"/>
      <c r="MC9" s="14"/>
      <c r="MD9" s="14"/>
      <c r="ME9" s="14">
        <v>0</v>
      </c>
      <c r="MF9" s="14"/>
      <c r="MG9" s="14"/>
      <c r="MH9" s="14"/>
      <c r="MI9" s="14">
        <v>0</v>
      </c>
      <c r="MJ9" s="14"/>
      <c r="MK9" s="14"/>
      <c r="ML9" s="14"/>
      <c r="MM9" s="14">
        <v>0</v>
      </c>
      <c r="MN9" s="14">
        <v>147.1</v>
      </c>
      <c r="MO9" s="14">
        <v>134.86500000000001</v>
      </c>
      <c r="MP9" s="14">
        <v>134.86500000000001</v>
      </c>
      <c r="MQ9" s="14">
        <v>12.234999999999999</v>
      </c>
      <c r="MR9" s="14">
        <v>149.5</v>
      </c>
      <c r="MS9" s="14">
        <v>134.86500000000001</v>
      </c>
      <c r="MT9" s="14">
        <v>134.86500000000001</v>
      </c>
      <c r="MU9" s="14">
        <v>14.635</v>
      </c>
      <c r="MV9" s="14">
        <v>149.9</v>
      </c>
      <c r="MW9" s="14">
        <v>135.27000000000001</v>
      </c>
      <c r="MX9" s="14">
        <v>135.27000000000001</v>
      </c>
      <c r="MY9" s="14">
        <v>14.63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120.1</v>
      </c>
      <c r="OG9" s="14">
        <v>134.54</v>
      </c>
      <c r="OH9" s="14">
        <v>134.54</v>
      </c>
      <c r="OI9" s="14">
        <v>-14.44</v>
      </c>
      <c r="OJ9" s="14">
        <v>0</v>
      </c>
      <c r="OK9" s="14"/>
      <c r="OL9" s="14"/>
      <c r="OM9" s="14">
        <v>0</v>
      </c>
      <c r="ON9" s="14">
        <v>12.9</v>
      </c>
      <c r="OO9" s="14">
        <v>12.584</v>
      </c>
      <c r="OP9" s="14">
        <v>12.584</v>
      </c>
      <c r="OQ9" s="14">
        <v>0.316</v>
      </c>
      <c r="OR9" s="14">
        <v>0</v>
      </c>
      <c r="OS9" s="14"/>
      <c r="OT9" s="14"/>
      <c r="OU9" s="14">
        <v>0</v>
      </c>
      <c r="OV9" s="14">
        <v>5.3</v>
      </c>
      <c r="OW9" s="14">
        <v>5.3</v>
      </c>
      <c r="OX9" s="14">
        <v>5.3</v>
      </c>
      <c r="OY9" s="14">
        <v>0</v>
      </c>
      <c r="OZ9" s="14">
        <v>5.2</v>
      </c>
      <c r="PA9" s="14"/>
      <c r="PB9" s="14"/>
      <c r="PC9" s="14">
        <v>5.2</v>
      </c>
      <c r="PD9" s="14">
        <v>9.9</v>
      </c>
      <c r="PE9" s="14"/>
      <c r="PF9" s="14"/>
      <c r="PG9" s="14">
        <v>9.9</v>
      </c>
      <c r="PH9" s="14">
        <v>2.5</v>
      </c>
      <c r="PI9" s="14"/>
      <c r="PJ9" s="14">
        <v>1.9956400000000001</v>
      </c>
      <c r="PK9" s="14">
        <v>0.50436000000000003</v>
      </c>
      <c r="PL9" s="14">
        <v>0</v>
      </c>
      <c r="PM9" s="14">
        <v>1.23</v>
      </c>
      <c r="PN9" s="14">
        <v>1.23</v>
      </c>
      <c r="PO9" s="14">
        <v>-1.23</v>
      </c>
      <c r="PP9" s="14">
        <v>1.8</v>
      </c>
      <c r="PQ9" s="14">
        <v>1.83</v>
      </c>
      <c r="PR9" s="14">
        <v>1.83</v>
      </c>
      <c r="PS9" s="14">
        <v>-0.03</v>
      </c>
      <c r="PT9" s="14">
        <v>4.2</v>
      </c>
      <c r="PU9" s="14">
        <v>4.3</v>
      </c>
      <c r="PV9" s="14">
        <v>4.3</v>
      </c>
      <c r="PW9" s="14">
        <v>-0.1</v>
      </c>
      <c r="PX9" s="14">
        <v>14.4</v>
      </c>
      <c r="PY9" s="14">
        <v>19.417480000000001</v>
      </c>
      <c r="PZ9" s="14">
        <v>19.417480000000001</v>
      </c>
      <c r="QA9" s="14">
        <v>-5.0174799999999999</v>
      </c>
      <c r="QB9" s="14">
        <v>4.0999999999999996</v>
      </c>
      <c r="QC9" s="14">
        <v>5</v>
      </c>
      <c r="QD9" s="14">
        <v>5</v>
      </c>
      <c r="QE9" s="14">
        <v>-0.9</v>
      </c>
      <c r="QF9" s="14">
        <v>3.4</v>
      </c>
      <c r="QG9" s="14">
        <v>3.1</v>
      </c>
      <c r="QH9" s="14">
        <v>3.1</v>
      </c>
      <c r="QI9" s="14">
        <v>0.3</v>
      </c>
      <c r="QJ9" s="14">
        <v>3.5</v>
      </c>
      <c r="QK9" s="14">
        <v>3.3</v>
      </c>
      <c r="QL9" s="14">
        <v>3.3</v>
      </c>
      <c r="QM9" s="14">
        <v>0.2</v>
      </c>
      <c r="QN9" s="14">
        <v>17.600000000000001</v>
      </c>
      <c r="QO9" s="14">
        <v>16.504850000000001</v>
      </c>
      <c r="QP9" s="14">
        <v>16.504850000000001</v>
      </c>
      <c r="QQ9" s="14">
        <v>1.0951500000000001</v>
      </c>
      <c r="QR9" s="14">
        <v>0</v>
      </c>
      <c r="QS9" s="14"/>
      <c r="QT9" s="14"/>
      <c r="QU9" s="14">
        <v>0</v>
      </c>
      <c r="QV9" s="14">
        <v>0</v>
      </c>
      <c r="QW9" s="14"/>
      <c r="QX9" s="14"/>
      <c r="QY9" s="14">
        <v>0</v>
      </c>
      <c r="QZ9" s="14">
        <v>29.4</v>
      </c>
      <c r="RA9" s="14">
        <v>31.643999999999998</v>
      </c>
      <c r="RB9" s="14">
        <v>31.643999999999998</v>
      </c>
      <c r="RC9" s="14">
        <v>-2.2440000000000002</v>
      </c>
      <c r="RD9" s="14">
        <v>85.4</v>
      </c>
      <c r="RE9" s="14">
        <v>91.510999999999996</v>
      </c>
      <c r="RF9" s="14">
        <v>91.510999999999996</v>
      </c>
      <c r="RG9" s="14">
        <v>-6.1109999999999998</v>
      </c>
      <c r="RH9" s="14">
        <v>4.5</v>
      </c>
      <c r="RI9" s="14">
        <v>4.2</v>
      </c>
      <c r="RJ9" s="14">
        <v>4.2</v>
      </c>
      <c r="RK9" s="14">
        <v>0.3</v>
      </c>
      <c r="RL9" s="14">
        <v>1.2</v>
      </c>
      <c r="RM9" s="14">
        <v>1.2</v>
      </c>
      <c r="RN9" s="14">
        <v>1.2</v>
      </c>
      <c r="RO9" s="14">
        <v>0</v>
      </c>
      <c r="RP9" s="14">
        <v>1.2</v>
      </c>
      <c r="RQ9" s="14">
        <v>1.2</v>
      </c>
      <c r="RR9" s="14">
        <v>1.2</v>
      </c>
      <c r="RS9" s="14">
        <v>0</v>
      </c>
      <c r="RT9" s="14">
        <v>3</v>
      </c>
      <c r="RU9" s="14">
        <v>2.8</v>
      </c>
      <c r="RV9" s="14">
        <v>2.8</v>
      </c>
      <c r="RW9" s="14">
        <v>0.2</v>
      </c>
      <c r="RX9" s="14">
        <v>0</v>
      </c>
      <c r="RY9" s="14"/>
      <c r="RZ9" s="14"/>
      <c r="SA9" s="14">
        <v>0</v>
      </c>
      <c r="SB9" s="14">
        <v>1.8</v>
      </c>
      <c r="SC9" s="14">
        <v>2.4510000000000001</v>
      </c>
      <c r="SD9" s="14">
        <v>2.4510000000000001</v>
      </c>
      <c r="SE9" s="14">
        <v>-0.65100000000000002</v>
      </c>
      <c r="SF9" s="14">
        <v>8.5</v>
      </c>
      <c r="SG9" s="14">
        <v>18.795390000000001</v>
      </c>
      <c r="SH9" s="14">
        <v>13.933949999999999</v>
      </c>
      <c r="SI9" s="14">
        <v>-5.4339500000000003</v>
      </c>
      <c r="SJ9" s="14">
        <v>1.2</v>
      </c>
      <c r="SK9" s="14">
        <v>1.52</v>
      </c>
      <c r="SL9" s="14">
        <v>1.52</v>
      </c>
      <c r="SM9" s="14">
        <v>-0.32</v>
      </c>
      <c r="SN9" s="14">
        <v>0.4</v>
      </c>
      <c r="SO9" s="14">
        <v>0.4</v>
      </c>
      <c r="SP9" s="14">
        <v>0.4</v>
      </c>
      <c r="SQ9" s="14">
        <v>0</v>
      </c>
      <c r="SR9" s="14">
        <v>3.8</v>
      </c>
      <c r="SS9" s="14">
        <v>3.9</v>
      </c>
      <c r="ST9" s="14">
        <v>3.9</v>
      </c>
      <c r="SU9" s="14">
        <v>-0.1</v>
      </c>
      <c r="SV9" s="14">
        <v>3.2</v>
      </c>
      <c r="SW9" s="14">
        <v>3</v>
      </c>
      <c r="SX9" s="14">
        <v>3</v>
      </c>
      <c r="SY9" s="14">
        <v>0.2</v>
      </c>
      <c r="SZ9" s="14">
        <v>3.1</v>
      </c>
      <c r="TA9" s="14">
        <v>3.2</v>
      </c>
      <c r="TB9" s="14">
        <v>3.2</v>
      </c>
      <c r="TC9" s="14">
        <v>-0.1</v>
      </c>
      <c r="TD9" s="14">
        <v>4.5999999999999996</v>
      </c>
      <c r="TE9" s="14">
        <v>4.5</v>
      </c>
      <c r="TF9" s="14">
        <v>4.5</v>
      </c>
      <c r="TG9" s="14">
        <v>0.1</v>
      </c>
      <c r="TH9" s="14">
        <v>10</v>
      </c>
      <c r="TI9" s="14">
        <v>10</v>
      </c>
      <c r="TJ9" s="14">
        <v>10</v>
      </c>
      <c r="TK9" s="14">
        <v>0</v>
      </c>
      <c r="TL9" s="14">
        <v>30.3</v>
      </c>
      <c r="TM9" s="14">
        <v>28.454000000000001</v>
      </c>
      <c r="TN9" s="14">
        <v>28.454000000000001</v>
      </c>
      <c r="TO9" s="14">
        <v>1.8460000000000001</v>
      </c>
      <c r="TP9" s="14">
        <v>45.9</v>
      </c>
      <c r="TQ9" s="14">
        <v>43.372999999999998</v>
      </c>
      <c r="TR9" s="14">
        <v>43.372999999999998</v>
      </c>
      <c r="TS9" s="14">
        <v>2.5270000000000001</v>
      </c>
      <c r="TT9" s="14">
        <v>0</v>
      </c>
      <c r="TU9" s="14"/>
      <c r="TV9" s="14"/>
      <c r="TW9" s="14">
        <v>0</v>
      </c>
      <c r="TX9" s="14">
        <v>100.4</v>
      </c>
      <c r="TY9" s="14">
        <v>107.47499999999999</v>
      </c>
      <c r="TZ9" s="14">
        <v>107.47499999999999</v>
      </c>
      <c r="UA9" s="14">
        <v>-7.0750000000000002</v>
      </c>
      <c r="UB9" s="14">
        <v>98.7</v>
      </c>
      <c r="UC9" s="14">
        <v>85.718000000000004</v>
      </c>
      <c r="UD9" s="14">
        <v>85.718000000000004</v>
      </c>
      <c r="UE9" s="14">
        <v>12.981999999999999</v>
      </c>
      <c r="UF9" s="14">
        <v>15.3</v>
      </c>
      <c r="UG9" s="14">
        <v>14.629</v>
      </c>
      <c r="UH9" s="14">
        <v>14.629</v>
      </c>
      <c r="UI9" s="14">
        <v>0.67100000000000004</v>
      </c>
      <c r="UJ9" s="14">
        <v>10.199999999999999</v>
      </c>
      <c r="UK9" s="14">
        <v>14.978</v>
      </c>
      <c r="UL9" s="14">
        <v>14.978</v>
      </c>
      <c r="UM9" s="14">
        <v>-4.7779999999999996</v>
      </c>
      <c r="UN9" s="14">
        <v>5.0999999999999996</v>
      </c>
      <c r="UO9" s="14">
        <v>4</v>
      </c>
      <c r="UP9" s="14">
        <v>4</v>
      </c>
      <c r="UQ9" s="14">
        <v>1.1000000000000001</v>
      </c>
      <c r="UR9" s="14">
        <v>2.1</v>
      </c>
      <c r="US9" s="14">
        <v>2</v>
      </c>
      <c r="UT9" s="14">
        <v>2</v>
      </c>
      <c r="UU9" s="14">
        <v>0.1</v>
      </c>
      <c r="UV9" s="14">
        <v>7.8</v>
      </c>
      <c r="UW9" s="14">
        <v>7.7</v>
      </c>
      <c r="UX9" s="14">
        <v>7.7</v>
      </c>
      <c r="UY9" s="14">
        <v>0.1</v>
      </c>
      <c r="UZ9" s="14">
        <v>16.2</v>
      </c>
      <c r="VA9" s="14">
        <v>3</v>
      </c>
      <c r="VB9" s="14">
        <v>3</v>
      </c>
      <c r="VC9" s="14">
        <v>13.2</v>
      </c>
      <c r="VD9" s="14">
        <v>10.199999999999999</v>
      </c>
      <c r="VE9" s="14">
        <v>3.4</v>
      </c>
      <c r="VF9" s="14">
        <v>3.4</v>
      </c>
      <c r="VG9" s="14">
        <v>6.8</v>
      </c>
      <c r="VH9" s="14">
        <v>9</v>
      </c>
      <c r="VI9" s="14">
        <v>3.5</v>
      </c>
      <c r="VJ9" s="14">
        <v>3.5</v>
      </c>
      <c r="VK9" s="14">
        <v>5.5</v>
      </c>
      <c r="VL9" s="14">
        <v>8</v>
      </c>
      <c r="VM9" s="14">
        <v>8.9320000000000004</v>
      </c>
      <c r="VN9" s="14">
        <v>8.9320000000000004</v>
      </c>
      <c r="VO9" s="14">
        <v>-0.93200000000000005</v>
      </c>
      <c r="VP9" s="14">
        <v>0</v>
      </c>
      <c r="VQ9" s="14"/>
      <c r="VR9" s="14"/>
      <c r="VS9" s="14">
        <v>0</v>
      </c>
      <c r="VT9" s="14">
        <v>0</v>
      </c>
      <c r="VU9" s="14"/>
      <c r="VV9" s="14"/>
      <c r="VW9" s="14">
        <v>0</v>
      </c>
      <c r="VX9" s="14">
        <v>0</v>
      </c>
      <c r="VY9" s="14"/>
      <c r="VZ9" s="14"/>
      <c r="WA9" s="14">
        <v>0</v>
      </c>
      <c r="WB9" s="14">
        <v>0.6</v>
      </c>
      <c r="WC9" s="14">
        <v>0.6</v>
      </c>
      <c r="WD9" s="14">
        <v>0.6</v>
      </c>
      <c r="WE9" s="14">
        <v>0</v>
      </c>
      <c r="WF9" s="14">
        <v>126.9</v>
      </c>
      <c r="WG9" s="14">
        <v>118.532</v>
      </c>
      <c r="WH9" s="14">
        <v>118.532</v>
      </c>
      <c r="WI9" s="14">
        <v>8.3680000000000003</v>
      </c>
      <c r="WJ9" s="14">
        <v>144.69999999999999</v>
      </c>
      <c r="WK9" s="14">
        <v>143.54900000000001</v>
      </c>
      <c r="WL9" s="14">
        <v>143.54900000000001</v>
      </c>
      <c r="WM9" s="14">
        <v>1.151</v>
      </c>
      <c r="WN9" s="14">
        <v>0</v>
      </c>
      <c r="WO9" s="14"/>
      <c r="WP9" s="14"/>
      <c r="WQ9" s="14">
        <v>0</v>
      </c>
      <c r="WR9" s="14">
        <v>0</v>
      </c>
      <c r="WS9" s="14"/>
      <c r="WT9" s="14"/>
      <c r="WU9" s="14">
        <v>0</v>
      </c>
      <c r="WV9" s="14">
        <v>7.8</v>
      </c>
      <c r="WW9" s="14">
        <v>7.4</v>
      </c>
      <c r="WX9" s="14">
        <v>7.4</v>
      </c>
      <c r="WY9" s="14">
        <v>0.4</v>
      </c>
      <c r="WZ9" s="14">
        <v>19.2</v>
      </c>
      <c r="XA9" s="14">
        <v>18.4466</v>
      </c>
      <c r="XB9" s="14">
        <v>18.4466</v>
      </c>
      <c r="XC9" s="14">
        <v>0.75339999999999996</v>
      </c>
      <c r="XD9" s="14">
        <v>0</v>
      </c>
      <c r="XE9" s="14">
        <v>10.6</v>
      </c>
      <c r="XF9" s="14">
        <v>10.6</v>
      </c>
      <c r="XG9" s="14">
        <v>-10.6</v>
      </c>
      <c r="XH9" s="14">
        <v>32.799999999999997</v>
      </c>
      <c r="XI9" s="14">
        <v>29</v>
      </c>
      <c r="XJ9" s="14">
        <v>29</v>
      </c>
      <c r="XK9" s="14">
        <v>3.8</v>
      </c>
      <c r="XL9" s="14">
        <v>28.9</v>
      </c>
      <c r="XM9" s="14">
        <v>29</v>
      </c>
      <c r="XN9" s="14">
        <v>29</v>
      </c>
      <c r="XO9" s="14">
        <v>-0.1</v>
      </c>
      <c r="XP9" s="14">
        <v>14.6</v>
      </c>
      <c r="XQ9" s="14">
        <v>14</v>
      </c>
      <c r="XR9" s="14">
        <v>14</v>
      </c>
      <c r="XS9" s="14">
        <v>0.6</v>
      </c>
      <c r="XT9" s="14">
        <v>14.5</v>
      </c>
      <c r="XU9" s="14">
        <v>17</v>
      </c>
      <c r="XV9" s="14">
        <v>17</v>
      </c>
      <c r="XW9" s="14">
        <v>-2.5</v>
      </c>
      <c r="XX9" s="14">
        <v>9.06</v>
      </c>
      <c r="XY9" s="14">
        <v>7.99</v>
      </c>
      <c r="XZ9" s="14">
        <v>7.99</v>
      </c>
      <c r="YA9" s="14">
        <v>1.07</v>
      </c>
      <c r="YB9" s="14">
        <v>7.31</v>
      </c>
      <c r="YC9" s="14">
        <v>11</v>
      </c>
      <c r="YD9" s="14">
        <v>11</v>
      </c>
      <c r="YE9" s="14">
        <v>-3.69</v>
      </c>
    </row>
    <row r="10" spans="1:655" ht="24" customHeight="1" x14ac:dyDescent="0.3">
      <c r="A10" s="1"/>
      <c r="B10" s="16" t="s">
        <v>35</v>
      </c>
      <c r="C10" s="16" t="s">
        <v>783</v>
      </c>
      <c r="D10" s="17">
        <v>99.7</v>
      </c>
      <c r="E10" s="17">
        <v>101.60194</v>
      </c>
      <c r="F10" s="17">
        <v>101.60193</v>
      </c>
      <c r="G10" s="17">
        <v>-1.9019299999999999</v>
      </c>
      <c r="H10" s="17">
        <v>601.29999999999995</v>
      </c>
      <c r="I10" s="17">
        <v>594.17128000000002</v>
      </c>
      <c r="J10" s="17">
        <v>594.17105000000004</v>
      </c>
      <c r="K10" s="17">
        <v>7.1289499999999997</v>
      </c>
      <c r="L10" s="17">
        <v>208.4</v>
      </c>
      <c r="M10" s="17">
        <v>193.29447999999999</v>
      </c>
      <c r="N10" s="17">
        <v>193.2944</v>
      </c>
      <c r="O10" s="17">
        <v>15.105600000000001</v>
      </c>
      <c r="P10" s="17"/>
      <c r="Q10" s="17"/>
      <c r="R10" s="17"/>
      <c r="S10" s="17">
        <v>0</v>
      </c>
      <c r="T10" s="17"/>
      <c r="U10" s="17"/>
      <c r="V10" s="17"/>
      <c r="W10" s="17">
        <v>0</v>
      </c>
      <c r="X10" s="17">
        <v>0</v>
      </c>
      <c r="Y10" s="17"/>
      <c r="Z10" s="17">
        <v>30.67277</v>
      </c>
      <c r="AA10" s="17">
        <v>-30.67277</v>
      </c>
      <c r="AB10" s="17">
        <v>83.3</v>
      </c>
      <c r="AC10" s="17">
        <v>82.016760000000005</v>
      </c>
      <c r="AD10" s="17">
        <v>87.85</v>
      </c>
      <c r="AE10" s="17">
        <v>-4.55</v>
      </c>
      <c r="AF10" s="17"/>
      <c r="AG10" s="17"/>
      <c r="AH10" s="17"/>
      <c r="AI10" s="17">
        <v>0</v>
      </c>
      <c r="AJ10" s="17"/>
      <c r="AK10" s="17"/>
      <c r="AL10" s="17"/>
      <c r="AM10" s="17">
        <v>0</v>
      </c>
      <c r="AN10" s="17">
        <v>189.8</v>
      </c>
      <c r="AO10" s="17">
        <v>181.98140000000001</v>
      </c>
      <c r="AP10" s="17">
        <v>196.22801000000001</v>
      </c>
      <c r="AQ10" s="17">
        <v>-6.4280099999999996</v>
      </c>
      <c r="AR10" s="17">
        <v>206.3</v>
      </c>
      <c r="AS10" s="17">
        <v>181.98140000000001</v>
      </c>
      <c r="AT10" s="17">
        <v>196.22801000000001</v>
      </c>
      <c r="AU10" s="17">
        <v>10.07199</v>
      </c>
      <c r="AV10" s="17">
        <v>209.7</v>
      </c>
      <c r="AW10" s="17">
        <v>181.98140000000001</v>
      </c>
      <c r="AX10" s="17">
        <v>196.22801000000001</v>
      </c>
      <c r="AY10" s="17">
        <v>13.47199</v>
      </c>
      <c r="AZ10" s="17">
        <v>284</v>
      </c>
      <c r="BA10" s="17">
        <v>273.79183999999998</v>
      </c>
      <c r="BB10" s="17">
        <v>295.22591999999997</v>
      </c>
      <c r="BC10" s="17">
        <v>-11.22592</v>
      </c>
      <c r="BD10" s="17">
        <v>217.5</v>
      </c>
      <c r="BE10" s="17">
        <v>208.07390000000001</v>
      </c>
      <c r="BF10" s="17">
        <v>208.07389000000001</v>
      </c>
      <c r="BG10" s="17">
        <v>9.4261099999999995</v>
      </c>
      <c r="BH10" s="17">
        <v>111.9</v>
      </c>
      <c r="BI10" s="17">
        <v>104.34936999999999</v>
      </c>
      <c r="BJ10" s="17">
        <v>104.34936999999999</v>
      </c>
      <c r="BK10" s="17">
        <v>7.55063</v>
      </c>
      <c r="BL10" s="17">
        <v>378.6</v>
      </c>
      <c r="BM10" s="17">
        <v>381.30583000000001</v>
      </c>
      <c r="BN10" s="17">
        <v>311.78566999999998</v>
      </c>
      <c r="BO10" s="17">
        <v>66.814329999999998</v>
      </c>
      <c r="BP10" s="17">
        <v>3.2</v>
      </c>
      <c r="BQ10" s="17">
        <v>4.4318400000000002</v>
      </c>
      <c r="BR10" s="17">
        <v>4.4318400000000002</v>
      </c>
      <c r="BS10" s="17">
        <v>-1.23184</v>
      </c>
      <c r="BT10" s="17"/>
      <c r="BU10" s="17"/>
      <c r="BV10" s="17"/>
      <c r="BW10" s="17">
        <v>0</v>
      </c>
      <c r="BX10" s="17"/>
      <c r="BY10" s="17"/>
      <c r="BZ10" s="17"/>
      <c r="CA10" s="17">
        <v>0</v>
      </c>
      <c r="CB10" s="17"/>
      <c r="CC10" s="17"/>
      <c r="CD10" s="17"/>
      <c r="CE10" s="17">
        <v>0</v>
      </c>
      <c r="CF10" s="17"/>
      <c r="CG10" s="17"/>
      <c r="CH10" s="17"/>
      <c r="CI10" s="17">
        <v>0</v>
      </c>
      <c r="CJ10" s="17">
        <v>117.9</v>
      </c>
      <c r="CK10" s="17">
        <v>114.08994</v>
      </c>
      <c r="CL10" s="17">
        <v>114.08994</v>
      </c>
      <c r="CM10" s="17">
        <v>3.81006</v>
      </c>
      <c r="CN10" s="17">
        <v>7.1</v>
      </c>
      <c r="CO10" s="17">
        <v>5.1333399999999996</v>
      </c>
      <c r="CP10" s="17">
        <v>5.1333399999999996</v>
      </c>
      <c r="CQ10" s="17">
        <v>1.9666600000000001</v>
      </c>
      <c r="CR10" s="17">
        <v>3.3</v>
      </c>
      <c r="CS10" s="17">
        <v>2.8177599999999998</v>
      </c>
      <c r="CT10" s="17">
        <v>2.8177599999999998</v>
      </c>
      <c r="CU10" s="17">
        <v>0.48224</v>
      </c>
      <c r="CV10" s="17">
        <v>0</v>
      </c>
      <c r="CW10" s="17"/>
      <c r="CX10" s="17"/>
      <c r="CY10" s="17">
        <v>0</v>
      </c>
      <c r="CZ10" s="17">
        <v>7.03</v>
      </c>
      <c r="DA10" s="17">
        <v>6.8787000000000003</v>
      </c>
      <c r="DB10" s="17">
        <v>6.8787000000000003</v>
      </c>
      <c r="DC10" s="17">
        <v>0.15129999999999999</v>
      </c>
      <c r="DD10" s="17">
        <v>11.51</v>
      </c>
      <c r="DE10" s="17">
        <v>14.20163</v>
      </c>
      <c r="DF10" s="17">
        <v>14.919409999999999</v>
      </c>
      <c r="DG10" s="17">
        <v>-3.4094099999999998</v>
      </c>
      <c r="DH10" s="17">
        <v>61.35</v>
      </c>
      <c r="DI10" s="17">
        <v>77.777869999999993</v>
      </c>
      <c r="DJ10" s="17">
        <v>133.87109000000001</v>
      </c>
      <c r="DK10" s="17">
        <v>-72.521090000000001</v>
      </c>
      <c r="DL10" s="17"/>
      <c r="DM10" s="17"/>
      <c r="DN10" s="17"/>
      <c r="DO10" s="17">
        <v>0</v>
      </c>
      <c r="DP10" s="17"/>
      <c r="DQ10" s="17"/>
      <c r="DR10" s="17"/>
      <c r="DS10" s="17">
        <v>0</v>
      </c>
      <c r="DT10" s="17"/>
      <c r="DU10" s="17"/>
      <c r="DV10" s="17"/>
      <c r="DW10" s="17">
        <v>0</v>
      </c>
      <c r="DX10" s="17"/>
      <c r="DY10" s="17"/>
      <c r="DZ10" s="17"/>
      <c r="EA10" s="17">
        <v>0</v>
      </c>
      <c r="EB10" s="17">
        <v>90.2</v>
      </c>
      <c r="EC10" s="17">
        <v>94.562299999999993</v>
      </c>
      <c r="ED10" s="17">
        <v>85.054900000000004</v>
      </c>
      <c r="EE10" s="17">
        <v>5.1451000000000002</v>
      </c>
      <c r="EF10" s="17">
        <v>53.5</v>
      </c>
      <c r="EG10" s="17">
        <v>60.309280000000001</v>
      </c>
      <c r="EH10" s="17">
        <v>106.54391</v>
      </c>
      <c r="EI10" s="17">
        <v>-53.043909999999997</v>
      </c>
      <c r="EJ10" s="17"/>
      <c r="EK10" s="17"/>
      <c r="EL10" s="17"/>
      <c r="EM10" s="17">
        <v>0</v>
      </c>
      <c r="EN10" s="17"/>
      <c r="EO10" s="17"/>
      <c r="EP10" s="17"/>
      <c r="EQ10" s="17">
        <v>0</v>
      </c>
      <c r="ER10" s="17"/>
      <c r="ES10" s="17"/>
      <c r="ET10" s="17"/>
      <c r="EU10" s="17">
        <v>0</v>
      </c>
      <c r="EV10" s="17">
        <v>6.5</v>
      </c>
      <c r="EW10" s="17">
        <v>6.39</v>
      </c>
      <c r="EX10" s="17">
        <v>6.39</v>
      </c>
      <c r="EY10" s="17">
        <v>0.11</v>
      </c>
      <c r="EZ10" s="17">
        <v>0</v>
      </c>
      <c r="FA10" s="17">
        <v>144.32990000000001</v>
      </c>
      <c r="FB10" s="17"/>
      <c r="FC10" s="17">
        <v>0</v>
      </c>
      <c r="FD10" s="17">
        <v>27.2</v>
      </c>
      <c r="FE10" s="17">
        <v>31.515779999999999</v>
      </c>
      <c r="FF10" s="17">
        <v>31.515779999999999</v>
      </c>
      <c r="FG10" s="17">
        <v>-4.3157800000000002</v>
      </c>
      <c r="FH10" s="17">
        <v>45.5</v>
      </c>
      <c r="FI10" s="17">
        <v>45</v>
      </c>
      <c r="FJ10" s="17">
        <v>74.021550000000005</v>
      </c>
      <c r="FK10" s="17">
        <v>-28.521550000000001</v>
      </c>
      <c r="FL10" s="17">
        <v>17</v>
      </c>
      <c r="FM10" s="17">
        <v>15.082800000000001</v>
      </c>
      <c r="FN10" s="17">
        <v>15.082800000000001</v>
      </c>
      <c r="FO10" s="17">
        <v>1.9172</v>
      </c>
      <c r="FP10" s="17">
        <v>18.399999999999999</v>
      </c>
      <c r="FQ10" s="17">
        <v>18.088999999999999</v>
      </c>
      <c r="FR10" s="17">
        <v>18.264620000000001</v>
      </c>
      <c r="FS10" s="17">
        <v>0.13538</v>
      </c>
      <c r="FT10" s="17">
        <v>11.7</v>
      </c>
      <c r="FU10" s="17">
        <v>10.67961</v>
      </c>
      <c r="FV10" s="17">
        <v>10.67961</v>
      </c>
      <c r="FW10" s="17">
        <v>1.0203899999999999</v>
      </c>
      <c r="FX10" s="17">
        <v>61.8</v>
      </c>
      <c r="FY10" s="17">
        <v>62.343029999999999</v>
      </c>
      <c r="FZ10" s="17">
        <v>62.343029999999999</v>
      </c>
      <c r="GA10" s="17">
        <v>-0.54303000000000001</v>
      </c>
      <c r="GB10" s="17">
        <v>72.3</v>
      </c>
      <c r="GC10" s="17"/>
      <c r="GD10" s="17"/>
      <c r="GE10" s="17">
        <v>72.3</v>
      </c>
      <c r="GF10" s="17">
        <v>0</v>
      </c>
      <c r="GG10" s="17"/>
      <c r="GH10" s="17"/>
      <c r="GI10" s="17">
        <v>0</v>
      </c>
      <c r="GJ10" s="17">
        <v>58.3</v>
      </c>
      <c r="GK10" s="17"/>
      <c r="GL10" s="17"/>
      <c r="GM10" s="17">
        <v>58.3</v>
      </c>
      <c r="GN10" s="17">
        <v>77.099999999999994</v>
      </c>
      <c r="GO10" s="17">
        <v>52.861240000000002</v>
      </c>
      <c r="GP10" s="17">
        <v>77.512150000000005</v>
      </c>
      <c r="GQ10" s="17">
        <v>-0.41215000000000002</v>
      </c>
      <c r="GR10" s="17">
        <v>6.6</v>
      </c>
      <c r="GS10" s="17">
        <v>6.5736800000000004</v>
      </c>
      <c r="GT10" s="17">
        <v>6.5736800000000004</v>
      </c>
      <c r="GU10" s="17">
        <v>2.632E-2</v>
      </c>
      <c r="GV10" s="17">
        <v>8.3000000000000007</v>
      </c>
      <c r="GW10" s="17">
        <v>6.8964100000000004</v>
      </c>
      <c r="GX10" s="17">
        <v>6.8964100000000004</v>
      </c>
      <c r="GY10" s="17">
        <v>1.4035899999999999</v>
      </c>
      <c r="GZ10" s="17">
        <v>9.9</v>
      </c>
      <c r="HA10" s="17">
        <v>12</v>
      </c>
      <c r="HB10" s="17">
        <v>12.000069999999999</v>
      </c>
      <c r="HC10" s="17">
        <v>-2.1000700000000001</v>
      </c>
      <c r="HD10" s="17">
        <v>33.6</v>
      </c>
      <c r="HE10" s="17">
        <v>30.81456</v>
      </c>
      <c r="HF10" s="17">
        <v>30.81456</v>
      </c>
      <c r="HG10" s="17">
        <v>2.7854399999999999</v>
      </c>
      <c r="HH10" s="17">
        <v>2</v>
      </c>
      <c r="HI10" s="17">
        <v>1.97359</v>
      </c>
      <c r="HJ10" s="17">
        <v>1.97359</v>
      </c>
      <c r="HK10" s="17">
        <v>2.6409999999999999E-2</v>
      </c>
      <c r="HL10" s="17">
        <v>0</v>
      </c>
      <c r="HM10" s="17"/>
      <c r="HN10" s="17"/>
      <c r="HO10" s="17">
        <v>0</v>
      </c>
      <c r="HP10" s="17">
        <v>75.3</v>
      </c>
      <c r="HQ10" s="17">
        <v>82.474230000000006</v>
      </c>
      <c r="HR10" s="17">
        <v>27.320820000000001</v>
      </c>
      <c r="HS10" s="17">
        <v>47.979179999999999</v>
      </c>
      <c r="HT10" s="17"/>
      <c r="HU10" s="17"/>
      <c r="HV10" s="17"/>
      <c r="HW10" s="17">
        <v>0</v>
      </c>
      <c r="HX10" s="17"/>
      <c r="HY10" s="17"/>
      <c r="HZ10" s="17"/>
      <c r="IA10" s="17">
        <v>0</v>
      </c>
      <c r="IB10" s="17">
        <v>46.9</v>
      </c>
      <c r="IC10" s="17">
        <v>54.655999999999999</v>
      </c>
      <c r="ID10" s="17">
        <v>60.239989999999999</v>
      </c>
      <c r="IE10" s="17">
        <v>-13.33999</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65.599999999999994</v>
      </c>
      <c r="JE10" s="17">
        <v>29.645589999999999</v>
      </c>
      <c r="JF10" s="17">
        <v>59.639200000000002</v>
      </c>
      <c r="JG10" s="17">
        <v>5.9607999999999999</v>
      </c>
      <c r="JH10" s="17">
        <v>179.7</v>
      </c>
      <c r="JI10" s="17">
        <v>185.36338000000001</v>
      </c>
      <c r="JJ10" s="17">
        <v>185.36337</v>
      </c>
      <c r="JK10" s="17">
        <v>-5.6633699999999996</v>
      </c>
      <c r="JL10" s="17">
        <v>177</v>
      </c>
      <c r="JM10" s="17">
        <v>185.36338000000001</v>
      </c>
      <c r="JN10" s="17">
        <v>185.36337</v>
      </c>
      <c r="JO10" s="17">
        <v>-8.3633699999999997</v>
      </c>
      <c r="JP10" s="17">
        <v>212</v>
      </c>
      <c r="JQ10" s="17">
        <v>185.36338000000001</v>
      </c>
      <c r="JR10" s="17">
        <v>185.36337</v>
      </c>
      <c r="JS10" s="17">
        <v>26.63663</v>
      </c>
      <c r="JT10" s="17">
        <v>275.10000000000002</v>
      </c>
      <c r="JU10" s="17">
        <v>278.88004000000001</v>
      </c>
      <c r="JV10" s="17">
        <v>278.88002999999998</v>
      </c>
      <c r="JW10" s="17">
        <v>-3.78003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0.5</v>
      </c>
      <c r="LE10" s="17">
        <v>0.63188999999999995</v>
      </c>
      <c r="LF10" s="17">
        <v>0.63188999999999995</v>
      </c>
      <c r="LG10" s="17">
        <v>-0.13189000000000001</v>
      </c>
      <c r="LH10" s="17">
        <v>133.30000000000001</v>
      </c>
      <c r="LI10" s="17">
        <v>137.37033</v>
      </c>
      <c r="LJ10" s="17">
        <v>115.31031</v>
      </c>
      <c r="LK10" s="17">
        <v>17.98969</v>
      </c>
      <c r="LL10" s="17">
        <v>83.6</v>
      </c>
      <c r="LM10" s="17">
        <v>89.099119999999999</v>
      </c>
      <c r="LN10" s="17">
        <v>89.964150000000004</v>
      </c>
      <c r="LO10" s="17">
        <v>-6.3641500000000004</v>
      </c>
      <c r="LP10" s="17">
        <v>63.9</v>
      </c>
      <c r="LQ10" s="17">
        <v>67.133979999999994</v>
      </c>
      <c r="LR10" s="17">
        <v>67.133979999999994</v>
      </c>
      <c r="LS10" s="17">
        <v>-3.2339799999999999</v>
      </c>
      <c r="LT10" s="17">
        <v>68.599999999999994</v>
      </c>
      <c r="LU10" s="17">
        <v>71.052800000000005</v>
      </c>
      <c r="LV10" s="17">
        <v>71.394379999999998</v>
      </c>
      <c r="LW10" s="17">
        <v>-2.7943799999999999</v>
      </c>
      <c r="LX10" s="17">
        <v>29</v>
      </c>
      <c r="LY10" s="17">
        <v>29.529109999999999</v>
      </c>
      <c r="LZ10" s="17">
        <v>29.546099999999999</v>
      </c>
      <c r="MA10" s="17">
        <v>-0.54610000000000003</v>
      </c>
      <c r="MB10" s="17"/>
      <c r="MC10" s="17"/>
      <c r="MD10" s="17"/>
      <c r="ME10" s="17">
        <v>0</v>
      </c>
      <c r="MF10" s="17"/>
      <c r="MG10" s="17"/>
      <c r="MH10" s="17"/>
      <c r="MI10" s="17">
        <v>0</v>
      </c>
      <c r="MJ10" s="17"/>
      <c r="MK10" s="17"/>
      <c r="ML10" s="17"/>
      <c r="MM10" s="17">
        <v>0</v>
      </c>
      <c r="MN10" s="17">
        <v>145.30000000000001</v>
      </c>
      <c r="MO10" s="17">
        <v>151.08886999999999</v>
      </c>
      <c r="MP10" s="17">
        <v>151.08886999999999</v>
      </c>
      <c r="MQ10" s="17">
        <v>-5.7888700000000002</v>
      </c>
      <c r="MR10" s="17">
        <v>147.4</v>
      </c>
      <c r="MS10" s="17">
        <v>151.08886999999999</v>
      </c>
      <c r="MT10" s="17">
        <v>151.08886999999999</v>
      </c>
      <c r="MU10" s="17">
        <v>-3.6888700000000001</v>
      </c>
      <c r="MV10" s="17">
        <v>151.5</v>
      </c>
      <c r="MW10" s="17">
        <v>151.54258999999999</v>
      </c>
      <c r="MX10" s="17">
        <v>151.54258999999999</v>
      </c>
      <c r="MY10" s="17">
        <v>-4.2590000000000003E-2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117.1</v>
      </c>
      <c r="OG10" s="17">
        <v>134.54</v>
      </c>
      <c r="OH10" s="17">
        <v>134.54</v>
      </c>
      <c r="OI10" s="17">
        <v>-17.440000000000001</v>
      </c>
      <c r="OJ10" s="17">
        <v>0</v>
      </c>
      <c r="OK10" s="17"/>
      <c r="OL10" s="17"/>
      <c r="OM10" s="17">
        <v>0</v>
      </c>
      <c r="ON10" s="17">
        <v>15.7</v>
      </c>
      <c r="OO10" s="17">
        <v>12.584</v>
      </c>
      <c r="OP10" s="17">
        <v>12.584</v>
      </c>
      <c r="OQ10" s="17">
        <v>3.1160000000000001</v>
      </c>
      <c r="OR10" s="17">
        <v>0</v>
      </c>
      <c r="OS10" s="17"/>
      <c r="OT10" s="17"/>
      <c r="OU10" s="17">
        <v>0</v>
      </c>
      <c r="OV10" s="17">
        <v>5.3</v>
      </c>
      <c r="OW10" s="17">
        <v>5.3</v>
      </c>
      <c r="OX10" s="17">
        <v>5.3</v>
      </c>
      <c r="OY10" s="17">
        <v>0</v>
      </c>
      <c r="OZ10" s="17">
        <v>5</v>
      </c>
      <c r="PA10" s="17"/>
      <c r="PB10" s="17"/>
      <c r="PC10" s="17">
        <v>5</v>
      </c>
      <c r="PD10" s="17">
        <v>0</v>
      </c>
      <c r="PE10" s="17"/>
      <c r="PF10" s="17"/>
      <c r="PG10" s="17">
        <v>0</v>
      </c>
      <c r="PH10" s="17">
        <v>0</v>
      </c>
      <c r="PI10" s="17"/>
      <c r="PJ10" s="17">
        <v>1.9956400000000001</v>
      </c>
      <c r="PK10" s="17">
        <v>-1.9956400000000001</v>
      </c>
      <c r="PL10" s="17">
        <v>0</v>
      </c>
      <c r="PM10" s="17">
        <v>1.23</v>
      </c>
      <c r="PN10" s="17">
        <v>1.23</v>
      </c>
      <c r="PO10" s="17">
        <v>-1.23</v>
      </c>
      <c r="PP10" s="17">
        <v>1.8</v>
      </c>
      <c r="PQ10" s="17">
        <v>1.83</v>
      </c>
      <c r="PR10" s="17">
        <v>1.83</v>
      </c>
      <c r="PS10" s="17">
        <v>-0.03</v>
      </c>
      <c r="PT10" s="17">
        <v>4.7</v>
      </c>
      <c r="PU10" s="17">
        <v>4.3</v>
      </c>
      <c r="PV10" s="17">
        <v>4.3</v>
      </c>
      <c r="PW10" s="17">
        <v>0.4</v>
      </c>
      <c r="PX10" s="17">
        <v>13.8</v>
      </c>
      <c r="PY10" s="17">
        <v>19.417480000000001</v>
      </c>
      <c r="PZ10" s="17">
        <v>19.417480000000001</v>
      </c>
      <c r="QA10" s="17">
        <v>-5.6174799999999996</v>
      </c>
      <c r="QB10" s="17">
        <v>4.0999999999999996</v>
      </c>
      <c r="QC10" s="17">
        <v>5</v>
      </c>
      <c r="QD10" s="17">
        <v>5</v>
      </c>
      <c r="QE10" s="17">
        <v>-0.9</v>
      </c>
      <c r="QF10" s="17">
        <v>3.4</v>
      </c>
      <c r="QG10" s="17">
        <v>3.1</v>
      </c>
      <c r="QH10" s="17">
        <v>3.1</v>
      </c>
      <c r="QI10" s="17">
        <v>0.3</v>
      </c>
      <c r="QJ10" s="17">
        <v>3.5</v>
      </c>
      <c r="QK10" s="17">
        <v>3.3</v>
      </c>
      <c r="QL10" s="17">
        <v>3.3</v>
      </c>
      <c r="QM10" s="17">
        <v>0.2</v>
      </c>
      <c r="QN10" s="17">
        <v>17.600000000000001</v>
      </c>
      <c r="QO10" s="17">
        <v>16.504850000000001</v>
      </c>
      <c r="QP10" s="17">
        <v>16.504850000000001</v>
      </c>
      <c r="QQ10" s="17">
        <v>1.0951500000000001</v>
      </c>
      <c r="QR10" s="17">
        <v>0</v>
      </c>
      <c r="QS10" s="17"/>
      <c r="QT10" s="17"/>
      <c r="QU10" s="17">
        <v>0</v>
      </c>
      <c r="QV10" s="17">
        <v>0</v>
      </c>
      <c r="QW10" s="17"/>
      <c r="QX10" s="17"/>
      <c r="QY10" s="17">
        <v>0</v>
      </c>
      <c r="QZ10" s="17">
        <v>29.6</v>
      </c>
      <c r="RA10" s="17">
        <v>31.643999999999998</v>
      </c>
      <c r="RB10" s="17">
        <v>31.643999999999998</v>
      </c>
      <c r="RC10" s="17">
        <v>-2.044</v>
      </c>
      <c r="RD10" s="17">
        <v>85.2</v>
      </c>
      <c r="RE10" s="17">
        <v>91.510999999999996</v>
      </c>
      <c r="RF10" s="17">
        <v>91.510999999999996</v>
      </c>
      <c r="RG10" s="17">
        <v>-6.3109999999999999</v>
      </c>
      <c r="RH10" s="17">
        <v>4.4000000000000004</v>
      </c>
      <c r="RI10" s="17">
        <v>4.2</v>
      </c>
      <c r="RJ10" s="17">
        <v>4.2</v>
      </c>
      <c r="RK10" s="17">
        <v>0.2</v>
      </c>
      <c r="RL10" s="17">
        <v>1.2</v>
      </c>
      <c r="RM10" s="17">
        <v>1.2</v>
      </c>
      <c r="RN10" s="17">
        <v>1.2</v>
      </c>
      <c r="RO10" s="17">
        <v>0</v>
      </c>
      <c r="RP10" s="17">
        <v>1.2</v>
      </c>
      <c r="RQ10" s="17">
        <v>1.2</v>
      </c>
      <c r="RR10" s="17">
        <v>1.2</v>
      </c>
      <c r="RS10" s="17">
        <v>0</v>
      </c>
      <c r="RT10" s="17">
        <v>3</v>
      </c>
      <c r="RU10" s="17">
        <v>2.8</v>
      </c>
      <c r="RV10" s="17">
        <v>2.8</v>
      </c>
      <c r="RW10" s="17">
        <v>0.2</v>
      </c>
      <c r="RX10" s="17">
        <v>0</v>
      </c>
      <c r="RY10" s="17"/>
      <c r="RZ10" s="17"/>
      <c r="SA10" s="17">
        <v>0</v>
      </c>
      <c r="SB10" s="17">
        <v>2.4</v>
      </c>
      <c r="SC10" s="17">
        <v>2.4510000000000001</v>
      </c>
      <c r="SD10" s="17">
        <v>2.4510000000000001</v>
      </c>
      <c r="SE10" s="17">
        <v>-5.0999999999999997E-2</v>
      </c>
      <c r="SF10" s="17">
        <v>9.1999999999999993</v>
      </c>
      <c r="SG10" s="17">
        <v>12.64236</v>
      </c>
      <c r="SH10" s="17">
        <v>13.93398</v>
      </c>
      <c r="SI10" s="17">
        <v>-4.7339799999999999</v>
      </c>
      <c r="SJ10" s="17">
        <v>1.2</v>
      </c>
      <c r="SK10" s="17">
        <v>1.52</v>
      </c>
      <c r="SL10" s="17">
        <v>1.52</v>
      </c>
      <c r="SM10" s="17">
        <v>-0.32</v>
      </c>
      <c r="SN10" s="17">
        <v>0.4</v>
      </c>
      <c r="SO10" s="17">
        <v>0.4</v>
      </c>
      <c r="SP10" s="17">
        <v>0.4</v>
      </c>
      <c r="SQ10" s="17">
        <v>0</v>
      </c>
      <c r="SR10" s="17">
        <v>3.8</v>
      </c>
      <c r="SS10" s="17">
        <v>3.9</v>
      </c>
      <c r="ST10" s="17">
        <v>3.9</v>
      </c>
      <c r="SU10" s="17">
        <v>-0.1</v>
      </c>
      <c r="SV10" s="17">
        <v>3.2</v>
      </c>
      <c r="SW10" s="17">
        <v>3</v>
      </c>
      <c r="SX10" s="17">
        <v>3</v>
      </c>
      <c r="SY10" s="17">
        <v>0.2</v>
      </c>
      <c r="SZ10" s="17">
        <v>2.9</v>
      </c>
      <c r="TA10" s="17">
        <v>3.2</v>
      </c>
      <c r="TB10" s="17">
        <v>3.2</v>
      </c>
      <c r="TC10" s="17">
        <v>-0.3</v>
      </c>
      <c r="TD10" s="17">
        <v>4.2</v>
      </c>
      <c r="TE10" s="17">
        <v>4.5</v>
      </c>
      <c r="TF10" s="17">
        <v>4.5</v>
      </c>
      <c r="TG10" s="17">
        <v>-0.3</v>
      </c>
      <c r="TH10" s="17">
        <v>10</v>
      </c>
      <c r="TI10" s="17">
        <v>10</v>
      </c>
      <c r="TJ10" s="17">
        <v>10</v>
      </c>
      <c r="TK10" s="17">
        <v>0</v>
      </c>
      <c r="TL10" s="17">
        <v>30.3</v>
      </c>
      <c r="TM10" s="17">
        <v>28.454000000000001</v>
      </c>
      <c r="TN10" s="17">
        <v>28.454000000000001</v>
      </c>
      <c r="TO10" s="17">
        <v>1.8460000000000001</v>
      </c>
      <c r="TP10" s="17">
        <v>36.5</v>
      </c>
      <c r="TQ10" s="17">
        <v>43.372999999999998</v>
      </c>
      <c r="TR10" s="17">
        <v>43.372999999999998</v>
      </c>
      <c r="TS10" s="17">
        <v>-6.8730000000000002</v>
      </c>
      <c r="TT10" s="17">
        <v>0</v>
      </c>
      <c r="TU10" s="17"/>
      <c r="TV10" s="17"/>
      <c r="TW10" s="17">
        <v>0</v>
      </c>
      <c r="TX10" s="17">
        <v>100.3</v>
      </c>
      <c r="TY10" s="17">
        <v>107.47499999999999</v>
      </c>
      <c r="TZ10" s="17">
        <v>107.47499999999999</v>
      </c>
      <c r="UA10" s="17">
        <v>-7.1749999999999998</v>
      </c>
      <c r="UB10" s="17">
        <v>103.4</v>
      </c>
      <c r="UC10" s="17">
        <v>85.718000000000004</v>
      </c>
      <c r="UD10" s="17">
        <v>85.718000000000004</v>
      </c>
      <c r="UE10" s="17">
        <v>17.681999999999999</v>
      </c>
      <c r="UF10" s="17">
        <v>15.2</v>
      </c>
      <c r="UG10" s="17">
        <v>14.629</v>
      </c>
      <c r="UH10" s="17">
        <v>14.629</v>
      </c>
      <c r="UI10" s="17">
        <v>0.57099999999999995</v>
      </c>
      <c r="UJ10" s="17">
        <v>10.3</v>
      </c>
      <c r="UK10" s="17">
        <v>14.978</v>
      </c>
      <c r="UL10" s="17">
        <v>14.978</v>
      </c>
      <c r="UM10" s="17">
        <v>-4.6779999999999999</v>
      </c>
      <c r="UN10" s="17">
        <v>5.0999999999999996</v>
      </c>
      <c r="UO10" s="17">
        <v>4</v>
      </c>
      <c r="UP10" s="17">
        <v>4</v>
      </c>
      <c r="UQ10" s="17">
        <v>1.1000000000000001</v>
      </c>
      <c r="UR10" s="17">
        <v>2.1</v>
      </c>
      <c r="US10" s="17">
        <v>2</v>
      </c>
      <c r="UT10" s="17">
        <v>2</v>
      </c>
      <c r="UU10" s="17">
        <v>0.1</v>
      </c>
      <c r="UV10" s="17">
        <v>7.8</v>
      </c>
      <c r="UW10" s="17">
        <v>7.7</v>
      </c>
      <c r="UX10" s="17">
        <v>7.7</v>
      </c>
      <c r="UY10" s="17">
        <v>0.1</v>
      </c>
      <c r="UZ10" s="17">
        <v>16.2</v>
      </c>
      <c r="VA10" s="17">
        <v>3</v>
      </c>
      <c r="VB10" s="17">
        <v>3</v>
      </c>
      <c r="VC10" s="17">
        <v>13.2</v>
      </c>
      <c r="VD10" s="17">
        <v>10.199999999999999</v>
      </c>
      <c r="VE10" s="17">
        <v>3.4</v>
      </c>
      <c r="VF10" s="17">
        <v>3.4</v>
      </c>
      <c r="VG10" s="17">
        <v>6.8</v>
      </c>
      <c r="VH10" s="17">
        <v>9</v>
      </c>
      <c r="VI10" s="17">
        <v>3.5</v>
      </c>
      <c r="VJ10" s="17">
        <v>3.5</v>
      </c>
      <c r="VK10" s="17">
        <v>5.5</v>
      </c>
      <c r="VL10" s="17">
        <v>13.9</v>
      </c>
      <c r="VM10" s="17">
        <v>8.9320000000000004</v>
      </c>
      <c r="VN10" s="17">
        <v>8.9320000000000004</v>
      </c>
      <c r="VO10" s="17">
        <v>4.968</v>
      </c>
      <c r="VP10" s="17">
        <v>0</v>
      </c>
      <c r="VQ10" s="17"/>
      <c r="VR10" s="17"/>
      <c r="VS10" s="17">
        <v>0</v>
      </c>
      <c r="VT10" s="17">
        <v>0</v>
      </c>
      <c r="VU10" s="17"/>
      <c r="VV10" s="17"/>
      <c r="VW10" s="17">
        <v>0</v>
      </c>
      <c r="VX10" s="17">
        <v>0</v>
      </c>
      <c r="VY10" s="17"/>
      <c r="VZ10" s="17"/>
      <c r="WA10" s="17">
        <v>0</v>
      </c>
      <c r="WB10" s="17">
        <v>0.6</v>
      </c>
      <c r="WC10" s="17">
        <v>0.6</v>
      </c>
      <c r="WD10" s="17">
        <v>0.6</v>
      </c>
      <c r="WE10" s="17">
        <v>0</v>
      </c>
      <c r="WF10" s="17">
        <v>125.2</v>
      </c>
      <c r="WG10" s="17">
        <v>118.532</v>
      </c>
      <c r="WH10" s="17">
        <v>118.532</v>
      </c>
      <c r="WI10" s="17">
        <v>6.6680000000000001</v>
      </c>
      <c r="WJ10" s="17">
        <v>140.69999999999999</v>
      </c>
      <c r="WK10" s="17">
        <v>143.54900000000001</v>
      </c>
      <c r="WL10" s="17">
        <v>143.54900000000001</v>
      </c>
      <c r="WM10" s="17">
        <v>-2.8490000000000002</v>
      </c>
      <c r="WN10" s="17">
        <v>0</v>
      </c>
      <c r="WO10" s="17"/>
      <c r="WP10" s="17"/>
      <c r="WQ10" s="17">
        <v>0</v>
      </c>
      <c r="WR10" s="17">
        <v>0</v>
      </c>
      <c r="WS10" s="17"/>
      <c r="WT10" s="17"/>
      <c r="WU10" s="17">
        <v>0</v>
      </c>
      <c r="WV10" s="17">
        <v>7.8</v>
      </c>
      <c r="WW10" s="17">
        <v>7.4</v>
      </c>
      <c r="WX10" s="17">
        <v>7.4</v>
      </c>
      <c r="WY10" s="17">
        <v>0.4</v>
      </c>
      <c r="WZ10" s="17">
        <v>19.399999999999999</v>
      </c>
      <c r="XA10" s="17">
        <v>18.4466</v>
      </c>
      <c r="XB10" s="17">
        <v>18.4466</v>
      </c>
      <c r="XC10" s="17">
        <v>0.95340000000000003</v>
      </c>
      <c r="XD10" s="17">
        <v>0</v>
      </c>
      <c r="XE10" s="17">
        <v>10.6</v>
      </c>
      <c r="XF10" s="17">
        <v>10.6</v>
      </c>
      <c r="XG10" s="17">
        <v>-10.6</v>
      </c>
      <c r="XH10" s="17">
        <v>33.200000000000003</v>
      </c>
      <c r="XI10" s="17">
        <v>29</v>
      </c>
      <c r="XJ10" s="17">
        <v>29</v>
      </c>
      <c r="XK10" s="17">
        <v>4.2</v>
      </c>
      <c r="XL10" s="17">
        <v>28.9</v>
      </c>
      <c r="XM10" s="17">
        <v>29</v>
      </c>
      <c r="XN10" s="17">
        <v>29</v>
      </c>
      <c r="XO10" s="17">
        <v>-0.1</v>
      </c>
      <c r="XP10" s="17">
        <v>14.8</v>
      </c>
      <c r="XQ10" s="17">
        <v>14</v>
      </c>
      <c r="XR10" s="17">
        <v>14</v>
      </c>
      <c r="XS10" s="17">
        <v>0.8</v>
      </c>
      <c r="XT10" s="17">
        <v>16.3</v>
      </c>
      <c r="XU10" s="17">
        <v>17</v>
      </c>
      <c r="XV10" s="17">
        <v>17</v>
      </c>
      <c r="XW10" s="17">
        <v>-0.7</v>
      </c>
      <c r="XX10" s="17">
        <v>8.93</v>
      </c>
      <c r="XY10" s="17">
        <v>7.99</v>
      </c>
      <c r="XZ10" s="17">
        <v>7.99</v>
      </c>
      <c r="YA10" s="17">
        <v>0.94</v>
      </c>
      <c r="YB10" s="17">
        <v>7.35</v>
      </c>
      <c r="YC10" s="17">
        <v>11</v>
      </c>
      <c r="YD10" s="17">
        <v>11</v>
      </c>
      <c r="YE10" s="17">
        <v>-3.65</v>
      </c>
    </row>
    <row r="11" spans="1:655" ht="24" customHeight="1" x14ac:dyDescent="0.3">
      <c r="A11" s="1"/>
      <c r="B11" s="16" t="s">
        <v>35</v>
      </c>
      <c r="C11" s="16" t="s">
        <v>784</v>
      </c>
      <c r="D11" s="17">
        <v>99.4</v>
      </c>
      <c r="E11" s="17">
        <v>101.60194</v>
      </c>
      <c r="F11" s="17">
        <v>101.60192000000001</v>
      </c>
      <c r="G11" s="17">
        <v>-2.2019199999999999</v>
      </c>
      <c r="H11" s="17">
        <v>599.6</v>
      </c>
      <c r="I11" s="17">
        <v>594.17128000000002</v>
      </c>
      <c r="J11" s="17">
        <v>594.17083000000002</v>
      </c>
      <c r="K11" s="17">
        <v>5.4291700000000001</v>
      </c>
      <c r="L11" s="17">
        <v>205</v>
      </c>
      <c r="M11" s="17">
        <v>193.29447999999999</v>
      </c>
      <c r="N11" s="17">
        <v>193.29433</v>
      </c>
      <c r="O11" s="17">
        <v>11.70567</v>
      </c>
      <c r="P11" s="17"/>
      <c r="Q11" s="17"/>
      <c r="R11" s="17"/>
      <c r="S11" s="17">
        <v>0</v>
      </c>
      <c r="T11" s="17"/>
      <c r="U11" s="17"/>
      <c r="V11" s="17"/>
      <c r="W11" s="17">
        <v>0</v>
      </c>
      <c r="X11" s="17">
        <v>0</v>
      </c>
      <c r="Y11" s="17"/>
      <c r="Z11" s="17">
        <v>30.672689999999999</v>
      </c>
      <c r="AA11" s="17">
        <v>-30.672689999999999</v>
      </c>
      <c r="AB11" s="17">
        <v>84.4</v>
      </c>
      <c r="AC11" s="17">
        <v>82.016760000000005</v>
      </c>
      <c r="AD11" s="17">
        <v>87.85</v>
      </c>
      <c r="AE11" s="17">
        <v>-3.45</v>
      </c>
      <c r="AF11" s="17"/>
      <c r="AG11" s="17"/>
      <c r="AH11" s="17"/>
      <c r="AI11" s="17">
        <v>0</v>
      </c>
      <c r="AJ11" s="17"/>
      <c r="AK11" s="17"/>
      <c r="AL11" s="17"/>
      <c r="AM11" s="17">
        <v>0</v>
      </c>
      <c r="AN11" s="17">
        <v>188.3</v>
      </c>
      <c r="AO11" s="17">
        <v>173.36222000000001</v>
      </c>
      <c r="AP11" s="17">
        <v>196.22800000000001</v>
      </c>
      <c r="AQ11" s="17">
        <v>-7.9279999999999999</v>
      </c>
      <c r="AR11" s="17">
        <v>207.7</v>
      </c>
      <c r="AS11" s="17">
        <v>173.36222000000001</v>
      </c>
      <c r="AT11" s="17">
        <v>196.22800000000001</v>
      </c>
      <c r="AU11" s="17">
        <v>11.472</v>
      </c>
      <c r="AV11" s="17">
        <v>211.6</v>
      </c>
      <c r="AW11" s="17">
        <v>173.36222000000001</v>
      </c>
      <c r="AX11" s="17">
        <v>196.22800000000001</v>
      </c>
      <c r="AY11" s="17">
        <v>15.372</v>
      </c>
      <c r="AZ11" s="17">
        <v>287.89999999999998</v>
      </c>
      <c r="BA11" s="17">
        <v>260.82425000000001</v>
      </c>
      <c r="BB11" s="17">
        <v>295.22591</v>
      </c>
      <c r="BC11" s="17">
        <v>-7.3259100000000004</v>
      </c>
      <c r="BD11" s="17">
        <v>214.5</v>
      </c>
      <c r="BE11" s="17">
        <v>208.07390000000001</v>
      </c>
      <c r="BF11" s="17">
        <v>208.07389000000001</v>
      </c>
      <c r="BG11" s="17">
        <v>6.4261100000000004</v>
      </c>
      <c r="BH11" s="17">
        <v>111.3</v>
      </c>
      <c r="BI11" s="17">
        <v>104.34936999999999</v>
      </c>
      <c r="BJ11" s="17">
        <v>104.34936999999999</v>
      </c>
      <c r="BK11" s="17">
        <v>6.9506300000000003</v>
      </c>
      <c r="BL11" s="17">
        <v>378.1</v>
      </c>
      <c r="BM11" s="17">
        <v>381.30583000000001</v>
      </c>
      <c r="BN11" s="17">
        <v>251.51913999999999</v>
      </c>
      <c r="BO11" s="17">
        <v>126.58086</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116.3</v>
      </c>
      <c r="CK11" s="17">
        <v>114.08994</v>
      </c>
      <c r="CL11" s="17">
        <v>114.08994</v>
      </c>
      <c r="CM11" s="17">
        <v>2.2100599999999999</v>
      </c>
      <c r="CN11" s="17">
        <v>7.1</v>
      </c>
      <c r="CO11" s="17">
        <v>5.1333399999999996</v>
      </c>
      <c r="CP11" s="17">
        <v>5.1333399999999996</v>
      </c>
      <c r="CQ11" s="17">
        <v>1.9666600000000001</v>
      </c>
      <c r="CR11" s="17">
        <v>3.3</v>
      </c>
      <c r="CS11" s="17">
        <v>2.8177599999999998</v>
      </c>
      <c r="CT11" s="17">
        <v>2.8177599999999998</v>
      </c>
      <c r="CU11" s="17">
        <v>0.48224</v>
      </c>
      <c r="CV11" s="17">
        <v>0</v>
      </c>
      <c r="CW11" s="17"/>
      <c r="CX11" s="17"/>
      <c r="CY11" s="17">
        <v>0</v>
      </c>
      <c r="CZ11" s="17">
        <v>6.95</v>
      </c>
      <c r="DA11" s="17">
        <v>6.8787000000000003</v>
      </c>
      <c r="DB11" s="17">
        <v>6.8787000000000003</v>
      </c>
      <c r="DC11" s="17">
        <v>7.1300000000000002E-2</v>
      </c>
      <c r="DD11" s="17">
        <v>11.65</v>
      </c>
      <c r="DE11" s="17">
        <v>14.20163</v>
      </c>
      <c r="DF11" s="17">
        <v>14.919409999999999</v>
      </c>
      <c r="DG11" s="17">
        <v>-3.2694100000000001</v>
      </c>
      <c r="DH11" s="17">
        <v>60.15</v>
      </c>
      <c r="DI11" s="17">
        <v>77.777869999999993</v>
      </c>
      <c r="DJ11" s="17">
        <v>123.06916</v>
      </c>
      <c r="DK11" s="17">
        <v>-62.919159999999998</v>
      </c>
      <c r="DL11" s="17"/>
      <c r="DM11" s="17"/>
      <c r="DN11" s="17"/>
      <c r="DO11" s="17">
        <v>0</v>
      </c>
      <c r="DP11" s="17"/>
      <c r="DQ11" s="17"/>
      <c r="DR11" s="17"/>
      <c r="DS11" s="17">
        <v>0</v>
      </c>
      <c r="DT11" s="17"/>
      <c r="DU11" s="17"/>
      <c r="DV11" s="17"/>
      <c r="DW11" s="17">
        <v>0</v>
      </c>
      <c r="DX11" s="17"/>
      <c r="DY11" s="17"/>
      <c r="DZ11" s="17"/>
      <c r="EA11" s="17">
        <v>0</v>
      </c>
      <c r="EB11" s="17">
        <v>89.9</v>
      </c>
      <c r="EC11" s="17">
        <v>93.162019999999998</v>
      </c>
      <c r="ED11" s="17">
        <v>82.604330000000004</v>
      </c>
      <c r="EE11" s="17">
        <v>7.2956700000000003</v>
      </c>
      <c r="EF11" s="17">
        <v>100.3</v>
      </c>
      <c r="EG11" s="17">
        <v>109.70704000000001</v>
      </c>
      <c r="EH11" s="17">
        <v>20.618600000000001</v>
      </c>
      <c r="EI11" s="17">
        <v>79.681399999999996</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25.3</v>
      </c>
      <c r="FE11" s="17">
        <v>31.515779999999999</v>
      </c>
      <c r="FF11" s="17">
        <v>31.515779999999999</v>
      </c>
      <c r="FG11" s="17">
        <v>-6.2157799999999996</v>
      </c>
      <c r="FH11" s="17">
        <v>49.5</v>
      </c>
      <c r="FI11" s="17">
        <v>45</v>
      </c>
      <c r="FJ11" s="17">
        <v>74.999880000000005</v>
      </c>
      <c r="FK11" s="17">
        <v>-25.499880000000001</v>
      </c>
      <c r="FL11" s="17">
        <v>16.8</v>
      </c>
      <c r="FM11" s="17">
        <v>15.082800000000001</v>
      </c>
      <c r="FN11" s="17">
        <v>15.082800000000001</v>
      </c>
      <c r="FO11" s="17">
        <v>1.7172000000000001</v>
      </c>
      <c r="FP11" s="17">
        <v>18.5</v>
      </c>
      <c r="FQ11" s="17">
        <v>18.088999999999999</v>
      </c>
      <c r="FR11" s="17">
        <v>18.264620000000001</v>
      </c>
      <c r="FS11" s="17">
        <v>0.23538000000000001</v>
      </c>
      <c r="FT11" s="17">
        <v>11.7</v>
      </c>
      <c r="FU11" s="17">
        <v>10.67961</v>
      </c>
      <c r="FV11" s="17">
        <v>10.67961</v>
      </c>
      <c r="FW11" s="17">
        <v>1.0203899999999999</v>
      </c>
      <c r="FX11" s="17">
        <v>63.6</v>
      </c>
      <c r="FY11" s="17">
        <v>62.343029999999999</v>
      </c>
      <c r="FZ11" s="17">
        <v>62.343029999999999</v>
      </c>
      <c r="GA11" s="17">
        <v>1.2569699999999999</v>
      </c>
      <c r="GB11" s="17">
        <v>0</v>
      </c>
      <c r="GC11" s="17"/>
      <c r="GD11" s="17"/>
      <c r="GE11" s="17">
        <v>0</v>
      </c>
      <c r="GF11" s="17">
        <v>0</v>
      </c>
      <c r="GG11" s="17"/>
      <c r="GH11" s="17"/>
      <c r="GI11" s="17">
        <v>0</v>
      </c>
      <c r="GJ11" s="17">
        <v>0</v>
      </c>
      <c r="GK11" s="17"/>
      <c r="GL11" s="17"/>
      <c r="GM11" s="17">
        <v>0</v>
      </c>
      <c r="GN11" s="17">
        <v>78.5</v>
      </c>
      <c r="GO11" s="17">
        <v>88.410179999999997</v>
      </c>
      <c r="GP11" s="17">
        <v>62.079709999999999</v>
      </c>
      <c r="GQ11" s="17">
        <v>16.420290000000001</v>
      </c>
      <c r="GR11" s="17">
        <v>6.6</v>
      </c>
      <c r="GS11" s="17">
        <v>6.5736800000000004</v>
      </c>
      <c r="GT11" s="17">
        <v>6.5736800000000004</v>
      </c>
      <c r="GU11" s="17">
        <v>2.632E-2</v>
      </c>
      <c r="GV11" s="17">
        <v>8.3000000000000007</v>
      </c>
      <c r="GW11" s="17">
        <v>6.8964100000000004</v>
      </c>
      <c r="GX11" s="17">
        <v>6.8964100000000004</v>
      </c>
      <c r="GY11" s="17">
        <v>1.4035899999999999</v>
      </c>
      <c r="GZ11" s="17">
        <v>15.3</v>
      </c>
      <c r="HA11" s="17">
        <v>12</v>
      </c>
      <c r="HB11" s="17">
        <v>27.03321</v>
      </c>
      <c r="HC11" s="17">
        <v>-11.73321</v>
      </c>
      <c r="HD11" s="17">
        <v>35.200000000000003</v>
      </c>
      <c r="HE11" s="17">
        <v>30.81456</v>
      </c>
      <c r="HF11" s="17">
        <v>30.81456</v>
      </c>
      <c r="HG11" s="17">
        <v>4.38544</v>
      </c>
      <c r="HH11" s="17">
        <v>2</v>
      </c>
      <c r="HI11" s="17">
        <v>1.97359</v>
      </c>
      <c r="HJ11" s="17">
        <v>1.97359</v>
      </c>
      <c r="HK11" s="17">
        <v>2.6409999999999999E-2</v>
      </c>
      <c r="HL11" s="17">
        <v>0</v>
      </c>
      <c r="HM11" s="17"/>
      <c r="HN11" s="17"/>
      <c r="HO11" s="17">
        <v>0</v>
      </c>
      <c r="HP11" s="17">
        <v>58</v>
      </c>
      <c r="HQ11" s="17">
        <v>52.57732</v>
      </c>
      <c r="HR11" s="17">
        <v>78.380889999999994</v>
      </c>
      <c r="HS11" s="17">
        <v>-20.380890000000001</v>
      </c>
      <c r="HT11" s="17"/>
      <c r="HU11" s="17"/>
      <c r="HV11" s="17"/>
      <c r="HW11" s="17">
        <v>0</v>
      </c>
      <c r="HX11" s="17"/>
      <c r="HY11" s="17"/>
      <c r="HZ11" s="17"/>
      <c r="IA11" s="17">
        <v>0</v>
      </c>
      <c r="IB11" s="17">
        <v>46.8</v>
      </c>
      <c r="IC11" s="17">
        <v>61.004800000000003</v>
      </c>
      <c r="ID11" s="17">
        <v>60.238669999999999</v>
      </c>
      <c r="IE11" s="17">
        <v>-13.43867</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65.099999999999994</v>
      </c>
      <c r="JE11" s="17">
        <v>72.899209999999997</v>
      </c>
      <c r="JF11" s="17">
        <v>40.862020000000001</v>
      </c>
      <c r="JG11" s="17">
        <v>24.23798</v>
      </c>
      <c r="JH11" s="17">
        <v>178.3</v>
      </c>
      <c r="JI11" s="17">
        <v>185.36993000000001</v>
      </c>
      <c r="JJ11" s="17">
        <v>185.36992000000001</v>
      </c>
      <c r="JK11" s="17">
        <v>-7.0699199999999998</v>
      </c>
      <c r="JL11" s="17">
        <v>176</v>
      </c>
      <c r="JM11" s="17">
        <v>185.36993000000001</v>
      </c>
      <c r="JN11" s="17">
        <v>185.36992000000001</v>
      </c>
      <c r="JO11" s="17">
        <v>-9.3699200000000005</v>
      </c>
      <c r="JP11" s="17">
        <v>210.7</v>
      </c>
      <c r="JQ11" s="17">
        <v>185.36993000000001</v>
      </c>
      <c r="JR11" s="17">
        <v>185.36992000000001</v>
      </c>
      <c r="JS11" s="17">
        <v>25.330079999999999</v>
      </c>
      <c r="JT11" s="17">
        <v>273.3</v>
      </c>
      <c r="JU11" s="17">
        <v>278.88988999999998</v>
      </c>
      <c r="JV11" s="17">
        <v>278.88988000000001</v>
      </c>
      <c r="JW11" s="17">
        <v>-5.58988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0.5</v>
      </c>
      <c r="LE11" s="17">
        <v>0.63188999999999995</v>
      </c>
      <c r="LF11" s="17">
        <v>0.63188999999999995</v>
      </c>
      <c r="LG11" s="17">
        <v>-0.13189000000000001</v>
      </c>
      <c r="LH11" s="17">
        <v>129.6</v>
      </c>
      <c r="LI11" s="17">
        <v>114.51976999999999</v>
      </c>
      <c r="LJ11" s="17">
        <v>134.01935</v>
      </c>
      <c r="LK11" s="17">
        <v>-4.4193499999999997</v>
      </c>
      <c r="LL11" s="17">
        <v>86.3</v>
      </c>
      <c r="LM11" s="17">
        <v>89.099119999999999</v>
      </c>
      <c r="LN11" s="17">
        <v>89.963740000000001</v>
      </c>
      <c r="LO11" s="17">
        <v>-3.6637400000000002</v>
      </c>
      <c r="LP11" s="17">
        <v>64</v>
      </c>
      <c r="LQ11" s="17">
        <v>67.133979999999994</v>
      </c>
      <c r="LR11" s="17">
        <v>67.133979999999994</v>
      </c>
      <c r="LS11" s="17">
        <v>-3.1339800000000002</v>
      </c>
      <c r="LT11" s="17">
        <v>69</v>
      </c>
      <c r="LU11" s="17">
        <v>69.993970000000004</v>
      </c>
      <c r="LV11" s="17">
        <v>71.140349999999998</v>
      </c>
      <c r="LW11" s="17">
        <v>-2.1403500000000002</v>
      </c>
      <c r="LX11" s="17">
        <v>29.6</v>
      </c>
      <c r="LY11" s="17">
        <v>29.951460000000001</v>
      </c>
      <c r="LZ11" s="17">
        <v>29.44097</v>
      </c>
      <c r="MA11" s="17">
        <v>0.15903</v>
      </c>
      <c r="MB11" s="17"/>
      <c r="MC11" s="17"/>
      <c r="MD11" s="17"/>
      <c r="ME11" s="17">
        <v>0</v>
      </c>
      <c r="MF11" s="17"/>
      <c r="MG11" s="17"/>
      <c r="MH11" s="17"/>
      <c r="MI11" s="17">
        <v>0</v>
      </c>
      <c r="MJ11" s="17"/>
      <c r="MK11" s="17"/>
      <c r="ML11" s="17"/>
      <c r="MM11" s="17">
        <v>0</v>
      </c>
      <c r="MN11" s="17">
        <v>147.30000000000001</v>
      </c>
      <c r="MO11" s="17">
        <v>151.08886999999999</v>
      </c>
      <c r="MP11" s="17">
        <v>151.08886999999999</v>
      </c>
      <c r="MQ11" s="17">
        <v>-3.7888700000000002</v>
      </c>
      <c r="MR11" s="17">
        <v>149.6</v>
      </c>
      <c r="MS11" s="17">
        <v>151.08886999999999</v>
      </c>
      <c r="MT11" s="17">
        <v>151.08886999999999</v>
      </c>
      <c r="MU11" s="17">
        <v>-1.4888699999999999</v>
      </c>
      <c r="MV11" s="17">
        <v>150.30000000000001</v>
      </c>
      <c r="MW11" s="17">
        <v>151.54258999999999</v>
      </c>
      <c r="MX11" s="17">
        <v>151.54258999999999</v>
      </c>
      <c r="MY11" s="17">
        <v>-1.2425900000000001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121.8</v>
      </c>
      <c r="OG11" s="17">
        <v>134.53</v>
      </c>
      <c r="OH11" s="17">
        <v>134.53</v>
      </c>
      <c r="OI11" s="17">
        <v>-12.73</v>
      </c>
      <c r="OJ11" s="17">
        <v>0</v>
      </c>
      <c r="OK11" s="17"/>
      <c r="OL11" s="17"/>
      <c r="OM11" s="17">
        <v>0</v>
      </c>
      <c r="ON11" s="17">
        <v>13.5</v>
      </c>
      <c r="OO11" s="17">
        <v>12.451000000000001</v>
      </c>
      <c r="OP11" s="17">
        <v>12.451000000000001</v>
      </c>
      <c r="OQ11" s="17">
        <v>1.0489999999999999</v>
      </c>
      <c r="OR11" s="17">
        <v>0</v>
      </c>
      <c r="OS11" s="17"/>
      <c r="OT11" s="17"/>
      <c r="OU11" s="17">
        <v>0</v>
      </c>
      <c r="OV11" s="17">
        <v>5.3</v>
      </c>
      <c r="OW11" s="17">
        <v>5.3</v>
      </c>
      <c r="OX11" s="17">
        <v>5.3</v>
      </c>
      <c r="OY11" s="17">
        <v>0</v>
      </c>
      <c r="OZ11" s="17">
        <v>5.0999999999999996</v>
      </c>
      <c r="PA11" s="17"/>
      <c r="PB11" s="17"/>
      <c r="PC11" s="17">
        <v>5.0999999999999996</v>
      </c>
      <c r="PD11" s="17">
        <v>0</v>
      </c>
      <c r="PE11" s="17"/>
      <c r="PF11" s="17"/>
      <c r="PG11" s="17">
        <v>0</v>
      </c>
      <c r="PH11" s="17">
        <v>0</v>
      </c>
      <c r="PI11" s="17"/>
      <c r="PJ11" s="17">
        <v>1.9956400000000001</v>
      </c>
      <c r="PK11" s="17">
        <v>-1.9956400000000001</v>
      </c>
      <c r="PL11" s="17">
        <v>0</v>
      </c>
      <c r="PM11" s="17">
        <v>1.23</v>
      </c>
      <c r="PN11" s="17">
        <v>1.23</v>
      </c>
      <c r="PO11" s="17">
        <v>-1.23</v>
      </c>
      <c r="PP11" s="17">
        <v>1.8</v>
      </c>
      <c r="PQ11" s="17">
        <v>1.83</v>
      </c>
      <c r="PR11" s="17">
        <v>1.83</v>
      </c>
      <c r="PS11" s="17">
        <v>-0.03</v>
      </c>
      <c r="PT11" s="17">
        <v>4.8</v>
      </c>
      <c r="PU11" s="17">
        <v>4.3</v>
      </c>
      <c r="PV11" s="17">
        <v>4.3</v>
      </c>
      <c r="PW11" s="17">
        <v>0.5</v>
      </c>
      <c r="PX11" s="17">
        <v>14</v>
      </c>
      <c r="PY11" s="17">
        <v>19.417480000000001</v>
      </c>
      <c r="PZ11" s="17">
        <v>19.417480000000001</v>
      </c>
      <c r="QA11" s="17">
        <v>-5.4174800000000003</v>
      </c>
      <c r="QB11" s="17">
        <v>4.0999999999999996</v>
      </c>
      <c r="QC11" s="17">
        <v>5</v>
      </c>
      <c r="QD11" s="17">
        <v>5</v>
      </c>
      <c r="QE11" s="17">
        <v>-0.9</v>
      </c>
      <c r="QF11" s="17">
        <v>3.4</v>
      </c>
      <c r="QG11" s="17">
        <v>3.1</v>
      </c>
      <c r="QH11" s="17">
        <v>3.1</v>
      </c>
      <c r="QI11" s="17">
        <v>0.3</v>
      </c>
      <c r="QJ11" s="17">
        <v>3.5</v>
      </c>
      <c r="QK11" s="17">
        <v>3.3</v>
      </c>
      <c r="QL11" s="17">
        <v>3.3</v>
      </c>
      <c r="QM11" s="17">
        <v>0.2</v>
      </c>
      <c r="QN11" s="17">
        <v>17.600000000000001</v>
      </c>
      <c r="QO11" s="17">
        <v>16.504850000000001</v>
      </c>
      <c r="QP11" s="17">
        <v>16.504850000000001</v>
      </c>
      <c r="QQ11" s="17">
        <v>1.0951500000000001</v>
      </c>
      <c r="QR11" s="17">
        <v>0</v>
      </c>
      <c r="QS11" s="17"/>
      <c r="QT11" s="17"/>
      <c r="QU11" s="17">
        <v>0</v>
      </c>
      <c r="QV11" s="17">
        <v>0</v>
      </c>
      <c r="QW11" s="17"/>
      <c r="QX11" s="17"/>
      <c r="QY11" s="17">
        <v>0</v>
      </c>
      <c r="QZ11" s="17">
        <v>29.7</v>
      </c>
      <c r="RA11" s="17">
        <v>31.609000000000002</v>
      </c>
      <c r="RB11" s="17">
        <v>31.609000000000002</v>
      </c>
      <c r="RC11" s="17">
        <v>-1.909</v>
      </c>
      <c r="RD11" s="17">
        <v>85.2</v>
      </c>
      <c r="RE11" s="17">
        <v>91.572999999999993</v>
      </c>
      <c r="RF11" s="17">
        <v>91.572999999999993</v>
      </c>
      <c r="RG11" s="17">
        <v>-6.3730000000000002</v>
      </c>
      <c r="RH11" s="17">
        <v>4.4000000000000004</v>
      </c>
      <c r="RI11" s="17">
        <v>4.2</v>
      </c>
      <c r="RJ11" s="17">
        <v>4.2</v>
      </c>
      <c r="RK11" s="17">
        <v>0.2</v>
      </c>
      <c r="RL11" s="17">
        <v>1.2</v>
      </c>
      <c r="RM11" s="17">
        <v>1.2</v>
      </c>
      <c r="RN11" s="17">
        <v>1.2</v>
      </c>
      <c r="RO11" s="17">
        <v>0</v>
      </c>
      <c r="RP11" s="17">
        <v>1.2</v>
      </c>
      <c r="RQ11" s="17">
        <v>1.2</v>
      </c>
      <c r="RR11" s="17">
        <v>1.2</v>
      </c>
      <c r="RS11" s="17">
        <v>0</v>
      </c>
      <c r="RT11" s="17">
        <v>3</v>
      </c>
      <c r="RU11" s="17">
        <v>2.8</v>
      </c>
      <c r="RV11" s="17">
        <v>2.8</v>
      </c>
      <c r="RW11" s="17">
        <v>0.2</v>
      </c>
      <c r="RX11" s="17">
        <v>0</v>
      </c>
      <c r="RY11" s="17"/>
      <c r="RZ11" s="17"/>
      <c r="SA11" s="17">
        <v>0</v>
      </c>
      <c r="SB11" s="17">
        <v>2.5</v>
      </c>
      <c r="SC11" s="17">
        <v>2.4510000000000001</v>
      </c>
      <c r="SD11" s="17">
        <v>2.4510000000000001</v>
      </c>
      <c r="SE11" s="17">
        <v>4.9000000000000002E-2</v>
      </c>
      <c r="SF11" s="17">
        <v>11.2</v>
      </c>
      <c r="SG11" s="17">
        <v>14.110889999999999</v>
      </c>
      <c r="SH11" s="17">
        <v>13.933669999999999</v>
      </c>
      <c r="SI11" s="17">
        <v>-2.73367</v>
      </c>
      <c r="SJ11" s="17">
        <v>1.2</v>
      </c>
      <c r="SK11" s="17">
        <v>1.48</v>
      </c>
      <c r="SL11" s="17">
        <v>1.48</v>
      </c>
      <c r="SM11" s="17">
        <v>-0.28000000000000003</v>
      </c>
      <c r="SN11" s="17">
        <v>0.4</v>
      </c>
      <c r="SO11" s="17">
        <v>0.4</v>
      </c>
      <c r="SP11" s="17">
        <v>0.4</v>
      </c>
      <c r="SQ11" s="17">
        <v>0</v>
      </c>
      <c r="SR11" s="17">
        <v>3.8</v>
      </c>
      <c r="SS11" s="17">
        <v>3.9</v>
      </c>
      <c r="ST11" s="17">
        <v>3.9</v>
      </c>
      <c r="SU11" s="17">
        <v>-0.1</v>
      </c>
      <c r="SV11" s="17">
        <v>3.2</v>
      </c>
      <c r="SW11" s="17">
        <v>3</v>
      </c>
      <c r="SX11" s="17">
        <v>3</v>
      </c>
      <c r="SY11" s="17">
        <v>0.2</v>
      </c>
      <c r="SZ11" s="17">
        <v>2.9</v>
      </c>
      <c r="TA11" s="17">
        <v>3.2</v>
      </c>
      <c r="TB11" s="17">
        <v>3.2</v>
      </c>
      <c r="TC11" s="17">
        <v>-0.3</v>
      </c>
      <c r="TD11" s="17">
        <v>4.2</v>
      </c>
      <c r="TE11" s="17">
        <v>4.5</v>
      </c>
      <c r="TF11" s="17">
        <v>4.5</v>
      </c>
      <c r="TG11" s="17">
        <v>-0.3</v>
      </c>
      <c r="TH11" s="17">
        <v>10</v>
      </c>
      <c r="TI11" s="17">
        <v>10</v>
      </c>
      <c r="TJ11" s="17">
        <v>10</v>
      </c>
      <c r="TK11" s="17">
        <v>0</v>
      </c>
      <c r="TL11" s="17">
        <v>30.3</v>
      </c>
      <c r="TM11" s="17">
        <v>28.47</v>
      </c>
      <c r="TN11" s="17">
        <v>28.47</v>
      </c>
      <c r="TO11" s="17">
        <v>1.83</v>
      </c>
      <c r="TP11" s="17">
        <v>27.8</v>
      </c>
      <c r="TQ11" s="17">
        <v>42.104999999999997</v>
      </c>
      <c r="TR11" s="17">
        <v>42.104999999999997</v>
      </c>
      <c r="TS11" s="17">
        <v>-14.305</v>
      </c>
      <c r="TT11" s="17">
        <v>0</v>
      </c>
      <c r="TU11" s="17"/>
      <c r="TV11" s="17"/>
      <c r="TW11" s="17">
        <v>0</v>
      </c>
      <c r="TX11" s="17">
        <v>101.9</v>
      </c>
      <c r="TY11" s="17">
        <v>106.89</v>
      </c>
      <c r="TZ11" s="17">
        <v>106.89</v>
      </c>
      <c r="UA11" s="17">
        <v>-4.99</v>
      </c>
      <c r="UB11" s="17">
        <v>98.1</v>
      </c>
      <c r="UC11" s="17">
        <v>85.578999999999994</v>
      </c>
      <c r="UD11" s="17">
        <v>85.578999999999994</v>
      </c>
      <c r="UE11" s="17">
        <v>12.521000000000001</v>
      </c>
      <c r="UF11" s="17">
        <v>15.3</v>
      </c>
      <c r="UG11" s="17">
        <v>14.746</v>
      </c>
      <c r="UH11" s="17">
        <v>14.746</v>
      </c>
      <c r="UI11" s="17">
        <v>0.55400000000000005</v>
      </c>
      <c r="UJ11" s="17">
        <v>10.3</v>
      </c>
      <c r="UK11" s="17">
        <v>14.797000000000001</v>
      </c>
      <c r="UL11" s="17">
        <v>14.797000000000001</v>
      </c>
      <c r="UM11" s="17">
        <v>-4.4969999999999999</v>
      </c>
      <c r="UN11" s="17">
        <v>5.0999999999999996</v>
      </c>
      <c r="UO11" s="17">
        <v>4</v>
      </c>
      <c r="UP11" s="17">
        <v>4</v>
      </c>
      <c r="UQ11" s="17">
        <v>1.1000000000000001</v>
      </c>
      <c r="UR11" s="17">
        <v>2.1</v>
      </c>
      <c r="US11" s="17">
        <v>2</v>
      </c>
      <c r="UT11" s="17">
        <v>2</v>
      </c>
      <c r="UU11" s="17">
        <v>0.1</v>
      </c>
      <c r="UV11" s="17">
        <v>7.8</v>
      </c>
      <c r="UW11" s="17">
        <v>7.7</v>
      </c>
      <c r="UX11" s="17">
        <v>7.7</v>
      </c>
      <c r="UY11" s="17">
        <v>0.1</v>
      </c>
      <c r="UZ11" s="17">
        <v>16</v>
      </c>
      <c r="VA11" s="17">
        <v>3</v>
      </c>
      <c r="VB11" s="17">
        <v>3</v>
      </c>
      <c r="VC11" s="17">
        <v>13</v>
      </c>
      <c r="VD11" s="17">
        <v>10.199999999999999</v>
      </c>
      <c r="VE11" s="17">
        <v>3.4</v>
      </c>
      <c r="VF11" s="17">
        <v>3.4</v>
      </c>
      <c r="VG11" s="17">
        <v>6.8</v>
      </c>
      <c r="VH11" s="17">
        <v>9</v>
      </c>
      <c r="VI11" s="17">
        <v>3.5</v>
      </c>
      <c r="VJ11" s="17">
        <v>3.5</v>
      </c>
      <c r="VK11" s="17">
        <v>5.5</v>
      </c>
      <c r="VL11" s="17">
        <v>9.8000000000000007</v>
      </c>
      <c r="VM11" s="17">
        <v>8.92</v>
      </c>
      <c r="VN11" s="17">
        <v>8.92</v>
      </c>
      <c r="VO11" s="17">
        <v>0.88</v>
      </c>
      <c r="VP11" s="17">
        <v>0</v>
      </c>
      <c r="VQ11" s="17"/>
      <c r="VR11" s="17"/>
      <c r="VS11" s="17">
        <v>0</v>
      </c>
      <c r="VT11" s="17">
        <v>0</v>
      </c>
      <c r="VU11" s="17"/>
      <c r="VV11" s="17"/>
      <c r="VW11" s="17">
        <v>0</v>
      </c>
      <c r="VX11" s="17">
        <v>0</v>
      </c>
      <c r="VY11" s="17"/>
      <c r="VZ11" s="17"/>
      <c r="WA11" s="17">
        <v>0</v>
      </c>
      <c r="WB11" s="17">
        <v>0.6</v>
      </c>
      <c r="WC11" s="17">
        <v>0.6</v>
      </c>
      <c r="WD11" s="17">
        <v>0.6</v>
      </c>
      <c r="WE11" s="17">
        <v>0</v>
      </c>
      <c r="WF11" s="17">
        <v>121.2</v>
      </c>
      <c r="WG11" s="17">
        <v>118.279</v>
      </c>
      <c r="WH11" s="17">
        <v>118.279</v>
      </c>
      <c r="WI11" s="17">
        <v>2.9209999999999998</v>
      </c>
      <c r="WJ11" s="17">
        <v>146.6</v>
      </c>
      <c r="WK11" s="17">
        <v>143.76</v>
      </c>
      <c r="WL11" s="17">
        <v>143.76</v>
      </c>
      <c r="WM11" s="17">
        <v>2.84</v>
      </c>
      <c r="WN11" s="17">
        <v>0</v>
      </c>
      <c r="WO11" s="17"/>
      <c r="WP11" s="17"/>
      <c r="WQ11" s="17">
        <v>0</v>
      </c>
      <c r="WR11" s="17">
        <v>0</v>
      </c>
      <c r="WS11" s="17"/>
      <c r="WT11" s="17"/>
      <c r="WU11" s="17">
        <v>0</v>
      </c>
      <c r="WV11" s="17">
        <v>7.7</v>
      </c>
      <c r="WW11" s="17">
        <v>7.4</v>
      </c>
      <c r="WX11" s="17">
        <v>7.4</v>
      </c>
      <c r="WY11" s="17">
        <v>0.3</v>
      </c>
      <c r="WZ11" s="17">
        <v>19.5</v>
      </c>
      <c r="XA11" s="17">
        <v>18.4466</v>
      </c>
      <c r="XB11" s="17">
        <v>18.4466</v>
      </c>
      <c r="XC11" s="17">
        <v>1.0533999999999999</v>
      </c>
      <c r="XD11" s="17">
        <v>0</v>
      </c>
      <c r="XE11" s="17">
        <v>10.6</v>
      </c>
      <c r="XF11" s="17">
        <v>10.6</v>
      </c>
      <c r="XG11" s="17">
        <v>-10.6</v>
      </c>
      <c r="XH11" s="17">
        <v>32.9</v>
      </c>
      <c r="XI11" s="17">
        <v>29</v>
      </c>
      <c r="XJ11" s="17">
        <v>29</v>
      </c>
      <c r="XK11" s="17">
        <v>3.9</v>
      </c>
      <c r="XL11" s="17">
        <v>29</v>
      </c>
      <c r="XM11" s="17">
        <v>29</v>
      </c>
      <c r="XN11" s="17">
        <v>29</v>
      </c>
      <c r="XO11" s="17">
        <v>0</v>
      </c>
      <c r="XP11" s="17">
        <v>14.7</v>
      </c>
      <c r="XQ11" s="17">
        <v>14</v>
      </c>
      <c r="XR11" s="17">
        <v>14</v>
      </c>
      <c r="XS11" s="17">
        <v>0.7</v>
      </c>
      <c r="XT11" s="17">
        <v>16.399999999999999</v>
      </c>
      <c r="XU11" s="17">
        <v>17</v>
      </c>
      <c r="XV11" s="17">
        <v>17</v>
      </c>
      <c r="XW11" s="17">
        <v>-0.6</v>
      </c>
      <c r="XX11" s="17">
        <v>9.1</v>
      </c>
      <c r="XY11" s="17">
        <v>7.99</v>
      </c>
      <c r="XZ11" s="17">
        <v>7.99</v>
      </c>
      <c r="YA11" s="17">
        <v>1.1100000000000001</v>
      </c>
      <c r="YB11" s="17">
        <v>7.33</v>
      </c>
      <c r="YC11" s="17">
        <v>11</v>
      </c>
      <c r="YD11" s="17">
        <v>11</v>
      </c>
      <c r="YE11" s="17">
        <v>-3.67</v>
      </c>
    </row>
    <row r="12" spans="1:655" ht="24" customHeight="1" x14ac:dyDescent="0.3">
      <c r="A12" s="1"/>
      <c r="B12" s="16" t="s">
        <v>35</v>
      </c>
      <c r="C12" s="16" t="s">
        <v>785</v>
      </c>
      <c r="D12" s="17">
        <v>99.8</v>
      </c>
      <c r="E12" s="17">
        <v>101.60194</v>
      </c>
      <c r="F12" s="17">
        <v>101.60192000000001</v>
      </c>
      <c r="G12" s="17">
        <v>-1.80192</v>
      </c>
      <c r="H12" s="17">
        <v>598.70000000000005</v>
      </c>
      <c r="I12" s="17">
        <v>592.01297999999997</v>
      </c>
      <c r="J12" s="17">
        <v>594.17006000000003</v>
      </c>
      <c r="K12" s="17">
        <v>4.5299399999999999</v>
      </c>
      <c r="L12" s="17">
        <v>208.3</v>
      </c>
      <c r="M12" s="17">
        <v>192.59234000000001</v>
      </c>
      <c r="N12" s="17">
        <v>193.29408000000001</v>
      </c>
      <c r="O12" s="17">
        <v>15.00592</v>
      </c>
      <c r="P12" s="17"/>
      <c r="Q12" s="17"/>
      <c r="R12" s="17"/>
      <c r="S12" s="17">
        <v>0</v>
      </c>
      <c r="T12" s="17"/>
      <c r="U12" s="17"/>
      <c r="V12" s="17"/>
      <c r="W12" s="17">
        <v>0</v>
      </c>
      <c r="X12" s="17">
        <v>0</v>
      </c>
      <c r="Y12" s="17"/>
      <c r="Z12" s="17">
        <v>30.672280000000001</v>
      </c>
      <c r="AA12" s="17">
        <v>-30.672280000000001</v>
      </c>
      <c r="AB12" s="17">
        <v>84.8</v>
      </c>
      <c r="AC12" s="17">
        <v>82.016760000000005</v>
      </c>
      <c r="AD12" s="17">
        <v>87.85</v>
      </c>
      <c r="AE12" s="17">
        <v>-3.05</v>
      </c>
      <c r="AF12" s="17"/>
      <c r="AG12" s="17"/>
      <c r="AH12" s="17"/>
      <c r="AI12" s="17">
        <v>0</v>
      </c>
      <c r="AJ12" s="17"/>
      <c r="AK12" s="17"/>
      <c r="AL12" s="17"/>
      <c r="AM12" s="17">
        <v>0</v>
      </c>
      <c r="AN12" s="17">
        <v>188.5</v>
      </c>
      <c r="AO12" s="17">
        <v>157.20499000000001</v>
      </c>
      <c r="AP12" s="17">
        <v>196.22792999999999</v>
      </c>
      <c r="AQ12" s="17">
        <v>-7.7279299999999997</v>
      </c>
      <c r="AR12" s="17">
        <v>206.4</v>
      </c>
      <c r="AS12" s="17">
        <v>157.20499000000001</v>
      </c>
      <c r="AT12" s="17">
        <v>196.22792999999999</v>
      </c>
      <c r="AU12" s="17">
        <v>10.17207</v>
      </c>
      <c r="AV12" s="17">
        <v>211.5</v>
      </c>
      <c r="AW12" s="17">
        <v>157.20499000000001</v>
      </c>
      <c r="AX12" s="17">
        <v>196.22792999999999</v>
      </c>
      <c r="AY12" s="17">
        <v>15.272069999999999</v>
      </c>
      <c r="AZ12" s="17">
        <v>286.3</v>
      </c>
      <c r="BA12" s="17">
        <v>236.51562000000001</v>
      </c>
      <c r="BB12" s="17">
        <v>295.22581000000002</v>
      </c>
      <c r="BC12" s="17">
        <v>-8.9258100000000002</v>
      </c>
      <c r="BD12" s="17">
        <v>216.6</v>
      </c>
      <c r="BE12" s="17">
        <v>208.07390000000001</v>
      </c>
      <c r="BF12" s="17">
        <v>208.07389000000001</v>
      </c>
      <c r="BG12" s="17">
        <v>8.5261099999999992</v>
      </c>
      <c r="BH12" s="17">
        <v>111.4</v>
      </c>
      <c r="BI12" s="17">
        <v>104.34936999999999</v>
      </c>
      <c r="BJ12" s="17">
        <v>104.34936999999999</v>
      </c>
      <c r="BK12" s="17">
        <v>7.05063</v>
      </c>
      <c r="BL12" s="17">
        <v>375.1</v>
      </c>
      <c r="BM12" s="17">
        <v>381.30583000000001</v>
      </c>
      <c r="BN12" s="17">
        <v>210.01415</v>
      </c>
      <c r="BO12" s="17">
        <v>165.08584999999999</v>
      </c>
      <c r="BP12" s="17">
        <v>3</v>
      </c>
      <c r="BQ12" s="17">
        <v>4.4318400000000002</v>
      </c>
      <c r="BR12" s="17">
        <v>4.4318400000000002</v>
      </c>
      <c r="BS12" s="17">
        <v>-1.43184</v>
      </c>
      <c r="BT12" s="17"/>
      <c r="BU12" s="17"/>
      <c r="BV12" s="17"/>
      <c r="BW12" s="17">
        <v>0</v>
      </c>
      <c r="BX12" s="17"/>
      <c r="BY12" s="17"/>
      <c r="BZ12" s="17"/>
      <c r="CA12" s="17">
        <v>0</v>
      </c>
      <c r="CB12" s="17"/>
      <c r="CC12" s="17"/>
      <c r="CD12" s="17"/>
      <c r="CE12" s="17">
        <v>0</v>
      </c>
      <c r="CF12" s="17"/>
      <c r="CG12" s="17"/>
      <c r="CH12" s="17"/>
      <c r="CI12" s="17">
        <v>0</v>
      </c>
      <c r="CJ12" s="17">
        <v>118.5</v>
      </c>
      <c r="CK12" s="17">
        <v>114.08994</v>
      </c>
      <c r="CL12" s="17">
        <v>114.08994</v>
      </c>
      <c r="CM12" s="17">
        <v>4.4100599999999996</v>
      </c>
      <c r="CN12" s="17">
        <v>7.2</v>
      </c>
      <c r="CO12" s="17">
        <v>5.1333399999999996</v>
      </c>
      <c r="CP12" s="17">
        <v>5.1333399999999996</v>
      </c>
      <c r="CQ12" s="17">
        <v>2.0666600000000002</v>
      </c>
      <c r="CR12" s="17">
        <v>3.3</v>
      </c>
      <c r="CS12" s="17">
        <v>2.8177599999999998</v>
      </c>
      <c r="CT12" s="17">
        <v>2.8177599999999998</v>
      </c>
      <c r="CU12" s="17">
        <v>0.48224</v>
      </c>
      <c r="CV12" s="17">
        <v>0</v>
      </c>
      <c r="CW12" s="17"/>
      <c r="CX12" s="17"/>
      <c r="CY12" s="17">
        <v>0</v>
      </c>
      <c r="CZ12" s="17">
        <v>6.93</v>
      </c>
      <c r="DA12" s="17">
        <v>6.8787000000000003</v>
      </c>
      <c r="DB12" s="17">
        <v>6.8787000000000003</v>
      </c>
      <c r="DC12" s="17">
        <v>5.1299999999999998E-2</v>
      </c>
      <c r="DD12" s="17">
        <v>11.67</v>
      </c>
      <c r="DE12" s="17">
        <v>14.20163</v>
      </c>
      <c r="DF12" s="17">
        <v>14.919409999999999</v>
      </c>
      <c r="DG12" s="17">
        <v>-3.2494100000000001</v>
      </c>
      <c r="DH12" s="17">
        <v>60.23</v>
      </c>
      <c r="DI12" s="17">
        <v>77.777869999999993</v>
      </c>
      <c r="DJ12" s="17">
        <v>113.48687</v>
      </c>
      <c r="DK12" s="17">
        <v>-53.256869999999999</v>
      </c>
      <c r="DL12" s="17"/>
      <c r="DM12" s="17"/>
      <c r="DN12" s="17"/>
      <c r="DO12" s="17">
        <v>0</v>
      </c>
      <c r="DP12" s="17"/>
      <c r="DQ12" s="17"/>
      <c r="DR12" s="17"/>
      <c r="DS12" s="17">
        <v>0</v>
      </c>
      <c r="DT12" s="17"/>
      <c r="DU12" s="17"/>
      <c r="DV12" s="17"/>
      <c r="DW12" s="17">
        <v>0</v>
      </c>
      <c r="DX12" s="17"/>
      <c r="DY12" s="17"/>
      <c r="DZ12" s="17"/>
      <c r="EA12" s="17">
        <v>0</v>
      </c>
      <c r="EB12" s="17">
        <v>90.2</v>
      </c>
      <c r="EC12" s="17">
        <v>90.30677</v>
      </c>
      <c r="ED12" s="17">
        <v>80.481729999999999</v>
      </c>
      <c r="EE12" s="17">
        <v>9.7182700000000004</v>
      </c>
      <c r="EF12" s="17">
        <v>73.900000000000006</v>
      </c>
      <c r="EG12" s="17">
        <v>103.52146999999999</v>
      </c>
      <c r="EH12" s="17">
        <v>110.26217</v>
      </c>
      <c r="EI12" s="17">
        <v>-36.362169999999999</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27</v>
      </c>
      <c r="FE12" s="17">
        <v>31.515779999999999</v>
      </c>
      <c r="FF12" s="17">
        <v>31.515779999999999</v>
      </c>
      <c r="FG12" s="17">
        <v>-4.5157800000000003</v>
      </c>
      <c r="FH12" s="17">
        <v>44.7</v>
      </c>
      <c r="FI12" s="17">
        <v>45</v>
      </c>
      <c r="FJ12" s="17">
        <v>45.000050000000002</v>
      </c>
      <c r="FK12" s="17">
        <v>-0.30004999999999998</v>
      </c>
      <c r="FL12" s="17">
        <v>16.899999999999999</v>
      </c>
      <c r="FM12" s="17">
        <v>15.082800000000001</v>
      </c>
      <c r="FN12" s="17">
        <v>15.082800000000001</v>
      </c>
      <c r="FO12" s="17">
        <v>1.8171999999999999</v>
      </c>
      <c r="FP12" s="17">
        <v>18.399999999999999</v>
      </c>
      <c r="FQ12" s="17">
        <v>18.088999999999999</v>
      </c>
      <c r="FR12" s="17">
        <v>18.264620000000001</v>
      </c>
      <c r="FS12" s="17">
        <v>0.13538</v>
      </c>
      <c r="FT12" s="17">
        <v>11.7</v>
      </c>
      <c r="FU12" s="17">
        <v>10.67961</v>
      </c>
      <c r="FV12" s="17">
        <v>10.67961</v>
      </c>
      <c r="FW12" s="17">
        <v>1.0203899999999999</v>
      </c>
      <c r="FX12" s="17">
        <v>60.5</v>
      </c>
      <c r="FY12" s="17">
        <v>62.343029999999999</v>
      </c>
      <c r="FZ12" s="17">
        <v>62.343029999999999</v>
      </c>
      <c r="GA12" s="17">
        <v>-1.8430299999999999</v>
      </c>
      <c r="GB12" s="17">
        <v>0</v>
      </c>
      <c r="GC12" s="17"/>
      <c r="GD12" s="17"/>
      <c r="GE12" s="17">
        <v>0</v>
      </c>
      <c r="GF12" s="17">
        <v>0</v>
      </c>
      <c r="GG12" s="17"/>
      <c r="GH12" s="17"/>
      <c r="GI12" s="17">
        <v>0</v>
      </c>
      <c r="GJ12" s="17">
        <v>0</v>
      </c>
      <c r="GK12" s="17"/>
      <c r="GL12" s="17"/>
      <c r="GM12" s="17">
        <v>0</v>
      </c>
      <c r="GN12" s="17">
        <v>79.400000000000006</v>
      </c>
      <c r="GO12" s="17">
        <v>85.40616</v>
      </c>
      <c r="GP12" s="17">
        <v>57.018180000000001</v>
      </c>
      <c r="GQ12" s="17">
        <v>22.381820000000001</v>
      </c>
      <c r="GR12" s="17">
        <v>6.6</v>
      </c>
      <c r="GS12" s="17">
        <v>6.5736800000000004</v>
      </c>
      <c r="GT12" s="17">
        <v>6.5736800000000004</v>
      </c>
      <c r="GU12" s="17">
        <v>2.632E-2</v>
      </c>
      <c r="GV12" s="17">
        <v>8.3000000000000007</v>
      </c>
      <c r="GW12" s="17">
        <v>6.8964100000000004</v>
      </c>
      <c r="GX12" s="17">
        <v>6.8964100000000004</v>
      </c>
      <c r="GY12" s="17">
        <v>1.4035899999999999</v>
      </c>
      <c r="GZ12" s="17">
        <v>13.2</v>
      </c>
      <c r="HA12" s="17">
        <v>18.556699999999999</v>
      </c>
      <c r="HB12" s="17">
        <v>32.398530000000001</v>
      </c>
      <c r="HC12" s="17">
        <v>-19.198530000000002</v>
      </c>
      <c r="HD12" s="17">
        <v>28</v>
      </c>
      <c r="HE12" s="17">
        <v>30.81456</v>
      </c>
      <c r="HF12" s="17">
        <v>30.81456</v>
      </c>
      <c r="HG12" s="17">
        <v>-2.8145600000000002</v>
      </c>
      <c r="HH12" s="17">
        <v>2</v>
      </c>
      <c r="HI12" s="17">
        <v>1.97359</v>
      </c>
      <c r="HJ12" s="17">
        <v>1.97359</v>
      </c>
      <c r="HK12" s="17">
        <v>2.6409999999999999E-2</v>
      </c>
      <c r="HL12" s="17">
        <v>0</v>
      </c>
      <c r="HM12" s="17"/>
      <c r="HN12" s="17"/>
      <c r="HO12" s="17">
        <v>0</v>
      </c>
      <c r="HP12" s="17">
        <v>25.4</v>
      </c>
      <c r="HQ12" s="17">
        <v>48.092979999999997</v>
      </c>
      <c r="HR12" s="17">
        <v>26.806889999999999</v>
      </c>
      <c r="HS12" s="17">
        <v>-1.40689</v>
      </c>
      <c r="HT12" s="17"/>
      <c r="HU12" s="17"/>
      <c r="HV12" s="17"/>
      <c r="HW12" s="17">
        <v>0</v>
      </c>
      <c r="HX12" s="17"/>
      <c r="HY12" s="17"/>
      <c r="HZ12" s="17"/>
      <c r="IA12" s="17">
        <v>0</v>
      </c>
      <c r="IB12" s="17">
        <v>46.9</v>
      </c>
      <c r="IC12" s="17">
        <v>57.830399999999997</v>
      </c>
      <c r="ID12" s="17">
        <v>47.416890000000002</v>
      </c>
      <c r="IE12" s="17">
        <v>-0.51688999999999996</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65.3</v>
      </c>
      <c r="JE12" s="17">
        <v>69.244110000000006</v>
      </c>
      <c r="JF12" s="17">
        <v>34.703470000000003</v>
      </c>
      <c r="JG12" s="17">
        <v>30.596530000000001</v>
      </c>
      <c r="JH12" s="17">
        <v>178</v>
      </c>
      <c r="JI12" s="17">
        <v>185.37448000000001</v>
      </c>
      <c r="JJ12" s="17">
        <v>185.37447</v>
      </c>
      <c r="JK12" s="17">
        <v>-7.3744699999999996</v>
      </c>
      <c r="JL12" s="17">
        <v>175.6</v>
      </c>
      <c r="JM12" s="17">
        <v>185.37448000000001</v>
      </c>
      <c r="JN12" s="17">
        <v>185.37447</v>
      </c>
      <c r="JO12" s="17">
        <v>-9.7744700000000009</v>
      </c>
      <c r="JP12" s="17">
        <v>210.3</v>
      </c>
      <c r="JQ12" s="17">
        <v>185.37448000000001</v>
      </c>
      <c r="JR12" s="17">
        <v>185.37447</v>
      </c>
      <c r="JS12" s="17">
        <v>24.925529999999998</v>
      </c>
      <c r="JT12" s="17">
        <v>273.8</v>
      </c>
      <c r="JU12" s="17">
        <v>278.89674000000002</v>
      </c>
      <c r="JV12" s="17">
        <v>278.89672999999999</v>
      </c>
      <c r="JW12" s="17">
        <v>-5.09673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0.5</v>
      </c>
      <c r="LE12" s="17">
        <v>0.63188999999999995</v>
      </c>
      <c r="LF12" s="17">
        <v>0.63188999999999995</v>
      </c>
      <c r="LG12" s="17">
        <v>-0.13189000000000001</v>
      </c>
      <c r="LH12" s="17">
        <v>71.599999999999994</v>
      </c>
      <c r="LI12" s="17">
        <v>119.00409999999999</v>
      </c>
      <c r="LJ12" s="17">
        <v>119.70804</v>
      </c>
      <c r="LK12" s="17">
        <v>-48.108040000000003</v>
      </c>
      <c r="LL12" s="17">
        <v>68.7</v>
      </c>
      <c r="LM12" s="17">
        <v>79.943899999999999</v>
      </c>
      <c r="LN12" s="17">
        <v>80.939250000000001</v>
      </c>
      <c r="LO12" s="17">
        <v>-12.23925</v>
      </c>
      <c r="LP12" s="17">
        <v>64</v>
      </c>
      <c r="LQ12" s="17">
        <v>67.133979999999994</v>
      </c>
      <c r="LR12" s="17">
        <v>67.133979999999994</v>
      </c>
      <c r="LS12" s="17">
        <v>-3.1339800000000002</v>
      </c>
      <c r="LT12" s="17">
        <v>69</v>
      </c>
      <c r="LU12" s="17">
        <v>68.496269999999996</v>
      </c>
      <c r="LV12" s="17">
        <v>68.083920000000006</v>
      </c>
      <c r="LW12" s="17">
        <v>0.91608000000000001</v>
      </c>
      <c r="LX12" s="17">
        <v>30.4</v>
      </c>
      <c r="LY12" s="17">
        <v>29.951460000000001</v>
      </c>
      <c r="LZ12" s="17">
        <v>28.176089999999999</v>
      </c>
      <c r="MA12" s="17">
        <v>2.2239100000000001</v>
      </c>
      <c r="MB12" s="17"/>
      <c r="MC12" s="17"/>
      <c r="MD12" s="17"/>
      <c r="ME12" s="17">
        <v>0</v>
      </c>
      <c r="MF12" s="17"/>
      <c r="MG12" s="17"/>
      <c r="MH12" s="17"/>
      <c r="MI12" s="17">
        <v>0</v>
      </c>
      <c r="MJ12" s="17"/>
      <c r="MK12" s="17"/>
      <c r="ML12" s="17"/>
      <c r="MM12" s="17">
        <v>0</v>
      </c>
      <c r="MN12" s="17">
        <v>146.80000000000001</v>
      </c>
      <c r="MO12" s="17">
        <v>151.08886999999999</v>
      </c>
      <c r="MP12" s="17">
        <v>151.08886999999999</v>
      </c>
      <c r="MQ12" s="17">
        <v>-4.2888700000000002</v>
      </c>
      <c r="MR12" s="17">
        <v>148.9</v>
      </c>
      <c r="MS12" s="17">
        <v>151.08886999999999</v>
      </c>
      <c r="MT12" s="17">
        <v>151.08886999999999</v>
      </c>
      <c r="MU12" s="17">
        <v>-2.1888700000000001</v>
      </c>
      <c r="MV12" s="17">
        <v>150</v>
      </c>
      <c r="MW12" s="17">
        <v>151.54258999999999</v>
      </c>
      <c r="MX12" s="17">
        <v>151.54258999999999</v>
      </c>
      <c r="MY12" s="17">
        <v>-1.5425899999999999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121.7</v>
      </c>
      <c r="OG12" s="17">
        <v>134.51900000000001</v>
      </c>
      <c r="OH12" s="17">
        <v>134.51900000000001</v>
      </c>
      <c r="OI12" s="17">
        <v>-12.819000000000001</v>
      </c>
      <c r="OJ12" s="17">
        <v>0</v>
      </c>
      <c r="OK12" s="17"/>
      <c r="OL12" s="17"/>
      <c r="OM12" s="17">
        <v>0</v>
      </c>
      <c r="ON12" s="17">
        <v>15.8</v>
      </c>
      <c r="OO12" s="17">
        <v>12.305</v>
      </c>
      <c r="OP12" s="17">
        <v>12.305</v>
      </c>
      <c r="OQ12" s="17">
        <v>3.4950000000000001</v>
      </c>
      <c r="OR12" s="17">
        <v>0</v>
      </c>
      <c r="OS12" s="17"/>
      <c r="OT12" s="17"/>
      <c r="OU12" s="17">
        <v>0</v>
      </c>
      <c r="OV12" s="17">
        <v>5.5</v>
      </c>
      <c r="OW12" s="17">
        <v>5.3</v>
      </c>
      <c r="OX12" s="17">
        <v>5.3</v>
      </c>
      <c r="OY12" s="17">
        <v>0.2</v>
      </c>
      <c r="OZ12" s="17">
        <v>5.0999999999999996</v>
      </c>
      <c r="PA12" s="17"/>
      <c r="PB12" s="17"/>
      <c r="PC12" s="17">
        <v>5.0999999999999996</v>
      </c>
      <c r="PD12" s="17">
        <v>0</v>
      </c>
      <c r="PE12" s="17"/>
      <c r="PF12" s="17"/>
      <c r="PG12" s="17">
        <v>0</v>
      </c>
      <c r="PH12" s="17">
        <v>0</v>
      </c>
      <c r="PI12" s="17"/>
      <c r="PJ12" s="17">
        <v>1.9956100000000001</v>
      </c>
      <c r="PK12" s="17">
        <v>-1.9956100000000001</v>
      </c>
      <c r="PL12" s="17">
        <v>0</v>
      </c>
      <c r="PM12" s="17">
        <v>1.23</v>
      </c>
      <c r="PN12" s="17">
        <v>1.23</v>
      </c>
      <c r="PO12" s="17">
        <v>-1.23</v>
      </c>
      <c r="PP12" s="17">
        <v>1.8</v>
      </c>
      <c r="PQ12" s="17">
        <v>1.83</v>
      </c>
      <c r="PR12" s="17">
        <v>1.83</v>
      </c>
      <c r="PS12" s="17">
        <v>-0.03</v>
      </c>
      <c r="PT12" s="17">
        <v>4.7</v>
      </c>
      <c r="PU12" s="17">
        <v>4.3</v>
      </c>
      <c r="PV12" s="17">
        <v>4.3</v>
      </c>
      <c r="PW12" s="17">
        <v>0.4</v>
      </c>
      <c r="PX12" s="17">
        <v>14</v>
      </c>
      <c r="PY12" s="17">
        <v>19.417480000000001</v>
      </c>
      <c r="PZ12" s="17">
        <v>19.417470000000002</v>
      </c>
      <c r="QA12" s="17">
        <v>-5.4174699999999998</v>
      </c>
      <c r="QB12" s="17">
        <v>4.0999999999999996</v>
      </c>
      <c r="QC12" s="17">
        <v>5</v>
      </c>
      <c r="QD12" s="17">
        <v>5</v>
      </c>
      <c r="QE12" s="17">
        <v>-0.9</v>
      </c>
      <c r="QF12" s="17">
        <v>3.4</v>
      </c>
      <c r="QG12" s="17">
        <v>3.1</v>
      </c>
      <c r="QH12" s="17">
        <v>3.1</v>
      </c>
      <c r="QI12" s="17">
        <v>0.3</v>
      </c>
      <c r="QJ12" s="17">
        <v>3.5</v>
      </c>
      <c r="QK12" s="17">
        <v>3.3</v>
      </c>
      <c r="QL12" s="17">
        <v>3.3</v>
      </c>
      <c r="QM12" s="17">
        <v>0.2</v>
      </c>
      <c r="QN12" s="17">
        <v>17.600000000000001</v>
      </c>
      <c r="QO12" s="17">
        <v>16.504850000000001</v>
      </c>
      <c r="QP12" s="17">
        <v>16.504850000000001</v>
      </c>
      <c r="QQ12" s="17">
        <v>1.0951500000000001</v>
      </c>
      <c r="QR12" s="17">
        <v>0</v>
      </c>
      <c r="QS12" s="17"/>
      <c r="QT12" s="17"/>
      <c r="QU12" s="17">
        <v>0</v>
      </c>
      <c r="QV12" s="17">
        <v>0</v>
      </c>
      <c r="QW12" s="17"/>
      <c r="QX12" s="17"/>
      <c r="QY12" s="17">
        <v>0</v>
      </c>
      <c r="QZ12" s="17">
        <v>29.7</v>
      </c>
      <c r="RA12" s="17">
        <v>31.591000000000001</v>
      </c>
      <c r="RB12" s="17">
        <v>31.591000000000001</v>
      </c>
      <c r="RC12" s="17">
        <v>-1.891</v>
      </c>
      <c r="RD12" s="17">
        <v>85.6</v>
      </c>
      <c r="RE12" s="17">
        <v>91.575999999999993</v>
      </c>
      <c r="RF12" s="17">
        <v>91.575999999999993</v>
      </c>
      <c r="RG12" s="17">
        <v>-5.976</v>
      </c>
      <c r="RH12" s="17">
        <v>4.4000000000000004</v>
      </c>
      <c r="RI12" s="17">
        <v>4.2</v>
      </c>
      <c r="RJ12" s="17">
        <v>4.2</v>
      </c>
      <c r="RK12" s="17">
        <v>0.2</v>
      </c>
      <c r="RL12" s="17">
        <v>1.2</v>
      </c>
      <c r="RM12" s="17">
        <v>1.2</v>
      </c>
      <c r="RN12" s="17">
        <v>1.2</v>
      </c>
      <c r="RO12" s="17">
        <v>0</v>
      </c>
      <c r="RP12" s="17">
        <v>1.2</v>
      </c>
      <c r="RQ12" s="17">
        <v>1.2</v>
      </c>
      <c r="RR12" s="17">
        <v>1.2</v>
      </c>
      <c r="RS12" s="17">
        <v>0</v>
      </c>
      <c r="RT12" s="17">
        <v>3</v>
      </c>
      <c r="RU12" s="17">
        <v>2.8</v>
      </c>
      <c r="RV12" s="17">
        <v>2.8</v>
      </c>
      <c r="RW12" s="17">
        <v>0.2</v>
      </c>
      <c r="RX12" s="17">
        <v>0</v>
      </c>
      <c r="RY12" s="17"/>
      <c r="RZ12" s="17"/>
      <c r="SA12" s="17">
        <v>0</v>
      </c>
      <c r="SB12" s="17">
        <v>2.5</v>
      </c>
      <c r="SC12" s="17">
        <v>2.4510000000000001</v>
      </c>
      <c r="SD12" s="17">
        <v>2.4510000000000001</v>
      </c>
      <c r="SE12" s="17">
        <v>4.9000000000000002E-2</v>
      </c>
      <c r="SF12" s="17">
        <v>11.3</v>
      </c>
      <c r="SG12" s="17">
        <v>13.376620000000001</v>
      </c>
      <c r="SH12" s="17">
        <v>10.967890000000001</v>
      </c>
      <c r="SI12" s="17">
        <v>0.33211000000000002</v>
      </c>
      <c r="SJ12" s="17">
        <v>1.1000000000000001</v>
      </c>
      <c r="SK12" s="17">
        <v>1.48</v>
      </c>
      <c r="SL12" s="17">
        <v>1.48</v>
      </c>
      <c r="SM12" s="17">
        <v>-0.38</v>
      </c>
      <c r="SN12" s="17">
        <v>0.4</v>
      </c>
      <c r="SO12" s="17">
        <v>0.4</v>
      </c>
      <c r="SP12" s="17">
        <v>0.4</v>
      </c>
      <c r="SQ12" s="17">
        <v>0</v>
      </c>
      <c r="SR12" s="17">
        <v>3.8</v>
      </c>
      <c r="SS12" s="17">
        <v>3.9</v>
      </c>
      <c r="ST12" s="17">
        <v>3.9</v>
      </c>
      <c r="SU12" s="17">
        <v>-0.1</v>
      </c>
      <c r="SV12" s="17">
        <v>3.2</v>
      </c>
      <c r="SW12" s="17">
        <v>3</v>
      </c>
      <c r="SX12" s="17">
        <v>3</v>
      </c>
      <c r="SY12" s="17">
        <v>0.2</v>
      </c>
      <c r="SZ12" s="17">
        <v>3.2</v>
      </c>
      <c r="TA12" s="17">
        <v>3.2</v>
      </c>
      <c r="TB12" s="17">
        <v>3.2</v>
      </c>
      <c r="TC12" s="17">
        <v>0</v>
      </c>
      <c r="TD12" s="17">
        <v>4.2</v>
      </c>
      <c r="TE12" s="17">
        <v>4.5</v>
      </c>
      <c r="TF12" s="17">
        <v>4.5</v>
      </c>
      <c r="TG12" s="17">
        <v>-0.3</v>
      </c>
      <c r="TH12" s="17">
        <v>10</v>
      </c>
      <c r="TI12" s="17">
        <v>10</v>
      </c>
      <c r="TJ12" s="17">
        <v>10</v>
      </c>
      <c r="TK12" s="17">
        <v>0</v>
      </c>
      <c r="TL12" s="17">
        <v>30.2</v>
      </c>
      <c r="TM12" s="17">
        <v>28.265999999999998</v>
      </c>
      <c r="TN12" s="17">
        <v>28.265999999999998</v>
      </c>
      <c r="TO12" s="17">
        <v>1.9339999999999999</v>
      </c>
      <c r="TP12" s="17">
        <v>24</v>
      </c>
      <c r="TQ12" s="17">
        <v>42.066000000000003</v>
      </c>
      <c r="TR12" s="17">
        <v>42.066000000000003</v>
      </c>
      <c r="TS12" s="17">
        <v>-18.065999999999999</v>
      </c>
      <c r="TT12" s="17">
        <v>0</v>
      </c>
      <c r="TU12" s="17"/>
      <c r="TV12" s="17"/>
      <c r="TW12" s="17">
        <v>0</v>
      </c>
      <c r="TX12" s="17">
        <v>102.3</v>
      </c>
      <c r="TY12" s="17">
        <v>106.623</v>
      </c>
      <c r="TZ12" s="17">
        <v>106.623</v>
      </c>
      <c r="UA12" s="17">
        <v>-4.3230000000000004</v>
      </c>
      <c r="UB12" s="17">
        <v>103.4</v>
      </c>
      <c r="UC12" s="17">
        <v>85.968999999999994</v>
      </c>
      <c r="UD12" s="17">
        <v>85.968999999999994</v>
      </c>
      <c r="UE12" s="17">
        <v>17.431000000000001</v>
      </c>
      <c r="UF12" s="17">
        <v>15.3</v>
      </c>
      <c r="UG12" s="17">
        <v>14.941000000000001</v>
      </c>
      <c r="UH12" s="17">
        <v>14.941000000000001</v>
      </c>
      <c r="UI12" s="17">
        <v>0.35899999999999999</v>
      </c>
      <c r="UJ12" s="17">
        <v>10.3</v>
      </c>
      <c r="UK12" s="17">
        <v>14.586</v>
      </c>
      <c r="UL12" s="17">
        <v>14.586</v>
      </c>
      <c r="UM12" s="17">
        <v>-4.2859999999999996</v>
      </c>
      <c r="UN12" s="17">
        <v>5.0999999999999996</v>
      </c>
      <c r="UO12" s="17">
        <v>4</v>
      </c>
      <c r="UP12" s="17">
        <v>4</v>
      </c>
      <c r="UQ12" s="17">
        <v>1.1000000000000001</v>
      </c>
      <c r="UR12" s="17">
        <v>2</v>
      </c>
      <c r="US12" s="17">
        <v>2</v>
      </c>
      <c r="UT12" s="17">
        <v>2</v>
      </c>
      <c r="UU12" s="17">
        <v>0</v>
      </c>
      <c r="UV12" s="17">
        <v>7.8</v>
      </c>
      <c r="UW12" s="17">
        <v>7.7</v>
      </c>
      <c r="UX12" s="17">
        <v>7.7</v>
      </c>
      <c r="UY12" s="17">
        <v>0.1</v>
      </c>
      <c r="UZ12" s="17">
        <v>15.8</v>
      </c>
      <c r="VA12" s="17">
        <v>3</v>
      </c>
      <c r="VB12" s="17">
        <v>3</v>
      </c>
      <c r="VC12" s="17">
        <v>12.8</v>
      </c>
      <c r="VD12" s="17">
        <v>10.199999999999999</v>
      </c>
      <c r="VE12" s="17">
        <v>3.4</v>
      </c>
      <c r="VF12" s="17">
        <v>3.4</v>
      </c>
      <c r="VG12" s="17">
        <v>6.8</v>
      </c>
      <c r="VH12" s="17">
        <v>9</v>
      </c>
      <c r="VI12" s="17">
        <v>3.5</v>
      </c>
      <c r="VJ12" s="17">
        <v>3.5</v>
      </c>
      <c r="VK12" s="17">
        <v>5.5</v>
      </c>
      <c r="VL12" s="17">
        <v>13.1</v>
      </c>
      <c r="VM12" s="17">
        <v>8.8480000000000008</v>
      </c>
      <c r="VN12" s="17">
        <v>8.8480000000000008</v>
      </c>
      <c r="VO12" s="17">
        <v>4.2519999999999998</v>
      </c>
      <c r="VP12" s="17">
        <v>0</v>
      </c>
      <c r="VQ12" s="17"/>
      <c r="VR12" s="17"/>
      <c r="VS12" s="17">
        <v>0</v>
      </c>
      <c r="VT12" s="17">
        <v>0</v>
      </c>
      <c r="VU12" s="17"/>
      <c r="VV12" s="17"/>
      <c r="VW12" s="17">
        <v>0</v>
      </c>
      <c r="VX12" s="17">
        <v>0</v>
      </c>
      <c r="VY12" s="17"/>
      <c r="VZ12" s="17"/>
      <c r="WA12" s="17">
        <v>0</v>
      </c>
      <c r="WB12" s="17">
        <v>0.6</v>
      </c>
      <c r="WC12" s="17">
        <v>0.6</v>
      </c>
      <c r="WD12" s="17">
        <v>0.6</v>
      </c>
      <c r="WE12" s="17">
        <v>0</v>
      </c>
      <c r="WF12" s="17">
        <v>126.7</v>
      </c>
      <c r="WG12" s="17">
        <v>118.538</v>
      </c>
      <c r="WH12" s="17">
        <v>118.538</v>
      </c>
      <c r="WI12" s="17">
        <v>8.1620000000000008</v>
      </c>
      <c r="WJ12" s="17">
        <v>148.19999999999999</v>
      </c>
      <c r="WK12" s="17">
        <v>142.529</v>
      </c>
      <c r="WL12" s="17">
        <v>142.529</v>
      </c>
      <c r="WM12" s="17">
        <v>5.6710000000000003</v>
      </c>
      <c r="WN12" s="17">
        <v>0</v>
      </c>
      <c r="WO12" s="17"/>
      <c r="WP12" s="17"/>
      <c r="WQ12" s="17">
        <v>0</v>
      </c>
      <c r="WR12" s="17">
        <v>0</v>
      </c>
      <c r="WS12" s="17"/>
      <c r="WT12" s="17"/>
      <c r="WU12" s="17">
        <v>0</v>
      </c>
      <c r="WV12" s="17">
        <v>7.8</v>
      </c>
      <c r="WW12" s="17">
        <v>7.4</v>
      </c>
      <c r="WX12" s="17">
        <v>7.4</v>
      </c>
      <c r="WY12" s="17">
        <v>0.4</v>
      </c>
      <c r="WZ12" s="17">
        <v>19.2</v>
      </c>
      <c r="XA12" s="17">
        <v>18.4466</v>
      </c>
      <c r="XB12" s="17">
        <v>18.4466</v>
      </c>
      <c r="XC12" s="17">
        <v>0.75339999999999996</v>
      </c>
      <c r="XD12" s="17">
        <v>0</v>
      </c>
      <c r="XE12" s="17">
        <v>10.6</v>
      </c>
      <c r="XF12" s="17">
        <v>10.6</v>
      </c>
      <c r="XG12" s="17">
        <v>-10.6</v>
      </c>
      <c r="XH12" s="17">
        <v>32.9</v>
      </c>
      <c r="XI12" s="17">
        <v>29</v>
      </c>
      <c r="XJ12" s="17">
        <v>29</v>
      </c>
      <c r="XK12" s="17">
        <v>3.9</v>
      </c>
      <c r="XL12" s="17">
        <v>28.8</v>
      </c>
      <c r="XM12" s="17">
        <v>29</v>
      </c>
      <c r="XN12" s="17">
        <v>29</v>
      </c>
      <c r="XO12" s="17">
        <v>-0.2</v>
      </c>
      <c r="XP12" s="17">
        <v>14.7</v>
      </c>
      <c r="XQ12" s="17">
        <v>14</v>
      </c>
      <c r="XR12" s="17">
        <v>14</v>
      </c>
      <c r="XS12" s="17">
        <v>0.7</v>
      </c>
      <c r="XT12" s="17">
        <v>18</v>
      </c>
      <c r="XU12" s="17">
        <v>17</v>
      </c>
      <c r="XV12" s="17">
        <v>17</v>
      </c>
      <c r="XW12" s="17">
        <v>1</v>
      </c>
      <c r="XX12" s="17">
        <v>8.91</v>
      </c>
      <c r="XY12" s="17">
        <v>7.99</v>
      </c>
      <c r="XZ12" s="17">
        <v>7.99</v>
      </c>
      <c r="YA12" s="17">
        <v>0.92</v>
      </c>
      <c r="YB12" s="17">
        <v>7.21</v>
      </c>
      <c r="YC12" s="17">
        <v>11</v>
      </c>
      <c r="YD12" s="17">
        <v>11</v>
      </c>
      <c r="YE12" s="17">
        <v>-3.79</v>
      </c>
    </row>
    <row r="13" spans="1:655" ht="24" customHeight="1" x14ac:dyDescent="0.3">
      <c r="A13" s="1"/>
      <c r="B13" s="16" t="s">
        <v>35</v>
      </c>
      <c r="C13" s="16" t="s">
        <v>786</v>
      </c>
      <c r="D13" s="17">
        <v>99</v>
      </c>
      <c r="E13" s="17">
        <v>101.60194</v>
      </c>
      <c r="F13" s="17">
        <v>101.60192000000001</v>
      </c>
      <c r="G13" s="17">
        <v>-2.6019199999999998</v>
      </c>
      <c r="H13" s="17">
        <v>599.20000000000005</v>
      </c>
      <c r="I13" s="17">
        <v>587.24991999999997</v>
      </c>
      <c r="J13" s="17">
        <v>594.17073000000005</v>
      </c>
      <c r="K13" s="17">
        <v>5.0292700000000004</v>
      </c>
      <c r="L13" s="17">
        <v>206.1</v>
      </c>
      <c r="M13" s="17">
        <v>191.04284000000001</v>
      </c>
      <c r="N13" s="17">
        <v>193.29429999999999</v>
      </c>
      <c r="O13" s="17">
        <v>12.8057</v>
      </c>
      <c r="P13" s="17"/>
      <c r="Q13" s="17"/>
      <c r="R13" s="17"/>
      <c r="S13" s="17">
        <v>0</v>
      </c>
      <c r="T13" s="17"/>
      <c r="U13" s="17"/>
      <c r="V13" s="17"/>
      <c r="W13" s="17">
        <v>0</v>
      </c>
      <c r="X13" s="17">
        <v>0</v>
      </c>
      <c r="Y13" s="17"/>
      <c r="Z13" s="17">
        <v>17.407530000000001</v>
      </c>
      <c r="AA13" s="17">
        <v>-17.407530000000001</v>
      </c>
      <c r="AB13" s="17">
        <v>91.5</v>
      </c>
      <c r="AC13" s="17">
        <v>82.016760000000005</v>
      </c>
      <c r="AD13" s="17">
        <v>87.85</v>
      </c>
      <c r="AE13" s="17">
        <v>3.65</v>
      </c>
      <c r="AF13" s="17"/>
      <c r="AG13" s="17"/>
      <c r="AH13" s="17"/>
      <c r="AI13" s="17">
        <v>0</v>
      </c>
      <c r="AJ13" s="17"/>
      <c r="AK13" s="17"/>
      <c r="AL13" s="17"/>
      <c r="AM13" s="17">
        <v>0</v>
      </c>
      <c r="AN13" s="17">
        <v>143.9</v>
      </c>
      <c r="AO13" s="17">
        <v>148.1575</v>
      </c>
      <c r="AP13" s="17">
        <v>184.40654000000001</v>
      </c>
      <c r="AQ13" s="17">
        <v>-40.506540000000001</v>
      </c>
      <c r="AR13" s="17">
        <v>143.6</v>
      </c>
      <c r="AS13" s="17">
        <v>148.1575</v>
      </c>
      <c r="AT13" s="17">
        <v>184.40654000000001</v>
      </c>
      <c r="AU13" s="17">
        <v>-40.806539999999998</v>
      </c>
      <c r="AV13" s="17">
        <v>143.9</v>
      </c>
      <c r="AW13" s="17">
        <v>148.1575</v>
      </c>
      <c r="AX13" s="17">
        <v>184.40654000000001</v>
      </c>
      <c r="AY13" s="17">
        <v>-40.506540000000001</v>
      </c>
      <c r="AZ13" s="17">
        <v>237.6</v>
      </c>
      <c r="BA13" s="17">
        <v>222.90361999999999</v>
      </c>
      <c r="BB13" s="17">
        <v>277.44047</v>
      </c>
      <c r="BC13" s="17">
        <v>-39.840470000000003</v>
      </c>
      <c r="BD13" s="17">
        <v>215.8</v>
      </c>
      <c r="BE13" s="17">
        <v>208.07390000000001</v>
      </c>
      <c r="BF13" s="17">
        <v>208.07389000000001</v>
      </c>
      <c r="BG13" s="17">
        <v>7.7261100000000003</v>
      </c>
      <c r="BH13" s="17">
        <v>111.2</v>
      </c>
      <c r="BI13" s="17">
        <v>104.34936999999999</v>
      </c>
      <c r="BJ13" s="17">
        <v>104.34936999999999</v>
      </c>
      <c r="BK13" s="17">
        <v>6.8506299999999998</v>
      </c>
      <c r="BL13" s="17">
        <v>376.6</v>
      </c>
      <c r="BM13" s="17">
        <v>376.27873</v>
      </c>
      <c r="BN13" s="17">
        <v>229.26237</v>
      </c>
      <c r="BO13" s="17">
        <v>147.33762999999999</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113.5</v>
      </c>
      <c r="CK13" s="17">
        <v>114.08994</v>
      </c>
      <c r="CL13" s="17">
        <v>114.08994</v>
      </c>
      <c r="CM13" s="17">
        <v>-0.58994000000000002</v>
      </c>
      <c r="CN13" s="17">
        <v>7</v>
      </c>
      <c r="CO13" s="17">
        <v>5.1333399999999996</v>
      </c>
      <c r="CP13" s="17">
        <v>5.1333399999999996</v>
      </c>
      <c r="CQ13" s="17">
        <v>1.86666</v>
      </c>
      <c r="CR13" s="17">
        <v>3.3</v>
      </c>
      <c r="CS13" s="17">
        <v>2.8177599999999998</v>
      </c>
      <c r="CT13" s="17">
        <v>2.8177599999999998</v>
      </c>
      <c r="CU13" s="17">
        <v>0.48224</v>
      </c>
      <c r="CV13" s="17">
        <v>0</v>
      </c>
      <c r="CW13" s="17"/>
      <c r="CX13" s="17"/>
      <c r="CY13" s="17">
        <v>0</v>
      </c>
      <c r="CZ13" s="17">
        <v>6.94</v>
      </c>
      <c r="DA13" s="17">
        <v>6.8787000000000003</v>
      </c>
      <c r="DB13" s="17">
        <v>6.8787000000000003</v>
      </c>
      <c r="DC13" s="17">
        <v>6.13E-2</v>
      </c>
      <c r="DD13" s="17">
        <v>11.56</v>
      </c>
      <c r="DE13" s="17">
        <v>13.483840000000001</v>
      </c>
      <c r="DF13" s="17">
        <v>14.919409999999999</v>
      </c>
      <c r="DG13" s="17">
        <v>-3.35941</v>
      </c>
      <c r="DH13" s="17">
        <v>60.25</v>
      </c>
      <c r="DI13" s="17">
        <v>76.798100000000005</v>
      </c>
      <c r="DJ13" s="17">
        <v>113.66639000000001</v>
      </c>
      <c r="DK13" s="17">
        <v>-53.41639</v>
      </c>
      <c r="DL13" s="17"/>
      <c r="DM13" s="17"/>
      <c r="DN13" s="17"/>
      <c r="DO13" s="17">
        <v>0</v>
      </c>
      <c r="DP13" s="17"/>
      <c r="DQ13" s="17"/>
      <c r="DR13" s="17"/>
      <c r="DS13" s="17">
        <v>0</v>
      </c>
      <c r="DT13" s="17"/>
      <c r="DU13" s="17"/>
      <c r="DV13" s="17"/>
      <c r="DW13" s="17">
        <v>0</v>
      </c>
      <c r="DX13" s="17"/>
      <c r="DY13" s="17"/>
      <c r="DZ13" s="17"/>
      <c r="EA13" s="17">
        <v>0</v>
      </c>
      <c r="EB13" s="17">
        <v>89.7</v>
      </c>
      <c r="EC13" s="17">
        <v>88.943600000000004</v>
      </c>
      <c r="ED13" s="17">
        <v>79.93562</v>
      </c>
      <c r="EE13" s="17">
        <v>9.7643799999999992</v>
      </c>
      <c r="EF13" s="17">
        <v>104.7</v>
      </c>
      <c r="EG13" s="17">
        <v>110.26321</v>
      </c>
      <c r="EH13" s="17">
        <v>110.26303</v>
      </c>
      <c r="EI13" s="17">
        <v>-5.5630300000000004</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27.5</v>
      </c>
      <c r="FE13" s="17">
        <v>31.515779999999999</v>
      </c>
      <c r="FF13" s="17">
        <v>31.515779999999999</v>
      </c>
      <c r="FG13" s="17">
        <v>-4.0157800000000003</v>
      </c>
      <c r="FH13" s="17">
        <v>30.5</v>
      </c>
      <c r="FI13" s="17">
        <v>30.92784</v>
      </c>
      <c r="FJ13" s="17"/>
      <c r="FK13" s="17">
        <v>30.5</v>
      </c>
      <c r="FL13" s="17">
        <v>16.399999999999999</v>
      </c>
      <c r="FM13" s="17">
        <v>15.082800000000001</v>
      </c>
      <c r="FN13" s="17">
        <v>15.082800000000001</v>
      </c>
      <c r="FO13" s="17">
        <v>1.3171999999999999</v>
      </c>
      <c r="FP13" s="17">
        <v>18.600000000000001</v>
      </c>
      <c r="FQ13" s="17">
        <v>18.088999999999999</v>
      </c>
      <c r="FR13" s="17">
        <v>18.264620000000001</v>
      </c>
      <c r="FS13" s="17">
        <v>0.33538000000000001</v>
      </c>
      <c r="FT13" s="17">
        <v>11.7</v>
      </c>
      <c r="FU13" s="17">
        <v>10.67961</v>
      </c>
      <c r="FV13" s="17">
        <v>10.67961</v>
      </c>
      <c r="FW13" s="17">
        <v>1.0203899999999999</v>
      </c>
      <c r="FX13" s="17">
        <v>62.5</v>
      </c>
      <c r="FY13" s="17">
        <v>62.343029999999999</v>
      </c>
      <c r="FZ13" s="17">
        <v>62.343029999999999</v>
      </c>
      <c r="GA13" s="17">
        <v>0.15697</v>
      </c>
      <c r="GB13" s="17">
        <v>0</v>
      </c>
      <c r="GC13" s="17"/>
      <c r="GD13" s="17"/>
      <c r="GE13" s="17">
        <v>0</v>
      </c>
      <c r="GF13" s="17">
        <v>0</v>
      </c>
      <c r="GG13" s="17"/>
      <c r="GH13" s="17"/>
      <c r="GI13" s="17">
        <v>0</v>
      </c>
      <c r="GJ13" s="17">
        <v>0</v>
      </c>
      <c r="GK13" s="17"/>
      <c r="GL13" s="17"/>
      <c r="GM13" s="17">
        <v>0</v>
      </c>
      <c r="GN13" s="17">
        <v>79.400000000000006</v>
      </c>
      <c r="GO13" s="17">
        <v>84.526730000000001</v>
      </c>
      <c r="GP13" s="17">
        <v>62.554290000000002</v>
      </c>
      <c r="GQ13" s="17">
        <v>16.84571</v>
      </c>
      <c r="GR13" s="17">
        <v>6.6</v>
      </c>
      <c r="GS13" s="17">
        <v>6.5736800000000004</v>
      </c>
      <c r="GT13" s="17">
        <v>6.5736800000000004</v>
      </c>
      <c r="GU13" s="17">
        <v>2.632E-2</v>
      </c>
      <c r="GV13" s="17">
        <v>8.3000000000000007</v>
      </c>
      <c r="GW13" s="17">
        <v>6.8964100000000004</v>
      </c>
      <c r="GX13" s="17">
        <v>6.8964100000000004</v>
      </c>
      <c r="GY13" s="17">
        <v>1.4035899999999999</v>
      </c>
      <c r="GZ13" s="17">
        <v>11.4</v>
      </c>
      <c r="HA13" s="17">
        <v>12</v>
      </c>
      <c r="HB13" s="17">
        <v>12.00005</v>
      </c>
      <c r="HC13" s="17">
        <v>-0.60004999999999997</v>
      </c>
      <c r="HD13" s="17">
        <v>32</v>
      </c>
      <c r="HE13" s="17">
        <v>30.81456</v>
      </c>
      <c r="HF13" s="17">
        <v>30.81456</v>
      </c>
      <c r="HG13" s="17">
        <v>1.18544</v>
      </c>
      <c r="HH13" s="17">
        <v>2</v>
      </c>
      <c r="HI13" s="17">
        <v>1.97359</v>
      </c>
      <c r="HJ13" s="17">
        <v>1.97359</v>
      </c>
      <c r="HK13" s="17">
        <v>2.6409999999999999E-2</v>
      </c>
      <c r="HL13" s="17">
        <v>0</v>
      </c>
      <c r="HM13" s="17"/>
      <c r="HN13" s="17"/>
      <c r="HO13" s="17">
        <v>0</v>
      </c>
      <c r="HP13" s="17">
        <v>28.7</v>
      </c>
      <c r="HQ13" s="17">
        <v>32.520290000000003</v>
      </c>
      <c r="HR13" s="17">
        <v>26.80415</v>
      </c>
      <c r="HS13" s="17">
        <v>1.89585</v>
      </c>
      <c r="HT13" s="17"/>
      <c r="HU13" s="17"/>
      <c r="HV13" s="17"/>
      <c r="HW13" s="17">
        <v>0</v>
      </c>
      <c r="HX13" s="17"/>
      <c r="HY13" s="17"/>
      <c r="HZ13" s="17"/>
      <c r="IA13" s="17">
        <v>0</v>
      </c>
      <c r="IB13" s="17">
        <v>46.8</v>
      </c>
      <c r="IC13" s="17">
        <v>57.830399999999997</v>
      </c>
      <c r="ID13" s="17">
        <v>56.422449999999998</v>
      </c>
      <c r="IE13" s="17">
        <v>-9.6224500000000006</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65.2</v>
      </c>
      <c r="JE13" s="17">
        <v>68.17407</v>
      </c>
      <c r="JF13" s="17">
        <v>41.439459999999997</v>
      </c>
      <c r="JG13" s="17">
        <v>23.760539999999999</v>
      </c>
      <c r="JH13" s="17">
        <v>178.8</v>
      </c>
      <c r="JI13" s="17">
        <v>185.36338000000001</v>
      </c>
      <c r="JJ13" s="17">
        <v>185.36337</v>
      </c>
      <c r="JK13" s="17">
        <v>-6.5633699999999999</v>
      </c>
      <c r="JL13" s="17">
        <v>176.6</v>
      </c>
      <c r="JM13" s="17">
        <v>185.36338000000001</v>
      </c>
      <c r="JN13" s="17">
        <v>185.36337</v>
      </c>
      <c r="JO13" s="17">
        <v>-8.7633700000000001</v>
      </c>
      <c r="JP13" s="17">
        <v>211.1</v>
      </c>
      <c r="JQ13" s="17">
        <v>185.36338000000001</v>
      </c>
      <c r="JR13" s="17">
        <v>185.36337</v>
      </c>
      <c r="JS13" s="17">
        <v>25.736630000000002</v>
      </c>
      <c r="JT13" s="17">
        <v>274.10000000000002</v>
      </c>
      <c r="JU13" s="17">
        <v>278.88004000000001</v>
      </c>
      <c r="JV13" s="17">
        <v>278.88002999999998</v>
      </c>
      <c r="JW13" s="17">
        <v>-4.78003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0.5</v>
      </c>
      <c r="LE13" s="17">
        <v>0.63188999999999995</v>
      </c>
      <c r="LF13" s="17">
        <v>0.63188999999999995</v>
      </c>
      <c r="LG13" s="17">
        <v>-0.13189000000000001</v>
      </c>
      <c r="LH13" s="17">
        <v>114.2</v>
      </c>
      <c r="LI13" s="17">
        <v>134.02062000000001</v>
      </c>
      <c r="LJ13" s="17">
        <v>112.93307</v>
      </c>
      <c r="LK13" s="17">
        <v>1.2669299999999999</v>
      </c>
      <c r="LL13" s="17">
        <v>77.900000000000006</v>
      </c>
      <c r="LM13" s="17">
        <v>74.730639999999994</v>
      </c>
      <c r="LN13" s="17">
        <v>91.703710000000001</v>
      </c>
      <c r="LO13" s="17">
        <v>-13.803710000000001</v>
      </c>
      <c r="LP13" s="17">
        <v>64</v>
      </c>
      <c r="LQ13" s="17">
        <v>67.133979999999994</v>
      </c>
      <c r="LR13" s="17">
        <v>67.133979999999994</v>
      </c>
      <c r="LS13" s="17">
        <v>-3.1339800000000002</v>
      </c>
      <c r="LT13" s="17">
        <v>69</v>
      </c>
      <c r="LU13" s="17">
        <v>63.480980000000002</v>
      </c>
      <c r="LV13" s="17">
        <v>72.081789999999998</v>
      </c>
      <c r="LW13" s="17">
        <v>-3.0817899999999998</v>
      </c>
      <c r="LX13" s="17">
        <v>29.7</v>
      </c>
      <c r="LY13" s="17">
        <v>29.951460000000001</v>
      </c>
      <c r="LZ13" s="17">
        <v>29.830580000000001</v>
      </c>
      <c r="MA13" s="17">
        <v>-0.13058</v>
      </c>
      <c r="MB13" s="17"/>
      <c r="MC13" s="17"/>
      <c r="MD13" s="17"/>
      <c r="ME13" s="17">
        <v>0</v>
      </c>
      <c r="MF13" s="17"/>
      <c r="MG13" s="17"/>
      <c r="MH13" s="17"/>
      <c r="MI13" s="17">
        <v>0</v>
      </c>
      <c r="MJ13" s="17"/>
      <c r="MK13" s="17"/>
      <c r="ML13" s="17"/>
      <c r="MM13" s="17">
        <v>0</v>
      </c>
      <c r="MN13" s="17">
        <v>147</v>
      </c>
      <c r="MO13" s="17">
        <v>151.08886999999999</v>
      </c>
      <c r="MP13" s="17">
        <v>151.08886999999999</v>
      </c>
      <c r="MQ13" s="17">
        <v>-4.08887</v>
      </c>
      <c r="MR13" s="17">
        <v>149.30000000000001</v>
      </c>
      <c r="MS13" s="17">
        <v>151.08886999999999</v>
      </c>
      <c r="MT13" s="17">
        <v>151.08886999999999</v>
      </c>
      <c r="MU13" s="17">
        <v>-1.78887</v>
      </c>
      <c r="MV13" s="17">
        <v>150.6</v>
      </c>
      <c r="MW13" s="17">
        <v>151.54258999999999</v>
      </c>
      <c r="MX13" s="17">
        <v>151.54258999999999</v>
      </c>
      <c r="MY13" s="17">
        <v>-0.94259000000000004</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121.5</v>
      </c>
      <c r="OG13" s="17">
        <v>134.506</v>
      </c>
      <c r="OH13" s="17">
        <v>134.506</v>
      </c>
      <c r="OI13" s="17">
        <v>-13.006</v>
      </c>
      <c r="OJ13" s="17">
        <v>0</v>
      </c>
      <c r="OK13" s="17"/>
      <c r="OL13" s="17"/>
      <c r="OM13" s="17">
        <v>0</v>
      </c>
      <c r="ON13" s="17">
        <v>14.2</v>
      </c>
      <c r="OO13" s="17">
        <v>12.271000000000001</v>
      </c>
      <c r="OP13" s="17">
        <v>12.271000000000001</v>
      </c>
      <c r="OQ13" s="17">
        <v>1.929</v>
      </c>
      <c r="OR13" s="17">
        <v>0</v>
      </c>
      <c r="OS13" s="17"/>
      <c r="OT13" s="17"/>
      <c r="OU13" s="17">
        <v>0</v>
      </c>
      <c r="OV13" s="17">
        <v>5.4</v>
      </c>
      <c r="OW13" s="17">
        <v>5.3</v>
      </c>
      <c r="OX13" s="17">
        <v>5.3</v>
      </c>
      <c r="OY13" s="17">
        <v>0.1</v>
      </c>
      <c r="OZ13" s="17">
        <v>5.0999999999999996</v>
      </c>
      <c r="PA13" s="17"/>
      <c r="PB13" s="17"/>
      <c r="PC13" s="17">
        <v>5.0999999999999996</v>
      </c>
      <c r="PD13" s="17">
        <v>0</v>
      </c>
      <c r="PE13" s="17"/>
      <c r="PF13" s="17"/>
      <c r="PG13" s="17">
        <v>0</v>
      </c>
      <c r="PH13" s="17">
        <v>0</v>
      </c>
      <c r="PI13" s="17"/>
      <c r="PJ13" s="17">
        <v>1.1325700000000001</v>
      </c>
      <c r="PK13" s="17">
        <v>-1.1325700000000001</v>
      </c>
      <c r="PL13" s="17">
        <v>0</v>
      </c>
      <c r="PM13" s="17">
        <v>1.23</v>
      </c>
      <c r="PN13" s="17">
        <v>1.23</v>
      </c>
      <c r="PO13" s="17">
        <v>-1.23</v>
      </c>
      <c r="PP13" s="17">
        <v>1.8</v>
      </c>
      <c r="PQ13" s="17">
        <v>1.83</v>
      </c>
      <c r="PR13" s="17">
        <v>1.83</v>
      </c>
      <c r="PS13" s="17">
        <v>-0.03</v>
      </c>
      <c r="PT13" s="17">
        <v>4.7</v>
      </c>
      <c r="PU13" s="17">
        <v>4.3</v>
      </c>
      <c r="PV13" s="17">
        <v>4.3</v>
      </c>
      <c r="PW13" s="17">
        <v>0.4</v>
      </c>
      <c r="PX13" s="17">
        <v>14.9</v>
      </c>
      <c r="PY13" s="17">
        <v>19.417480000000001</v>
      </c>
      <c r="PZ13" s="17">
        <v>19.417480000000001</v>
      </c>
      <c r="QA13" s="17">
        <v>-4.5174799999999999</v>
      </c>
      <c r="QB13" s="17">
        <v>4.0999999999999996</v>
      </c>
      <c r="QC13" s="17">
        <v>5</v>
      </c>
      <c r="QD13" s="17">
        <v>5</v>
      </c>
      <c r="QE13" s="17">
        <v>-0.9</v>
      </c>
      <c r="QF13" s="17">
        <v>3.4</v>
      </c>
      <c r="QG13" s="17">
        <v>3.1</v>
      </c>
      <c r="QH13" s="17">
        <v>3.1</v>
      </c>
      <c r="QI13" s="17">
        <v>0.3</v>
      </c>
      <c r="QJ13" s="17">
        <v>3.5</v>
      </c>
      <c r="QK13" s="17">
        <v>3.3</v>
      </c>
      <c r="QL13" s="17">
        <v>3.3</v>
      </c>
      <c r="QM13" s="17">
        <v>0.2</v>
      </c>
      <c r="QN13" s="17">
        <v>17.600000000000001</v>
      </c>
      <c r="QO13" s="17">
        <v>16.504850000000001</v>
      </c>
      <c r="QP13" s="17">
        <v>16.504850000000001</v>
      </c>
      <c r="QQ13" s="17">
        <v>1.0951500000000001</v>
      </c>
      <c r="QR13" s="17">
        <v>0</v>
      </c>
      <c r="QS13" s="17"/>
      <c r="QT13" s="17"/>
      <c r="QU13" s="17">
        <v>0</v>
      </c>
      <c r="QV13" s="17">
        <v>0</v>
      </c>
      <c r="QW13" s="17"/>
      <c r="QX13" s="17"/>
      <c r="QY13" s="17">
        <v>0</v>
      </c>
      <c r="QZ13" s="17">
        <v>29.4</v>
      </c>
      <c r="RA13" s="17">
        <v>31.6</v>
      </c>
      <c r="RB13" s="17">
        <v>31.6</v>
      </c>
      <c r="RC13" s="17">
        <v>-2.2000000000000002</v>
      </c>
      <c r="RD13" s="17">
        <v>84.8</v>
      </c>
      <c r="RE13" s="17">
        <v>91.721000000000004</v>
      </c>
      <c r="RF13" s="17">
        <v>91.721000000000004</v>
      </c>
      <c r="RG13" s="17">
        <v>-6.9210000000000003</v>
      </c>
      <c r="RH13" s="17">
        <v>4.4000000000000004</v>
      </c>
      <c r="RI13" s="17">
        <v>4.2</v>
      </c>
      <c r="RJ13" s="17">
        <v>4.2</v>
      </c>
      <c r="RK13" s="17">
        <v>0.2</v>
      </c>
      <c r="RL13" s="17">
        <v>1.2</v>
      </c>
      <c r="RM13" s="17">
        <v>1.2</v>
      </c>
      <c r="RN13" s="17">
        <v>1.2</v>
      </c>
      <c r="RO13" s="17">
        <v>0</v>
      </c>
      <c r="RP13" s="17">
        <v>1.2</v>
      </c>
      <c r="RQ13" s="17">
        <v>1.2</v>
      </c>
      <c r="RR13" s="17">
        <v>1.2</v>
      </c>
      <c r="RS13" s="17">
        <v>0</v>
      </c>
      <c r="RT13" s="17">
        <v>3</v>
      </c>
      <c r="RU13" s="17">
        <v>2.8</v>
      </c>
      <c r="RV13" s="17">
        <v>2.8</v>
      </c>
      <c r="RW13" s="17">
        <v>0.2</v>
      </c>
      <c r="RX13" s="17">
        <v>0</v>
      </c>
      <c r="RY13" s="17"/>
      <c r="RZ13" s="17"/>
      <c r="SA13" s="17">
        <v>0</v>
      </c>
      <c r="SB13" s="17">
        <v>2.5</v>
      </c>
      <c r="SC13" s="17">
        <v>2.4510000000000001</v>
      </c>
      <c r="SD13" s="17">
        <v>2.4510000000000001</v>
      </c>
      <c r="SE13" s="17">
        <v>4.9000000000000002E-2</v>
      </c>
      <c r="SF13" s="17">
        <v>11.3</v>
      </c>
      <c r="SG13" s="17">
        <v>13.376620000000001</v>
      </c>
      <c r="SH13" s="17">
        <v>13.05095</v>
      </c>
      <c r="SI13" s="17">
        <v>-1.75095</v>
      </c>
      <c r="SJ13" s="17">
        <v>1.1000000000000001</v>
      </c>
      <c r="SK13" s="17">
        <v>1.44</v>
      </c>
      <c r="SL13" s="17">
        <v>1.44</v>
      </c>
      <c r="SM13" s="17">
        <v>-0.34</v>
      </c>
      <c r="SN13" s="17">
        <v>0.4</v>
      </c>
      <c r="SO13" s="17">
        <v>0.4</v>
      </c>
      <c r="SP13" s="17">
        <v>0.4</v>
      </c>
      <c r="SQ13" s="17">
        <v>0</v>
      </c>
      <c r="SR13" s="17">
        <v>3.8</v>
      </c>
      <c r="SS13" s="17">
        <v>3.9</v>
      </c>
      <c r="ST13" s="17">
        <v>3.9</v>
      </c>
      <c r="SU13" s="17">
        <v>-0.1</v>
      </c>
      <c r="SV13" s="17">
        <v>3.2</v>
      </c>
      <c r="SW13" s="17">
        <v>3</v>
      </c>
      <c r="SX13" s="17">
        <v>3</v>
      </c>
      <c r="SY13" s="17">
        <v>0.2</v>
      </c>
      <c r="SZ13" s="17">
        <v>3.8</v>
      </c>
      <c r="TA13" s="17">
        <v>3.2</v>
      </c>
      <c r="TB13" s="17">
        <v>3.2</v>
      </c>
      <c r="TC13" s="17">
        <v>0.6</v>
      </c>
      <c r="TD13" s="17">
        <v>4.0999999999999996</v>
      </c>
      <c r="TE13" s="17">
        <v>4.5</v>
      </c>
      <c r="TF13" s="17">
        <v>4.5</v>
      </c>
      <c r="TG13" s="17">
        <v>-0.4</v>
      </c>
      <c r="TH13" s="17">
        <v>9.9</v>
      </c>
      <c r="TI13" s="17">
        <v>10</v>
      </c>
      <c r="TJ13" s="17">
        <v>10</v>
      </c>
      <c r="TK13" s="17">
        <v>-0.1</v>
      </c>
      <c r="TL13" s="17">
        <v>29.9</v>
      </c>
      <c r="TM13" s="17">
        <v>28.216000000000001</v>
      </c>
      <c r="TN13" s="17">
        <v>28.216000000000001</v>
      </c>
      <c r="TO13" s="17">
        <v>1.6839999999999999</v>
      </c>
      <c r="TP13" s="17">
        <v>22.6</v>
      </c>
      <c r="TQ13" s="17">
        <v>43.218000000000004</v>
      </c>
      <c r="TR13" s="17">
        <v>43.218000000000004</v>
      </c>
      <c r="TS13" s="17">
        <v>-20.617999999999999</v>
      </c>
      <c r="TT13" s="17">
        <v>0</v>
      </c>
      <c r="TU13" s="17"/>
      <c r="TV13" s="17"/>
      <c r="TW13" s="17">
        <v>0</v>
      </c>
      <c r="TX13" s="17">
        <v>102.4</v>
      </c>
      <c r="TY13" s="17">
        <v>105.697</v>
      </c>
      <c r="TZ13" s="17">
        <v>105.697</v>
      </c>
      <c r="UA13" s="17">
        <v>-3.2970000000000002</v>
      </c>
      <c r="UB13" s="17">
        <v>101.2</v>
      </c>
      <c r="UC13" s="17">
        <v>86.052999999999997</v>
      </c>
      <c r="UD13" s="17">
        <v>86.052999999999997</v>
      </c>
      <c r="UE13" s="17">
        <v>15.147</v>
      </c>
      <c r="UF13" s="17">
        <v>15.3</v>
      </c>
      <c r="UG13" s="17">
        <v>15.045999999999999</v>
      </c>
      <c r="UH13" s="17">
        <v>15.045999999999999</v>
      </c>
      <c r="UI13" s="17">
        <v>0.254</v>
      </c>
      <c r="UJ13" s="17">
        <v>10.3</v>
      </c>
      <c r="UK13" s="17">
        <v>14.555999999999999</v>
      </c>
      <c r="UL13" s="17">
        <v>14.555999999999999</v>
      </c>
      <c r="UM13" s="17">
        <v>-4.2560000000000002</v>
      </c>
      <c r="UN13" s="17">
        <v>5.0999999999999996</v>
      </c>
      <c r="UO13" s="17">
        <v>4</v>
      </c>
      <c r="UP13" s="17">
        <v>4</v>
      </c>
      <c r="UQ13" s="17">
        <v>1.1000000000000001</v>
      </c>
      <c r="UR13" s="17">
        <v>2</v>
      </c>
      <c r="US13" s="17">
        <v>2</v>
      </c>
      <c r="UT13" s="17">
        <v>2</v>
      </c>
      <c r="UU13" s="17">
        <v>0</v>
      </c>
      <c r="UV13" s="17">
        <v>7.8</v>
      </c>
      <c r="UW13" s="17">
        <v>7.7</v>
      </c>
      <c r="UX13" s="17">
        <v>7.7</v>
      </c>
      <c r="UY13" s="17">
        <v>0.1</v>
      </c>
      <c r="UZ13" s="17">
        <v>14</v>
      </c>
      <c r="VA13" s="17">
        <v>3</v>
      </c>
      <c r="VB13" s="17">
        <v>3</v>
      </c>
      <c r="VC13" s="17">
        <v>11</v>
      </c>
      <c r="VD13" s="17">
        <v>10.199999999999999</v>
      </c>
      <c r="VE13" s="17">
        <v>3.4</v>
      </c>
      <c r="VF13" s="17">
        <v>3.4</v>
      </c>
      <c r="VG13" s="17">
        <v>6.8</v>
      </c>
      <c r="VH13" s="17">
        <v>9</v>
      </c>
      <c r="VI13" s="17">
        <v>3.5</v>
      </c>
      <c r="VJ13" s="17">
        <v>3.5</v>
      </c>
      <c r="VK13" s="17">
        <v>5.5</v>
      </c>
      <c r="VL13" s="17">
        <v>11.6</v>
      </c>
      <c r="VM13" s="17">
        <v>8.67</v>
      </c>
      <c r="VN13" s="17">
        <v>8.67</v>
      </c>
      <c r="VO13" s="17">
        <v>2.93</v>
      </c>
      <c r="VP13" s="17">
        <v>0</v>
      </c>
      <c r="VQ13" s="17"/>
      <c r="VR13" s="17"/>
      <c r="VS13" s="17">
        <v>0</v>
      </c>
      <c r="VT13" s="17">
        <v>0</v>
      </c>
      <c r="VU13" s="17"/>
      <c r="VV13" s="17"/>
      <c r="VW13" s="17">
        <v>0</v>
      </c>
      <c r="VX13" s="17">
        <v>0</v>
      </c>
      <c r="VY13" s="17"/>
      <c r="VZ13" s="17"/>
      <c r="WA13" s="17">
        <v>0</v>
      </c>
      <c r="WB13" s="17">
        <v>0.6</v>
      </c>
      <c r="WC13" s="17">
        <v>0.6</v>
      </c>
      <c r="WD13" s="17">
        <v>0.6</v>
      </c>
      <c r="WE13" s="17">
        <v>0</v>
      </c>
      <c r="WF13" s="17">
        <v>126.6</v>
      </c>
      <c r="WG13" s="17">
        <v>118.502</v>
      </c>
      <c r="WH13" s="17">
        <v>118.502</v>
      </c>
      <c r="WI13" s="17">
        <v>8.0980000000000008</v>
      </c>
      <c r="WJ13" s="17">
        <v>144.30000000000001</v>
      </c>
      <c r="WK13" s="17">
        <v>145.06399999999999</v>
      </c>
      <c r="WL13" s="17">
        <v>145.06399999999999</v>
      </c>
      <c r="WM13" s="17">
        <v>-0.76400000000000001</v>
      </c>
      <c r="WN13" s="17">
        <v>0</v>
      </c>
      <c r="WO13" s="17"/>
      <c r="WP13" s="17"/>
      <c r="WQ13" s="17">
        <v>0</v>
      </c>
      <c r="WR13" s="17">
        <v>0</v>
      </c>
      <c r="WS13" s="17"/>
      <c r="WT13" s="17"/>
      <c r="WU13" s="17">
        <v>0</v>
      </c>
      <c r="WV13" s="17">
        <v>7.8</v>
      </c>
      <c r="WW13" s="17">
        <v>7.4</v>
      </c>
      <c r="WX13" s="17">
        <v>7.4</v>
      </c>
      <c r="WY13" s="17">
        <v>0.4</v>
      </c>
      <c r="WZ13" s="17">
        <v>19.2</v>
      </c>
      <c r="XA13" s="17">
        <v>18.4466</v>
      </c>
      <c r="XB13" s="17">
        <v>18.4466</v>
      </c>
      <c r="XC13" s="17">
        <v>0.75339999999999996</v>
      </c>
      <c r="XD13" s="17">
        <v>0</v>
      </c>
      <c r="XE13" s="17">
        <v>10.6</v>
      </c>
      <c r="XF13" s="17">
        <v>10.6</v>
      </c>
      <c r="XG13" s="17">
        <v>-10.6</v>
      </c>
      <c r="XH13" s="17">
        <v>32.799999999999997</v>
      </c>
      <c r="XI13" s="17">
        <v>29</v>
      </c>
      <c r="XJ13" s="17">
        <v>29</v>
      </c>
      <c r="XK13" s="17">
        <v>3.8</v>
      </c>
      <c r="XL13" s="17">
        <v>28.8</v>
      </c>
      <c r="XM13" s="17">
        <v>29</v>
      </c>
      <c r="XN13" s="17">
        <v>29</v>
      </c>
      <c r="XO13" s="17">
        <v>-0.2</v>
      </c>
      <c r="XP13" s="17">
        <v>14.7</v>
      </c>
      <c r="XQ13" s="17">
        <v>14</v>
      </c>
      <c r="XR13" s="17">
        <v>14</v>
      </c>
      <c r="XS13" s="17">
        <v>0.7</v>
      </c>
      <c r="XT13" s="17">
        <v>18.100000000000001</v>
      </c>
      <c r="XU13" s="17">
        <v>17</v>
      </c>
      <c r="XV13" s="17">
        <v>17</v>
      </c>
      <c r="XW13" s="17">
        <v>1.1000000000000001</v>
      </c>
      <c r="XX13" s="17">
        <v>8.74</v>
      </c>
      <c r="XY13" s="17">
        <v>7.99</v>
      </c>
      <c r="XZ13" s="17">
        <v>7.99</v>
      </c>
      <c r="YA13" s="17">
        <v>0.75</v>
      </c>
      <c r="YB13" s="17">
        <v>7.19</v>
      </c>
      <c r="YC13" s="17">
        <v>11</v>
      </c>
      <c r="YD13" s="17">
        <v>11</v>
      </c>
      <c r="YE13" s="17">
        <v>-3.81</v>
      </c>
    </row>
    <row r="14" spans="1:655" ht="24" customHeight="1" x14ac:dyDescent="0.3">
      <c r="A14" s="1"/>
      <c r="B14" s="16" t="s">
        <v>35</v>
      </c>
      <c r="C14" s="16" t="s">
        <v>787</v>
      </c>
      <c r="D14" s="17">
        <v>99.4</v>
      </c>
      <c r="E14" s="17">
        <v>101.60194</v>
      </c>
      <c r="F14" s="17">
        <v>101.60192000000001</v>
      </c>
      <c r="G14" s="17">
        <v>-2.2019199999999999</v>
      </c>
      <c r="H14" s="17">
        <v>603.6</v>
      </c>
      <c r="I14" s="17">
        <v>584.61960999999997</v>
      </c>
      <c r="J14" s="17">
        <v>594.17093999999997</v>
      </c>
      <c r="K14" s="17">
        <v>9.4290599999999998</v>
      </c>
      <c r="L14" s="17">
        <v>210.3</v>
      </c>
      <c r="M14" s="17">
        <v>190.18715</v>
      </c>
      <c r="N14" s="17">
        <v>193.29436999999999</v>
      </c>
      <c r="O14" s="17">
        <v>17.00563</v>
      </c>
      <c r="P14" s="17"/>
      <c r="Q14" s="17"/>
      <c r="R14" s="17"/>
      <c r="S14" s="17">
        <v>0</v>
      </c>
      <c r="T14" s="17"/>
      <c r="U14" s="17"/>
      <c r="V14" s="17"/>
      <c r="W14" s="17">
        <v>0</v>
      </c>
      <c r="X14" s="17">
        <v>0</v>
      </c>
      <c r="Y14" s="17"/>
      <c r="Z14" s="17">
        <v>30.672599999999999</v>
      </c>
      <c r="AA14" s="17">
        <v>-30.672599999999999</v>
      </c>
      <c r="AB14" s="17">
        <v>86.3</v>
      </c>
      <c r="AC14" s="17">
        <v>82.016760000000005</v>
      </c>
      <c r="AD14" s="17">
        <v>87.85</v>
      </c>
      <c r="AE14" s="17">
        <v>-1.55</v>
      </c>
      <c r="AF14" s="17"/>
      <c r="AG14" s="17"/>
      <c r="AH14" s="17"/>
      <c r="AI14" s="17">
        <v>0</v>
      </c>
      <c r="AJ14" s="17"/>
      <c r="AK14" s="17"/>
      <c r="AL14" s="17"/>
      <c r="AM14" s="17">
        <v>0</v>
      </c>
      <c r="AN14" s="17">
        <v>186.9</v>
      </c>
      <c r="AO14" s="17">
        <v>169.42209</v>
      </c>
      <c r="AP14" s="17">
        <v>196.22800000000001</v>
      </c>
      <c r="AQ14" s="17">
        <v>-9.3279999999999994</v>
      </c>
      <c r="AR14" s="17">
        <v>206.1</v>
      </c>
      <c r="AS14" s="17">
        <v>169.42209</v>
      </c>
      <c r="AT14" s="17">
        <v>196.22800000000001</v>
      </c>
      <c r="AU14" s="17">
        <v>9.8719999999999999</v>
      </c>
      <c r="AV14" s="17">
        <v>206.2</v>
      </c>
      <c r="AW14" s="17">
        <v>169.42209</v>
      </c>
      <c r="AX14" s="17">
        <v>196.22800000000001</v>
      </c>
      <c r="AY14" s="17">
        <v>9.9719999999999995</v>
      </c>
      <c r="AZ14" s="17">
        <v>280.60000000000002</v>
      </c>
      <c r="BA14" s="17">
        <v>254.89628999999999</v>
      </c>
      <c r="BB14" s="17">
        <v>295.22591999999997</v>
      </c>
      <c r="BC14" s="17">
        <v>-14.625920000000001</v>
      </c>
      <c r="BD14" s="17">
        <v>214.3</v>
      </c>
      <c r="BE14" s="17">
        <v>208.07390000000001</v>
      </c>
      <c r="BF14" s="17">
        <v>208.07389000000001</v>
      </c>
      <c r="BG14" s="17">
        <v>6.2261100000000003</v>
      </c>
      <c r="BH14" s="17">
        <v>111.2</v>
      </c>
      <c r="BI14" s="17">
        <v>104.34936999999999</v>
      </c>
      <c r="BJ14" s="17">
        <v>104.34936999999999</v>
      </c>
      <c r="BK14" s="17">
        <v>6.8506299999999998</v>
      </c>
      <c r="BL14" s="17">
        <v>379</v>
      </c>
      <c r="BM14" s="17">
        <v>381.14836000000003</v>
      </c>
      <c r="BN14" s="17">
        <v>264.82328000000001</v>
      </c>
      <c r="BO14" s="17">
        <v>114.17672</v>
      </c>
      <c r="BP14" s="17">
        <v>3</v>
      </c>
      <c r="BQ14" s="17">
        <v>4.4318400000000002</v>
      </c>
      <c r="BR14" s="17">
        <v>4.4318400000000002</v>
      </c>
      <c r="BS14" s="17">
        <v>-1.43184</v>
      </c>
      <c r="BT14" s="17"/>
      <c r="BU14" s="17"/>
      <c r="BV14" s="17"/>
      <c r="BW14" s="17">
        <v>0</v>
      </c>
      <c r="BX14" s="17"/>
      <c r="BY14" s="17"/>
      <c r="BZ14" s="17"/>
      <c r="CA14" s="17">
        <v>0</v>
      </c>
      <c r="CB14" s="17"/>
      <c r="CC14" s="17"/>
      <c r="CD14" s="17"/>
      <c r="CE14" s="17">
        <v>0</v>
      </c>
      <c r="CF14" s="17"/>
      <c r="CG14" s="17"/>
      <c r="CH14" s="17"/>
      <c r="CI14" s="17">
        <v>0</v>
      </c>
      <c r="CJ14" s="17">
        <v>116</v>
      </c>
      <c r="CK14" s="17">
        <v>114.08994</v>
      </c>
      <c r="CL14" s="17">
        <v>114.08994</v>
      </c>
      <c r="CM14" s="17">
        <v>1.9100600000000001</v>
      </c>
      <c r="CN14" s="17">
        <v>7.6</v>
      </c>
      <c r="CO14" s="17">
        <v>5.1333399999999996</v>
      </c>
      <c r="CP14" s="17">
        <v>5.1333399999999996</v>
      </c>
      <c r="CQ14" s="17">
        <v>2.4666600000000001</v>
      </c>
      <c r="CR14" s="17">
        <v>3.4</v>
      </c>
      <c r="CS14" s="17">
        <v>2.8177599999999998</v>
      </c>
      <c r="CT14" s="17">
        <v>2.8177599999999998</v>
      </c>
      <c r="CU14" s="17">
        <v>0.58223999999999998</v>
      </c>
      <c r="CV14" s="17">
        <v>0</v>
      </c>
      <c r="CW14" s="17"/>
      <c r="CX14" s="17"/>
      <c r="CY14" s="17">
        <v>0</v>
      </c>
      <c r="CZ14" s="17">
        <v>6.95</v>
      </c>
      <c r="DA14" s="17">
        <v>6.8787000000000003</v>
      </c>
      <c r="DB14" s="17">
        <v>6.8787000000000003</v>
      </c>
      <c r="DC14" s="17">
        <v>7.1300000000000002E-2</v>
      </c>
      <c r="DD14" s="17">
        <v>11.55</v>
      </c>
      <c r="DE14" s="17">
        <v>14.919420000000001</v>
      </c>
      <c r="DF14" s="17">
        <v>14.919409999999999</v>
      </c>
      <c r="DG14" s="17">
        <v>-3.3694099999999998</v>
      </c>
      <c r="DH14" s="17">
        <v>61.06</v>
      </c>
      <c r="DI14" s="17">
        <v>78.757630000000006</v>
      </c>
      <c r="DJ14" s="17">
        <v>120.04183999999999</v>
      </c>
      <c r="DK14" s="17">
        <v>-58.981839999999998</v>
      </c>
      <c r="DL14" s="17"/>
      <c r="DM14" s="17"/>
      <c r="DN14" s="17"/>
      <c r="DO14" s="17">
        <v>0</v>
      </c>
      <c r="DP14" s="17"/>
      <c r="DQ14" s="17"/>
      <c r="DR14" s="17"/>
      <c r="DS14" s="17">
        <v>0</v>
      </c>
      <c r="DT14" s="17"/>
      <c r="DU14" s="17"/>
      <c r="DV14" s="17"/>
      <c r="DW14" s="17">
        <v>0</v>
      </c>
      <c r="DX14" s="17"/>
      <c r="DY14" s="17"/>
      <c r="DZ14" s="17"/>
      <c r="EA14" s="17">
        <v>0</v>
      </c>
      <c r="EB14" s="17">
        <v>81.3</v>
      </c>
      <c r="EC14" s="17">
        <v>89.187960000000004</v>
      </c>
      <c r="ED14" s="17">
        <v>80.902460000000005</v>
      </c>
      <c r="EE14" s="17">
        <v>0.39754</v>
      </c>
      <c r="EF14" s="17">
        <v>48.9</v>
      </c>
      <c r="EG14" s="17">
        <v>20.618559999999999</v>
      </c>
      <c r="EH14" s="17"/>
      <c r="EI14" s="17">
        <v>48.9</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27.8</v>
      </c>
      <c r="FE14" s="17">
        <v>31.515779999999999</v>
      </c>
      <c r="FF14" s="17">
        <v>31.515779999999999</v>
      </c>
      <c r="FG14" s="17">
        <v>-3.7157800000000001</v>
      </c>
      <c r="FH14" s="17">
        <v>31.4</v>
      </c>
      <c r="FI14" s="17">
        <v>30.92784</v>
      </c>
      <c r="FJ14" s="17"/>
      <c r="FK14" s="17">
        <v>31.4</v>
      </c>
      <c r="FL14" s="17">
        <v>18.8</v>
      </c>
      <c r="FM14" s="17">
        <v>15.082800000000001</v>
      </c>
      <c r="FN14" s="17">
        <v>15.082800000000001</v>
      </c>
      <c r="FO14" s="17">
        <v>3.7172000000000001</v>
      </c>
      <c r="FP14" s="17">
        <v>18.600000000000001</v>
      </c>
      <c r="FQ14" s="17">
        <v>18.088999999999999</v>
      </c>
      <c r="FR14" s="17">
        <v>18.264620000000001</v>
      </c>
      <c r="FS14" s="17">
        <v>0.33538000000000001</v>
      </c>
      <c r="FT14" s="17">
        <v>11.7</v>
      </c>
      <c r="FU14" s="17">
        <v>10.67961</v>
      </c>
      <c r="FV14" s="17">
        <v>10.67961</v>
      </c>
      <c r="FW14" s="17">
        <v>1.0203899999999999</v>
      </c>
      <c r="FX14" s="17">
        <v>63.5</v>
      </c>
      <c r="FY14" s="17">
        <v>62.343029999999999</v>
      </c>
      <c r="FZ14" s="17">
        <v>62.343029999999999</v>
      </c>
      <c r="GA14" s="17">
        <v>1.1569700000000001</v>
      </c>
      <c r="GB14" s="17">
        <v>0</v>
      </c>
      <c r="GC14" s="17"/>
      <c r="GD14" s="17"/>
      <c r="GE14" s="17">
        <v>0</v>
      </c>
      <c r="GF14" s="17">
        <v>0</v>
      </c>
      <c r="GG14" s="17"/>
      <c r="GH14" s="17"/>
      <c r="GI14" s="17">
        <v>0</v>
      </c>
      <c r="GJ14" s="17">
        <v>0</v>
      </c>
      <c r="GK14" s="17"/>
      <c r="GL14" s="17"/>
      <c r="GM14" s="17">
        <v>0</v>
      </c>
      <c r="GN14" s="17">
        <v>80.2</v>
      </c>
      <c r="GO14" s="17">
        <v>83.715969999999999</v>
      </c>
      <c r="GP14" s="17">
        <v>67.687640000000002</v>
      </c>
      <c r="GQ14" s="17">
        <v>12.512359999999999</v>
      </c>
      <c r="GR14" s="17">
        <v>6.7</v>
      </c>
      <c r="GS14" s="17">
        <v>6.5736800000000004</v>
      </c>
      <c r="GT14" s="17">
        <v>6.5736800000000004</v>
      </c>
      <c r="GU14" s="17">
        <v>0.12631999999999999</v>
      </c>
      <c r="GV14" s="17">
        <v>8.3000000000000007</v>
      </c>
      <c r="GW14" s="17">
        <v>6.8964100000000004</v>
      </c>
      <c r="GX14" s="17">
        <v>6.8964100000000004</v>
      </c>
      <c r="GY14" s="17">
        <v>1.4035899999999999</v>
      </c>
      <c r="GZ14" s="17">
        <v>26.9</v>
      </c>
      <c r="HA14" s="17">
        <v>22.494430000000001</v>
      </c>
      <c r="HB14" s="17">
        <v>12.00006</v>
      </c>
      <c r="HC14" s="17">
        <v>14.899940000000001</v>
      </c>
      <c r="HD14" s="17">
        <v>34.6</v>
      </c>
      <c r="HE14" s="17">
        <v>30.81456</v>
      </c>
      <c r="HF14" s="17">
        <v>30.81456</v>
      </c>
      <c r="HG14" s="17">
        <v>3.7854399999999999</v>
      </c>
      <c r="HH14" s="17">
        <v>2</v>
      </c>
      <c r="HI14" s="17">
        <v>1.97359</v>
      </c>
      <c r="HJ14" s="17">
        <v>1.97359</v>
      </c>
      <c r="HK14" s="17">
        <v>2.6409999999999999E-2</v>
      </c>
      <c r="HL14" s="17">
        <v>0</v>
      </c>
      <c r="HM14" s="17"/>
      <c r="HN14" s="17"/>
      <c r="HO14" s="17">
        <v>0</v>
      </c>
      <c r="HP14" s="17">
        <v>30</v>
      </c>
      <c r="HQ14" s="17">
        <v>25</v>
      </c>
      <c r="HR14" s="17">
        <v>25.000050000000002</v>
      </c>
      <c r="HS14" s="17">
        <v>4.9999500000000001</v>
      </c>
      <c r="HT14" s="17"/>
      <c r="HU14" s="17"/>
      <c r="HV14" s="17"/>
      <c r="HW14" s="17">
        <v>0</v>
      </c>
      <c r="HX14" s="17"/>
      <c r="HY14" s="17"/>
      <c r="HZ14" s="17"/>
      <c r="IA14" s="17">
        <v>0</v>
      </c>
      <c r="IB14" s="17">
        <v>47.6</v>
      </c>
      <c r="IC14" s="17">
        <v>57.830399999999997</v>
      </c>
      <c r="ID14" s="17">
        <v>76.881870000000006</v>
      </c>
      <c r="IE14" s="17">
        <v>-29.281870000000001</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66.099999999999994</v>
      </c>
      <c r="JE14" s="17">
        <v>67.187600000000003</v>
      </c>
      <c r="JF14" s="17">
        <v>47.685380000000002</v>
      </c>
      <c r="JG14" s="17">
        <v>18.414619999999999</v>
      </c>
      <c r="JH14" s="17">
        <v>178.8</v>
      </c>
      <c r="JI14" s="17">
        <v>185.36993000000001</v>
      </c>
      <c r="JJ14" s="17">
        <v>185.36992000000001</v>
      </c>
      <c r="JK14" s="17">
        <v>-6.5699199999999998</v>
      </c>
      <c r="JL14" s="17">
        <v>176.1</v>
      </c>
      <c r="JM14" s="17">
        <v>185.36993000000001</v>
      </c>
      <c r="JN14" s="17">
        <v>185.36992000000001</v>
      </c>
      <c r="JO14" s="17">
        <v>-9.2699200000000008</v>
      </c>
      <c r="JP14" s="17">
        <v>210.6</v>
      </c>
      <c r="JQ14" s="17">
        <v>185.36993000000001</v>
      </c>
      <c r="JR14" s="17">
        <v>185.36992000000001</v>
      </c>
      <c r="JS14" s="17">
        <v>25.230080000000001</v>
      </c>
      <c r="JT14" s="17">
        <v>274.2</v>
      </c>
      <c r="JU14" s="17">
        <v>278.88988999999998</v>
      </c>
      <c r="JV14" s="17">
        <v>278.88988000000001</v>
      </c>
      <c r="JW14" s="17">
        <v>-4.6898799999999996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0.5</v>
      </c>
      <c r="LE14" s="17">
        <v>0.63188999999999995</v>
      </c>
      <c r="LF14" s="17">
        <v>0.63188999999999995</v>
      </c>
      <c r="LG14" s="17">
        <v>-0.13189000000000001</v>
      </c>
      <c r="LH14" s="17">
        <v>74.599999999999994</v>
      </c>
      <c r="LI14" s="17">
        <v>66.217129999999997</v>
      </c>
      <c r="LJ14" s="17">
        <v>41.23733</v>
      </c>
      <c r="LK14" s="17">
        <v>33.362670000000001</v>
      </c>
      <c r="LL14" s="17">
        <v>85</v>
      </c>
      <c r="LM14" s="17">
        <v>92.444500000000005</v>
      </c>
      <c r="LN14" s="17">
        <v>97.249740000000003</v>
      </c>
      <c r="LO14" s="17">
        <v>-12.249739999999999</v>
      </c>
      <c r="LP14" s="17">
        <v>65.099999999999994</v>
      </c>
      <c r="LQ14" s="17">
        <v>67.133979999999994</v>
      </c>
      <c r="LR14" s="17">
        <v>67.133979999999994</v>
      </c>
      <c r="LS14" s="17">
        <v>-2.0339800000000001</v>
      </c>
      <c r="LT14" s="17">
        <v>69</v>
      </c>
      <c r="LU14" s="17">
        <v>72.37388</v>
      </c>
      <c r="LV14" s="17">
        <v>72.373840000000001</v>
      </c>
      <c r="LW14" s="17">
        <v>-3.37384</v>
      </c>
      <c r="LX14" s="17">
        <v>30.3</v>
      </c>
      <c r="LY14" s="17">
        <v>29.951460000000001</v>
      </c>
      <c r="LZ14" s="17">
        <v>29.951440000000002</v>
      </c>
      <c r="MA14" s="17">
        <v>0.34855999999999998</v>
      </c>
      <c r="MB14" s="17"/>
      <c r="MC14" s="17"/>
      <c r="MD14" s="17"/>
      <c r="ME14" s="17">
        <v>0</v>
      </c>
      <c r="MF14" s="17"/>
      <c r="MG14" s="17"/>
      <c r="MH14" s="17"/>
      <c r="MI14" s="17">
        <v>0</v>
      </c>
      <c r="MJ14" s="17"/>
      <c r="MK14" s="17"/>
      <c r="ML14" s="17"/>
      <c r="MM14" s="17">
        <v>0</v>
      </c>
      <c r="MN14" s="17">
        <v>146.30000000000001</v>
      </c>
      <c r="MO14" s="17">
        <v>151.08886999999999</v>
      </c>
      <c r="MP14" s="17">
        <v>151.08886999999999</v>
      </c>
      <c r="MQ14" s="17">
        <v>-4.7888700000000002</v>
      </c>
      <c r="MR14" s="17">
        <v>148.6</v>
      </c>
      <c r="MS14" s="17">
        <v>151.08886999999999</v>
      </c>
      <c r="MT14" s="17">
        <v>151.08886999999999</v>
      </c>
      <c r="MU14" s="17">
        <v>-2.4888699999999999</v>
      </c>
      <c r="MV14" s="17">
        <v>149.80000000000001</v>
      </c>
      <c r="MW14" s="17">
        <v>151.54258999999999</v>
      </c>
      <c r="MX14" s="17">
        <v>151.54258999999999</v>
      </c>
      <c r="MY14" s="17">
        <v>-1.7425900000000001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121.5</v>
      </c>
      <c r="OG14" s="17">
        <v>134.49199999999999</v>
      </c>
      <c r="OH14" s="17">
        <v>134.49199999999999</v>
      </c>
      <c r="OI14" s="17">
        <v>-12.992000000000001</v>
      </c>
      <c r="OJ14" s="17">
        <v>0</v>
      </c>
      <c r="OK14" s="17"/>
      <c r="OL14" s="17"/>
      <c r="OM14" s="17">
        <v>0</v>
      </c>
      <c r="ON14" s="17">
        <v>13</v>
      </c>
      <c r="OO14" s="17">
        <v>12.273999999999999</v>
      </c>
      <c r="OP14" s="17">
        <v>12.273999999999999</v>
      </c>
      <c r="OQ14" s="17">
        <v>0.72599999999999998</v>
      </c>
      <c r="OR14" s="17">
        <v>0</v>
      </c>
      <c r="OS14" s="17"/>
      <c r="OT14" s="17"/>
      <c r="OU14" s="17">
        <v>0</v>
      </c>
      <c r="OV14" s="17">
        <v>5.4</v>
      </c>
      <c r="OW14" s="17">
        <v>5.3</v>
      </c>
      <c r="OX14" s="17">
        <v>5.3</v>
      </c>
      <c r="OY14" s="17">
        <v>0.1</v>
      </c>
      <c r="OZ14" s="17">
        <v>5.2</v>
      </c>
      <c r="PA14" s="17"/>
      <c r="PB14" s="17"/>
      <c r="PC14" s="17">
        <v>5.2</v>
      </c>
      <c r="PD14" s="17">
        <v>0</v>
      </c>
      <c r="PE14" s="17"/>
      <c r="PF14" s="17"/>
      <c r="PG14" s="17">
        <v>0</v>
      </c>
      <c r="PH14" s="17">
        <v>0</v>
      </c>
      <c r="PI14" s="17"/>
      <c r="PJ14" s="17">
        <v>1.99563</v>
      </c>
      <c r="PK14" s="17">
        <v>-1.99563</v>
      </c>
      <c r="PL14" s="17">
        <v>0</v>
      </c>
      <c r="PM14" s="17">
        <v>1.23</v>
      </c>
      <c r="PN14" s="17">
        <v>1.23</v>
      </c>
      <c r="PO14" s="17">
        <v>-1.23</v>
      </c>
      <c r="PP14" s="17">
        <v>1.8</v>
      </c>
      <c r="PQ14" s="17">
        <v>1.83</v>
      </c>
      <c r="PR14" s="17">
        <v>1.83</v>
      </c>
      <c r="PS14" s="17">
        <v>-0.03</v>
      </c>
      <c r="PT14" s="17">
        <v>4.5999999999999996</v>
      </c>
      <c r="PU14" s="17">
        <v>4.3</v>
      </c>
      <c r="PV14" s="17">
        <v>4.3</v>
      </c>
      <c r="PW14" s="17">
        <v>0.3</v>
      </c>
      <c r="PX14" s="17">
        <v>15.5</v>
      </c>
      <c r="PY14" s="17">
        <v>19.417480000000001</v>
      </c>
      <c r="PZ14" s="17">
        <v>19.417480000000001</v>
      </c>
      <c r="QA14" s="17">
        <v>-3.9174799999999999</v>
      </c>
      <c r="QB14" s="17">
        <v>0</v>
      </c>
      <c r="QC14" s="17">
        <v>5</v>
      </c>
      <c r="QD14" s="17">
        <v>5</v>
      </c>
      <c r="QE14" s="17">
        <v>-5</v>
      </c>
      <c r="QF14" s="17">
        <v>3.4</v>
      </c>
      <c r="QG14" s="17">
        <v>3.1</v>
      </c>
      <c r="QH14" s="17">
        <v>3.1</v>
      </c>
      <c r="QI14" s="17">
        <v>0.3</v>
      </c>
      <c r="QJ14" s="17">
        <v>3.5</v>
      </c>
      <c r="QK14" s="17">
        <v>3.3</v>
      </c>
      <c r="QL14" s="17">
        <v>3.3</v>
      </c>
      <c r="QM14" s="17">
        <v>0.2</v>
      </c>
      <c r="QN14" s="17">
        <v>17.600000000000001</v>
      </c>
      <c r="QO14" s="17">
        <v>16.504850000000001</v>
      </c>
      <c r="QP14" s="17">
        <v>16.504850000000001</v>
      </c>
      <c r="QQ14" s="17">
        <v>1.0951500000000001</v>
      </c>
      <c r="QR14" s="17">
        <v>0</v>
      </c>
      <c r="QS14" s="17"/>
      <c r="QT14" s="17"/>
      <c r="QU14" s="17">
        <v>0</v>
      </c>
      <c r="QV14" s="17">
        <v>0</v>
      </c>
      <c r="QW14" s="17"/>
      <c r="QX14" s="17"/>
      <c r="QY14" s="17">
        <v>0</v>
      </c>
      <c r="QZ14" s="17">
        <v>29.9</v>
      </c>
      <c r="RA14" s="17">
        <v>31.620999999999999</v>
      </c>
      <c r="RB14" s="17">
        <v>31.620999999999999</v>
      </c>
      <c r="RC14" s="17">
        <v>-1.7210000000000001</v>
      </c>
      <c r="RD14" s="17">
        <v>85.5</v>
      </c>
      <c r="RE14" s="17">
        <v>91.914000000000001</v>
      </c>
      <c r="RF14" s="17">
        <v>91.914000000000001</v>
      </c>
      <c r="RG14" s="17">
        <v>-6.4139999999999997</v>
      </c>
      <c r="RH14" s="17">
        <v>4.4000000000000004</v>
      </c>
      <c r="RI14" s="17">
        <v>4.2</v>
      </c>
      <c r="RJ14" s="17">
        <v>4.2</v>
      </c>
      <c r="RK14" s="17">
        <v>0.2</v>
      </c>
      <c r="RL14" s="17">
        <v>1.2</v>
      </c>
      <c r="RM14" s="17">
        <v>1.2</v>
      </c>
      <c r="RN14" s="17">
        <v>1.2</v>
      </c>
      <c r="RO14" s="17">
        <v>0</v>
      </c>
      <c r="RP14" s="17">
        <v>1.2</v>
      </c>
      <c r="RQ14" s="17">
        <v>1.2</v>
      </c>
      <c r="RR14" s="17">
        <v>1.2</v>
      </c>
      <c r="RS14" s="17">
        <v>0</v>
      </c>
      <c r="RT14" s="17">
        <v>3</v>
      </c>
      <c r="RU14" s="17">
        <v>2.8</v>
      </c>
      <c r="RV14" s="17">
        <v>2.8</v>
      </c>
      <c r="RW14" s="17">
        <v>0.2</v>
      </c>
      <c r="RX14" s="17">
        <v>0</v>
      </c>
      <c r="RY14" s="17"/>
      <c r="RZ14" s="17"/>
      <c r="SA14" s="17">
        <v>0</v>
      </c>
      <c r="SB14" s="17">
        <v>2.5</v>
      </c>
      <c r="SC14" s="17">
        <v>2.4510000000000001</v>
      </c>
      <c r="SD14" s="17">
        <v>2.4510000000000001</v>
      </c>
      <c r="SE14" s="17">
        <v>4.9000000000000002E-2</v>
      </c>
      <c r="SF14" s="17">
        <v>11.6</v>
      </c>
      <c r="SG14" s="17">
        <v>13.376620000000001</v>
      </c>
      <c r="SH14" s="17">
        <v>17.783370000000001</v>
      </c>
      <c r="SI14" s="17">
        <v>-6.18337</v>
      </c>
      <c r="SJ14" s="17">
        <v>1.2</v>
      </c>
      <c r="SK14" s="17">
        <v>1.44</v>
      </c>
      <c r="SL14" s="17">
        <v>1.44</v>
      </c>
      <c r="SM14" s="17">
        <v>-0.24</v>
      </c>
      <c r="SN14" s="17">
        <v>0.4</v>
      </c>
      <c r="SO14" s="17">
        <v>0.4</v>
      </c>
      <c r="SP14" s="17">
        <v>0.4</v>
      </c>
      <c r="SQ14" s="17">
        <v>0</v>
      </c>
      <c r="SR14" s="17">
        <v>3.8</v>
      </c>
      <c r="SS14" s="17">
        <v>3.9</v>
      </c>
      <c r="ST14" s="17">
        <v>3.9</v>
      </c>
      <c r="SU14" s="17">
        <v>-0.1</v>
      </c>
      <c r="SV14" s="17">
        <v>3.2</v>
      </c>
      <c r="SW14" s="17">
        <v>3</v>
      </c>
      <c r="SX14" s="17">
        <v>3</v>
      </c>
      <c r="SY14" s="17">
        <v>0.2</v>
      </c>
      <c r="SZ14" s="17">
        <v>3.9</v>
      </c>
      <c r="TA14" s="17">
        <v>3.2</v>
      </c>
      <c r="TB14" s="17">
        <v>3.2</v>
      </c>
      <c r="TC14" s="17">
        <v>0.7</v>
      </c>
      <c r="TD14" s="17">
        <v>4.3</v>
      </c>
      <c r="TE14" s="17">
        <v>4.5</v>
      </c>
      <c r="TF14" s="17">
        <v>4.5</v>
      </c>
      <c r="TG14" s="17">
        <v>-0.2</v>
      </c>
      <c r="TH14" s="17">
        <v>10.1</v>
      </c>
      <c r="TI14" s="17">
        <v>10</v>
      </c>
      <c r="TJ14" s="17">
        <v>10</v>
      </c>
      <c r="TK14" s="17">
        <v>0.1</v>
      </c>
      <c r="TL14" s="17">
        <v>30.3</v>
      </c>
      <c r="TM14" s="17">
        <v>28.219000000000001</v>
      </c>
      <c r="TN14" s="17">
        <v>28.219000000000001</v>
      </c>
      <c r="TO14" s="17">
        <v>2.081</v>
      </c>
      <c r="TP14" s="17">
        <v>21.9</v>
      </c>
      <c r="TQ14" s="17">
        <v>44.768000000000001</v>
      </c>
      <c r="TR14" s="17">
        <v>44.768000000000001</v>
      </c>
      <c r="TS14" s="17">
        <v>-22.867999999999999</v>
      </c>
      <c r="TT14" s="17">
        <v>0</v>
      </c>
      <c r="TU14" s="17"/>
      <c r="TV14" s="17"/>
      <c r="TW14" s="17">
        <v>0</v>
      </c>
      <c r="TX14" s="17">
        <v>99.1</v>
      </c>
      <c r="TY14" s="17">
        <v>104.55</v>
      </c>
      <c r="TZ14" s="17">
        <v>104.55</v>
      </c>
      <c r="UA14" s="17">
        <v>-5.45</v>
      </c>
      <c r="UB14" s="17">
        <v>94.6</v>
      </c>
      <c r="UC14" s="17">
        <v>86.036000000000001</v>
      </c>
      <c r="UD14" s="17">
        <v>86.036000000000001</v>
      </c>
      <c r="UE14" s="17">
        <v>8.5640000000000001</v>
      </c>
      <c r="UF14" s="17">
        <v>15</v>
      </c>
      <c r="UG14" s="17">
        <v>15.122</v>
      </c>
      <c r="UH14" s="17">
        <v>15.122</v>
      </c>
      <c r="UI14" s="17">
        <v>-0.122</v>
      </c>
      <c r="UJ14" s="17">
        <v>10.199999999999999</v>
      </c>
      <c r="UK14" s="17">
        <v>14.587</v>
      </c>
      <c r="UL14" s="17">
        <v>14.587</v>
      </c>
      <c r="UM14" s="17">
        <v>-4.3869999999999996</v>
      </c>
      <c r="UN14" s="17">
        <v>5.0999999999999996</v>
      </c>
      <c r="UO14" s="17">
        <v>4</v>
      </c>
      <c r="UP14" s="17">
        <v>4</v>
      </c>
      <c r="UQ14" s="17">
        <v>1.1000000000000001</v>
      </c>
      <c r="UR14" s="17">
        <v>1.9</v>
      </c>
      <c r="US14" s="17">
        <v>2</v>
      </c>
      <c r="UT14" s="17">
        <v>2</v>
      </c>
      <c r="UU14" s="17">
        <v>-0.1</v>
      </c>
      <c r="UV14" s="17">
        <v>7.8</v>
      </c>
      <c r="UW14" s="17">
        <v>7.7</v>
      </c>
      <c r="UX14" s="17">
        <v>7.7</v>
      </c>
      <c r="UY14" s="17">
        <v>0.1</v>
      </c>
      <c r="UZ14" s="17">
        <v>11</v>
      </c>
      <c r="VA14" s="17">
        <v>3</v>
      </c>
      <c r="VB14" s="17">
        <v>3</v>
      </c>
      <c r="VC14" s="17">
        <v>8</v>
      </c>
      <c r="VD14" s="17">
        <v>10.199999999999999</v>
      </c>
      <c r="VE14" s="17">
        <v>3.4</v>
      </c>
      <c r="VF14" s="17">
        <v>3.4</v>
      </c>
      <c r="VG14" s="17">
        <v>6.8</v>
      </c>
      <c r="VH14" s="17">
        <v>9</v>
      </c>
      <c r="VI14" s="17">
        <v>3.5</v>
      </c>
      <c r="VJ14" s="17">
        <v>3.5</v>
      </c>
      <c r="VK14" s="17">
        <v>5.5</v>
      </c>
      <c r="VL14" s="17">
        <v>9.8000000000000007</v>
      </c>
      <c r="VM14" s="17">
        <v>8.4550000000000001</v>
      </c>
      <c r="VN14" s="17">
        <v>8.4550000000000001</v>
      </c>
      <c r="VO14" s="17">
        <v>1.345</v>
      </c>
      <c r="VP14" s="17">
        <v>0</v>
      </c>
      <c r="VQ14" s="17"/>
      <c r="VR14" s="17"/>
      <c r="VS14" s="17">
        <v>0</v>
      </c>
      <c r="VT14" s="17">
        <v>0</v>
      </c>
      <c r="VU14" s="17"/>
      <c r="VV14" s="17"/>
      <c r="VW14" s="17">
        <v>0</v>
      </c>
      <c r="VX14" s="17">
        <v>0</v>
      </c>
      <c r="VY14" s="17"/>
      <c r="VZ14" s="17"/>
      <c r="WA14" s="17">
        <v>0</v>
      </c>
      <c r="WB14" s="17">
        <v>0.6</v>
      </c>
      <c r="WC14" s="17">
        <v>0.6</v>
      </c>
      <c r="WD14" s="17">
        <v>0.6</v>
      </c>
      <c r="WE14" s="17">
        <v>0</v>
      </c>
      <c r="WF14" s="17">
        <v>119.6</v>
      </c>
      <c r="WG14" s="17">
        <v>118.369</v>
      </c>
      <c r="WH14" s="17">
        <v>118.369</v>
      </c>
      <c r="WI14" s="17">
        <v>1.2310000000000001</v>
      </c>
      <c r="WJ14" s="17">
        <v>135.30000000000001</v>
      </c>
      <c r="WK14" s="17">
        <v>148.85300000000001</v>
      </c>
      <c r="WL14" s="17">
        <v>148.85300000000001</v>
      </c>
      <c r="WM14" s="17">
        <v>-13.553000000000001</v>
      </c>
      <c r="WN14" s="17">
        <v>0</v>
      </c>
      <c r="WO14" s="17"/>
      <c r="WP14" s="17"/>
      <c r="WQ14" s="17">
        <v>0</v>
      </c>
      <c r="WR14" s="17">
        <v>0</v>
      </c>
      <c r="WS14" s="17"/>
      <c r="WT14" s="17"/>
      <c r="WU14" s="17">
        <v>0</v>
      </c>
      <c r="WV14" s="17">
        <v>7.8</v>
      </c>
      <c r="WW14" s="17">
        <v>7.4</v>
      </c>
      <c r="WX14" s="17">
        <v>7.4</v>
      </c>
      <c r="WY14" s="17">
        <v>0.4</v>
      </c>
      <c r="WZ14" s="17">
        <v>19.7</v>
      </c>
      <c r="XA14" s="17">
        <v>18.4466</v>
      </c>
      <c r="XB14" s="17">
        <v>18.4466</v>
      </c>
      <c r="XC14" s="17">
        <v>1.2534000000000001</v>
      </c>
      <c r="XD14" s="17">
        <v>0</v>
      </c>
      <c r="XE14" s="17">
        <v>10.6</v>
      </c>
      <c r="XF14" s="17">
        <v>10.6</v>
      </c>
      <c r="XG14" s="17">
        <v>-10.6</v>
      </c>
      <c r="XH14" s="17">
        <v>32.6</v>
      </c>
      <c r="XI14" s="17">
        <v>29</v>
      </c>
      <c r="XJ14" s="17">
        <v>29</v>
      </c>
      <c r="XK14" s="17">
        <v>3.6</v>
      </c>
      <c r="XL14" s="17">
        <v>28.9</v>
      </c>
      <c r="XM14" s="17">
        <v>29</v>
      </c>
      <c r="XN14" s="17">
        <v>29</v>
      </c>
      <c r="XO14" s="17">
        <v>-0.1</v>
      </c>
      <c r="XP14" s="17">
        <v>14.6</v>
      </c>
      <c r="XQ14" s="17">
        <v>14</v>
      </c>
      <c r="XR14" s="17">
        <v>14</v>
      </c>
      <c r="XS14" s="17">
        <v>0.6</v>
      </c>
      <c r="XT14" s="17">
        <v>18</v>
      </c>
      <c r="XU14" s="17">
        <v>17</v>
      </c>
      <c r="XV14" s="17">
        <v>17</v>
      </c>
      <c r="XW14" s="17">
        <v>1</v>
      </c>
      <c r="XX14" s="17">
        <v>6.73</v>
      </c>
      <c r="XY14" s="17">
        <v>7.99</v>
      </c>
      <c r="XZ14" s="17">
        <v>7.99</v>
      </c>
      <c r="YA14" s="17">
        <v>-1.26</v>
      </c>
      <c r="YB14" s="17">
        <v>7.33</v>
      </c>
      <c r="YC14" s="17">
        <v>11</v>
      </c>
      <c r="YD14" s="17">
        <v>11</v>
      </c>
      <c r="YE14" s="17">
        <v>-3.67</v>
      </c>
    </row>
    <row r="15" spans="1:655" ht="24" customHeight="1" x14ac:dyDescent="0.3">
      <c r="A15" s="1"/>
      <c r="B15" s="16" t="s">
        <v>35</v>
      </c>
      <c r="C15" s="16" t="s">
        <v>788</v>
      </c>
      <c r="D15" s="17">
        <v>99.1</v>
      </c>
      <c r="E15" s="17">
        <v>101.60194</v>
      </c>
      <c r="F15" s="17">
        <v>101.60192000000001</v>
      </c>
      <c r="G15" s="17">
        <v>-2.5019200000000001</v>
      </c>
      <c r="H15" s="17">
        <v>602.70000000000005</v>
      </c>
      <c r="I15" s="17">
        <v>575.93854999999996</v>
      </c>
      <c r="J15" s="17">
        <v>582.92226000000005</v>
      </c>
      <c r="K15" s="17">
        <v>19.777740000000001</v>
      </c>
      <c r="L15" s="17">
        <v>209.5</v>
      </c>
      <c r="M15" s="17">
        <v>187.36304999999999</v>
      </c>
      <c r="N15" s="17">
        <v>189.63497000000001</v>
      </c>
      <c r="O15" s="17">
        <v>19.865030000000001</v>
      </c>
      <c r="P15" s="17"/>
      <c r="Q15" s="17"/>
      <c r="R15" s="17"/>
      <c r="S15" s="17">
        <v>0</v>
      </c>
      <c r="T15" s="17"/>
      <c r="U15" s="17"/>
      <c r="V15" s="17"/>
      <c r="W15" s="17">
        <v>0</v>
      </c>
      <c r="X15" s="17">
        <v>0</v>
      </c>
      <c r="Y15" s="17"/>
      <c r="Z15" s="17">
        <v>16.30819</v>
      </c>
      <c r="AA15" s="17">
        <v>-16.30819</v>
      </c>
      <c r="AB15" s="17">
        <v>81.599999999999994</v>
      </c>
      <c r="AC15" s="17">
        <v>82.016760000000005</v>
      </c>
      <c r="AD15" s="17">
        <v>87.85</v>
      </c>
      <c r="AE15" s="17">
        <v>-6.25</v>
      </c>
      <c r="AF15" s="17"/>
      <c r="AG15" s="17"/>
      <c r="AH15" s="17"/>
      <c r="AI15" s="17">
        <v>0</v>
      </c>
      <c r="AJ15" s="17"/>
      <c r="AK15" s="17"/>
      <c r="AL15" s="17"/>
      <c r="AM15" s="17">
        <v>0</v>
      </c>
      <c r="AN15" s="17">
        <v>174.3</v>
      </c>
      <c r="AO15" s="17">
        <v>135.58206000000001</v>
      </c>
      <c r="AP15" s="17">
        <v>194.58437000000001</v>
      </c>
      <c r="AQ15" s="17">
        <v>-20.284369999999999</v>
      </c>
      <c r="AR15" s="17">
        <v>173.5</v>
      </c>
      <c r="AS15" s="17">
        <v>135.58206000000001</v>
      </c>
      <c r="AT15" s="17">
        <v>194.58437000000001</v>
      </c>
      <c r="AU15" s="17">
        <v>-21.08437</v>
      </c>
      <c r="AV15" s="17">
        <v>173.4</v>
      </c>
      <c r="AW15" s="17">
        <v>135.58206000000001</v>
      </c>
      <c r="AX15" s="17">
        <v>194.58437000000001</v>
      </c>
      <c r="AY15" s="17">
        <v>-21.184370000000001</v>
      </c>
      <c r="AZ15" s="17">
        <v>260.7</v>
      </c>
      <c r="BA15" s="17">
        <v>203.98382000000001</v>
      </c>
      <c r="BB15" s="17">
        <v>292.75306999999998</v>
      </c>
      <c r="BC15" s="17">
        <v>-32.053069999999998</v>
      </c>
      <c r="BD15" s="17">
        <v>216</v>
      </c>
      <c r="BE15" s="17">
        <v>208.07390000000001</v>
      </c>
      <c r="BF15" s="17">
        <v>208.07389000000001</v>
      </c>
      <c r="BG15" s="17">
        <v>7.9261100000000004</v>
      </c>
      <c r="BH15" s="17">
        <v>110.6</v>
      </c>
      <c r="BI15" s="17">
        <v>104.34936999999999</v>
      </c>
      <c r="BJ15" s="17">
        <v>104.34936999999999</v>
      </c>
      <c r="BK15" s="17">
        <v>6.2506300000000001</v>
      </c>
      <c r="BL15" s="17">
        <v>380.7</v>
      </c>
      <c r="BM15" s="17">
        <v>361.75630999999998</v>
      </c>
      <c r="BN15" s="17">
        <v>171.18441999999999</v>
      </c>
      <c r="BO15" s="17">
        <v>209.51558</v>
      </c>
      <c r="BP15" s="17">
        <v>2.9</v>
      </c>
      <c r="BQ15" s="17">
        <v>4.4318400000000002</v>
      </c>
      <c r="BR15" s="17">
        <v>4.4318400000000002</v>
      </c>
      <c r="BS15" s="17">
        <v>-1.5318400000000001</v>
      </c>
      <c r="BT15" s="17"/>
      <c r="BU15" s="17"/>
      <c r="BV15" s="17"/>
      <c r="BW15" s="17">
        <v>0</v>
      </c>
      <c r="BX15" s="17"/>
      <c r="BY15" s="17"/>
      <c r="BZ15" s="17"/>
      <c r="CA15" s="17">
        <v>0</v>
      </c>
      <c r="CB15" s="17"/>
      <c r="CC15" s="17"/>
      <c r="CD15" s="17"/>
      <c r="CE15" s="17">
        <v>0</v>
      </c>
      <c r="CF15" s="17"/>
      <c r="CG15" s="17"/>
      <c r="CH15" s="17"/>
      <c r="CI15" s="17">
        <v>0</v>
      </c>
      <c r="CJ15" s="17">
        <v>121.1</v>
      </c>
      <c r="CK15" s="17">
        <v>114.08994</v>
      </c>
      <c r="CL15" s="17">
        <v>114.08994</v>
      </c>
      <c r="CM15" s="17">
        <v>7.0100600000000002</v>
      </c>
      <c r="CN15" s="17">
        <v>7.5</v>
      </c>
      <c r="CO15" s="17">
        <v>5.1333399999999996</v>
      </c>
      <c r="CP15" s="17">
        <v>5.1333399999999996</v>
      </c>
      <c r="CQ15" s="17">
        <v>2.36666</v>
      </c>
      <c r="CR15" s="17">
        <v>3.4</v>
      </c>
      <c r="CS15" s="17">
        <v>2.8177599999999998</v>
      </c>
      <c r="CT15" s="17">
        <v>2.8177599999999998</v>
      </c>
      <c r="CU15" s="17">
        <v>0.58223999999999998</v>
      </c>
      <c r="CV15" s="17">
        <v>0</v>
      </c>
      <c r="CW15" s="17"/>
      <c r="CX15" s="17"/>
      <c r="CY15" s="17">
        <v>0</v>
      </c>
      <c r="CZ15" s="17">
        <v>6.94</v>
      </c>
      <c r="DA15" s="17">
        <v>6.8787000000000003</v>
      </c>
      <c r="DB15" s="17">
        <v>6.8787000000000003</v>
      </c>
      <c r="DC15" s="17">
        <v>6.13E-2</v>
      </c>
      <c r="DD15" s="17">
        <v>11.54</v>
      </c>
      <c r="DE15" s="17">
        <v>14.190910000000001</v>
      </c>
      <c r="DF15" s="17">
        <v>14.919409999999999</v>
      </c>
      <c r="DG15" s="17">
        <v>-3.37941</v>
      </c>
      <c r="DH15" s="17">
        <v>60.54</v>
      </c>
      <c r="DI15" s="17">
        <v>77.719170000000005</v>
      </c>
      <c r="DJ15" s="17">
        <v>102.73978</v>
      </c>
      <c r="DK15" s="17">
        <v>-42.199779999999997</v>
      </c>
      <c r="DL15" s="17"/>
      <c r="DM15" s="17"/>
      <c r="DN15" s="17"/>
      <c r="DO15" s="17">
        <v>0</v>
      </c>
      <c r="DP15" s="17"/>
      <c r="DQ15" s="17"/>
      <c r="DR15" s="17"/>
      <c r="DS15" s="17">
        <v>0</v>
      </c>
      <c r="DT15" s="17"/>
      <c r="DU15" s="17"/>
      <c r="DV15" s="17"/>
      <c r="DW15" s="17">
        <v>0</v>
      </c>
      <c r="DX15" s="17"/>
      <c r="DY15" s="17"/>
      <c r="DZ15" s="17"/>
      <c r="EA15" s="17">
        <v>0</v>
      </c>
      <c r="EB15" s="17">
        <v>80.400000000000006</v>
      </c>
      <c r="EC15" s="17">
        <v>87.189930000000004</v>
      </c>
      <c r="ED15" s="17">
        <v>77.76455</v>
      </c>
      <c r="EE15" s="17">
        <v>2.6354500000000001</v>
      </c>
      <c r="EF15" s="17">
        <v>83.9</v>
      </c>
      <c r="EG15" s="17">
        <v>110.26321</v>
      </c>
      <c r="EH15" s="17">
        <v>88.609340000000003</v>
      </c>
      <c r="EI15" s="17">
        <v>-4.7093400000000001</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25.9</v>
      </c>
      <c r="FE15" s="17">
        <v>31.515779999999999</v>
      </c>
      <c r="FF15" s="17">
        <v>31.515779999999999</v>
      </c>
      <c r="FG15" s="17">
        <v>-5.61578</v>
      </c>
      <c r="FH15" s="17">
        <v>30.2</v>
      </c>
      <c r="FI15" s="17">
        <v>30.92784</v>
      </c>
      <c r="FJ15" s="17"/>
      <c r="FK15" s="17">
        <v>30.2</v>
      </c>
      <c r="FL15" s="17">
        <v>17.8</v>
      </c>
      <c r="FM15" s="17">
        <v>15.082800000000001</v>
      </c>
      <c r="FN15" s="17">
        <v>15.082800000000001</v>
      </c>
      <c r="FO15" s="17">
        <v>2.7172000000000001</v>
      </c>
      <c r="FP15" s="17">
        <v>18.399999999999999</v>
      </c>
      <c r="FQ15" s="17">
        <v>18.088999999999999</v>
      </c>
      <c r="FR15" s="17">
        <v>18.264620000000001</v>
      </c>
      <c r="FS15" s="17">
        <v>0.13538</v>
      </c>
      <c r="FT15" s="17">
        <v>11.7</v>
      </c>
      <c r="FU15" s="17">
        <v>10.67961</v>
      </c>
      <c r="FV15" s="17">
        <v>10.67961</v>
      </c>
      <c r="FW15" s="17">
        <v>1.0203899999999999</v>
      </c>
      <c r="FX15" s="17">
        <v>63.4</v>
      </c>
      <c r="FY15" s="17">
        <v>62.343029999999999</v>
      </c>
      <c r="FZ15" s="17">
        <v>62.343029999999999</v>
      </c>
      <c r="GA15" s="17">
        <v>1.05697</v>
      </c>
      <c r="GB15" s="17">
        <v>0</v>
      </c>
      <c r="GC15" s="17"/>
      <c r="GD15" s="17"/>
      <c r="GE15" s="17">
        <v>0</v>
      </c>
      <c r="GF15" s="17">
        <v>0</v>
      </c>
      <c r="GG15" s="17"/>
      <c r="GH15" s="17"/>
      <c r="GI15" s="17">
        <v>0</v>
      </c>
      <c r="GJ15" s="17">
        <v>0</v>
      </c>
      <c r="GK15" s="17"/>
      <c r="GL15" s="17"/>
      <c r="GM15" s="17">
        <v>0</v>
      </c>
      <c r="GN15" s="17">
        <v>79.400000000000006</v>
      </c>
      <c r="GO15" s="17">
        <v>80.137050000000002</v>
      </c>
      <c r="GP15" s="17">
        <v>49.187640000000002</v>
      </c>
      <c r="GQ15" s="17">
        <v>30.21236</v>
      </c>
      <c r="GR15" s="17">
        <v>6.7</v>
      </c>
      <c r="GS15" s="17">
        <v>6.5736800000000004</v>
      </c>
      <c r="GT15" s="17">
        <v>6.5736800000000004</v>
      </c>
      <c r="GU15" s="17">
        <v>0.12631999999999999</v>
      </c>
      <c r="GV15" s="17">
        <v>8.3000000000000007</v>
      </c>
      <c r="GW15" s="17">
        <v>6.8964100000000004</v>
      </c>
      <c r="GX15" s="17">
        <v>6.8964100000000004</v>
      </c>
      <c r="GY15" s="17">
        <v>1.4035899999999999</v>
      </c>
      <c r="GZ15" s="17">
        <v>12.1</v>
      </c>
      <c r="HA15" s="17">
        <v>12</v>
      </c>
      <c r="HB15" s="17">
        <v>28.651440000000001</v>
      </c>
      <c r="HC15" s="17">
        <v>-16.551439999999999</v>
      </c>
      <c r="HD15" s="17">
        <v>28</v>
      </c>
      <c r="HE15" s="17">
        <v>30.81456</v>
      </c>
      <c r="HF15" s="17">
        <v>30.81456</v>
      </c>
      <c r="HG15" s="17">
        <v>-2.8145600000000002</v>
      </c>
      <c r="HH15" s="17">
        <v>2</v>
      </c>
      <c r="HI15" s="17">
        <v>1.97359</v>
      </c>
      <c r="HJ15" s="17">
        <v>1.97359</v>
      </c>
      <c r="HK15" s="17">
        <v>2.6409999999999999E-2</v>
      </c>
      <c r="HL15" s="17">
        <v>0</v>
      </c>
      <c r="HM15" s="17"/>
      <c r="HN15" s="17"/>
      <c r="HO15" s="17">
        <v>0</v>
      </c>
      <c r="HP15" s="17">
        <v>28.5</v>
      </c>
      <c r="HQ15" s="17">
        <v>28.30547</v>
      </c>
      <c r="HR15" s="17">
        <v>26.808530000000001</v>
      </c>
      <c r="HS15" s="17">
        <v>1.69147</v>
      </c>
      <c r="HT15" s="17"/>
      <c r="HU15" s="17"/>
      <c r="HV15" s="17"/>
      <c r="HW15" s="17">
        <v>0</v>
      </c>
      <c r="HX15" s="17"/>
      <c r="HY15" s="17"/>
      <c r="HZ15" s="17"/>
      <c r="IA15" s="17">
        <v>0</v>
      </c>
      <c r="IB15" s="17">
        <v>47</v>
      </c>
      <c r="IC15" s="17">
        <v>54.544989999999999</v>
      </c>
      <c r="ID15" s="17">
        <v>43.860280000000003</v>
      </c>
      <c r="IE15" s="17">
        <v>3.1397200000000001</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65</v>
      </c>
      <c r="JE15" s="17">
        <v>62.833010000000002</v>
      </c>
      <c r="JF15" s="17">
        <v>25.175799999999999</v>
      </c>
      <c r="JG15" s="17">
        <v>39.824199999999998</v>
      </c>
      <c r="JH15" s="17">
        <v>177.8</v>
      </c>
      <c r="JI15" s="17">
        <v>185.37448000000001</v>
      </c>
      <c r="JJ15" s="17">
        <v>185.37447</v>
      </c>
      <c r="JK15" s="17">
        <v>-7.5744699999999998</v>
      </c>
      <c r="JL15" s="17">
        <v>175.3</v>
      </c>
      <c r="JM15" s="17">
        <v>185.37448000000001</v>
      </c>
      <c r="JN15" s="17">
        <v>185.37447</v>
      </c>
      <c r="JO15" s="17">
        <v>-10.07447</v>
      </c>
      <c r="JP15" s="17">
        <v>210.3</v>
      </c>
      <c r="JQ15" s="17">
        <v>185.37448000000001</v>
      </c>
      <c r="JR15" s="17">
        <v>185.37447</v>
      </c>
      <c r="JS15" s="17">
        <v>24.925529999999998</v>
      </c>
      <c r="JT15" s="17">
        <v>273.10000000000002</v>
      </c>
      <c r="JU15" s="17">
        <v>278.89674000000002</v>
      </c>
      <c r="JV15" s="17">
        <v>278.89672000000002</v>
      </c>
      <c r="JW15" s="17">
        <v>-5.7967199999999997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0.5</v>
      </c>
      <c r="LE15" s="17">
        <v>0.63188999999999995</v>
      </c>
      <c r="LF15" s="17">
        <v>0.63188999999999995</v>
      </c>
      <c r="LG15" s="17">
        <v>-0.13189000000000001</v>
      </c>
      <c r="LH15" s="17">
        <v>111</v>
      </c>
      <c r="LI15" s="17">
        <v>114.51976999999999</v>
      </c>
      <c r="LJ15" s="17">
        <v>120.12709</v>
      </c>
      <c r="LK15" s="17">
        <v>-9.1270900000000008</v>
      </c>
      <c r="LL15" s="17">
        <v>83.4</v>
      </c>
      <c r="LM15" s="17">
        <v>92.444500000000005</v>
      </c>
      <c r="LN15" s="17">
        <v>84.811989999999994</v>
      </c>
      <c r="LO15" s="17">
        <v>-1.4119900000000001</v>
      </c>
      <c r="LP15" s="17">
        <v>64.2</v>
      </c>
      <c r="LQ15" s="17">
        <v>67.133979999999994</v>
      </c>
      <c r="LR15" s="17">
        <v>67.133979999999994</v>
      </c>
      <c r="LS15" s="17">
        <v>-2.93398</v>
      </c>
      <c r="LT15" s="17">
        <v>68.8</v>
      </c>
      <c r="LU15" s="17">
        <v>72.37388</v>
      </c>
      <c r="LV15" s="17">
        <v>69.360190000000003</v>
      </c>
      <c r="LW15" s="17">
        <v>-0.56018999999999997</v>
      </c>
      <c r="LX15" s="17">
        <v>30</v>
      </c>
      <c r="LY15" s="17">
        <v>29.951460000000001</v>
      </c>
      <c r="LZ15" s="17">
        <v>28.704260000000001</v>
      </c>
      <c r="MA15" s="17">
        <v>1.2957399999999999</v>
      </c>
      <c r="MB15" s="17"/>
      <c r="MC15" s="17"/>
      <c r="MD15" s="17"/>
      <c r="ME15" s="17">
        <v>0</v>
      </c>
      <c r="MF15" s="17"/>
      <c r="MG15" s="17"/>
      <c r="MH15" s="17"/>
      <c r="MI15" s="17">
        <v>0</v>
      </c>
      <c r="MJ15" s="17"/>
      <c r="MK15" s="17"/>
      <c r="ML15" s="17"/>
      <c r="MM15" s="17">
        <v>0</v>
      </c>
      <c r="MN15" s="17">
        <v>147.30000000000001</v>
      </c>
      <c r="MO15" s="17">
        <v>151.08886999999999</v>
      </c>
      <c r="MP15" s="17">
        <v>151.08886999999999</v>
      </c>
      <c r="MQ15" s="17">
        <v>-3.7888700000000002</v>
      </c>
      <c r="MR15" s="17">
        <v>149.4</v>
      </c>
      <c r="MS15" s="17">
        <v>151.08886999999999</v>
      </c>
      <c r="MT15" s="17">
        <v>151.08886999999999</v>
      </c>
      <c r="MU15" s="17">
        <v>-1.6888700000000001</v>
      </c>
      <c r="MV15" s="17">
        <v>150</v>
      </c>
      <c r="MW15" s="17">
        <v>151.54258999999999</v>
      </c>
      <c r="MX15" s="17">
        <v>151.54258999999999</v>
      </c>
      <c r="MY15" s="17">
        <v>-1.5425899999999999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120.9</v>
      </c>
      <c r="OG15" s="17">
        <v>134.48400000000001</v>
      </c>
      <c r="OH15" s="17">
        <v>134.48400000000001</v>
      </c>
      <c r="OI15" s="17">
        <v>-13.584</v>
      </c>
      <c r="OJ15" s="17">
        <v>0</v>
      </c>
      <c r="OK15" s="17"/>
      <c r="OL15" s="17"/>
      <c r="OM15" s="17">
        <v>0</v>
      </c>
      <c r="ON15" s="17">
        <v>12.8</v>
      </c>
      <c r="OO15" s="17">
        <v>12.31</v>
      </c>
      <c r="OP15" s="17">
        <v>12.31</v>
      </c>
      <c r="OQ15" s="17">
        <v>0.49</v>
      </c>
      <c r="OR15" s="17">
        <v>0</v>
      </c>
      <c r="OS15" s="17"/>
      <c r="OT15" s="17"/>
      <c r="OU15" s="17">
        <v>0</v>
      </c>
      <c r="OV15" s="17">
        <v>5.4</v>
      </c>
      <c r="OW15" s="17">
        <v>5.3</v>
      </c>
      <c r="OX15" s="17">
        <v>5.3</v>
      </c>
      <c r="OY15" s="17">
        <v>0.1</v>
      </c>
      <c r="OZ15" s="17">
        <v>5.0999999999999996</v>
      </c>
      <c r="PA15" s="17"/>
      <c r="PB15" s="17"/>
      <c r="PC15" s="17">
        <v>5.0999999999999996</v>
      </c>
      <c r="PD15" s="17">
        <v>0</v>
      </c>
      <c r="PE15" s="17"/>
      <c r="PF15" s="17"/>
      <c r="PG15" s="17">
        <v>0</v>
      </c>
      <c r="PH15" s="17">
        <v>0</v>
      </c>
      <c r="PI15" s="17"/>
      <c r="PJ15" s="17">
        <v>1.06105</v>
      </c>
      <c r="PK15" s="17">
        <v>-1.06105</v>
      </c>
      <c r="PL15" s="17">
        <v>0</v>
      </c>
      <c r="PM15" s="17">
        <v>1.23</v>
      </c>
      <c r="PN15" s="17">
        <v>1.23</v>
      </c>
      <c r="PO15" s="17">
        <v>-1.23</v>
      </c>
      <c r="PP15" s="17">
        <v>1.8</v>
      </c>
      <c r="PQ15" s="17">
        <v>1.83</v>
      </c>
      <c r="PR15" s="17">
        <v>1.83</v>
      </c>
      <c r="PS15" s="17">
        <v>-0.03</v>
      </c>
      <c r="PT15" s="17">
        <v>4.5</v>
      </c>
      <c r="PU15" s="17">
        <v>4.3</v>
      </c>
      <c r="PV15" s="17">
        <v>4.3</v>
      </c>
      <c r="PW15" s="17">
        <v>0.2</v>
      </c>
      <c r="PX15" s="17">
        <v>15.3</v>
      </c>
      <c r="PY15" s="17">
        <v>19.417480000000001</v>
      </c>
      <c r="PZ15" s="17">
        <v>19.417470000000002</v>
      </c>
      <c r="QA15" s="17">
        <v>-4.11747</v>
      </c>
      <c r="QB15" s="17">
        <v>3.3</v>
      </c>
      <c r="QC15" s="17">
        <v>5</v>
      </c>
      <c r="QD15" s="17">
        <v>5</v>
      </c>
      <c r="QE15" s="17">
        <v>-1.7</v>
      </c>
      <c r="QF15" s="17">
        <v>3.5</v>
      </c>
      <c r="QG15" s="17">
        <v>3.1</v>
      </c>
      <c r="QH15" s="17">
        <v>3.1</v>
      </c>
      <c r="QI15" s="17">
        <v>0.4</v>
      </c>
      <c r="QJ15" s="17">
        <v>3.5</v>
      </c>
      <c r="QK15" s="17">
        <v>3.3</v>
      </c>
      <c r="QL15" s="17">
        <v>3.3</v>
      </c>
      <c r="QM15" s="17">
        <v>0.2</v>
      </c>
      <c r="QN15" s="17">
        <v>17.600000000000001</v>
      </c>
      <c r="QO15" s="17">
        <v>16.504850000000001</v>
      </c>
      <c r="QP15" s="17">
        <v>16.504850000000001</v>
      </c>
      <c r="QQ15" s="17">
        <v>1.0951500000000001</v>
      </c>
      <c r="QR15" s="17">
        <v>0</v>
      </c>
      <c r="QS15" s="17"/>
      <c r="QT15" s="17"/>
      <c r="QU15" s="17">
        <v>0</v>
      </c>
      <c r="QV15" s="17">
        <v>0</v>
      </c>
      <c r="QW15" s="17"/>
      <c r="QX15" s="17"/>
      <c r="QY15" s="17">
        <v>0</v>
      </c>
      <c r="QZ15" s="17">
        <v>29.6</v>
      </c>
      <c r="RA15" s="17">
        <v>31.731000000000002</v>
      </c>
      <c r="RB15" s="17">
        <v>31.731000000000002</v>
      </c>
      <c r="RC15" s="17">
        <v>-2.1309999999999998</v>
      </c>
      <c r="RD15" s="17">
        <v>85.5</v>
      </c>
      <c r="RE15" s="17">
        <v>92.102999999999994</v>
      </c>
      <c r="RF15" s="17">
        <v>92.102999999999994</v>
      </c>
      <c r="RG15" s="17">
        <v>-6.6029999999999998</v>
      </c>
      <c r="RH15" s="17">
        <v>4.4000000000000004</v>
      </c>
      <c r="RI15" s="17">
        <v>4.2</v>
      </c>
      <c r="RJ15" s="17">
        <v>4.2</v>
      </c>
      <c r="RK15" s="17">
        <v>0.2</v>
      </c>
      <c r="RL15" s="17">
        <v>1.2</v>
      </c>
      <c r="RM15" s="17">
        <v>1.2</v>
      </c>
      <c r="RN15" s="17">
        <v>1.2</v>
      </c>
      <c r="RO15" s="17">
        <v>0</v>
      </c>
      <c r="RP15" s="17">
        <v>1.2</v>
      </c>
      <c r="RQ15" s="17">
        <v>1.2</v>
      </c>
      <c r="RR15" s="17">
        <v>1.2</v>
      </c>
      <c r="RS15" s="17">
        <v>0</v>
      </c>
      <c r="RT15" s="17">
        <v>3</v>
      </c>
      <c r="RU15" s="17">
        <v>2.8</v>
      </c>
      <c r="RV15" s="17">
        <v>2.8</v>
      </c>
      <c r="RW15" s="17">
        <v>0.2</v>
      </c>
      <c r="RX15" s="17">
        <v>0</v>
      </c>
      <c r="RY15" s="17"/>
      <c r="RZ15" s="17"/>
      <c r="SA15" s="17">
        <v>0</v>
      </c>
      <c r="SB15" s="17">
        <v>2.5</v>
      </c>
      <c r="SC15" s="17">
        <v>2.4510000000000001</v>
      </c>
      <c r="SD15" s="17">
        <v>2.4510000000000001</v>
      </c>
      <c r="SE15" s="17">
        <v>4.9000000000000002E-2</v>
      </c>
      <c r="SF15" s="17">
        <v>11.6</v>
      </c>
      <c r="SG15" s="17">
        <v>12.616680000000001</v>
      </c>
      <c r="SH15" s="17">
        <v>10.14522</v>
      </c>
      <c r="SI15" s="17">
        <v>1.45478</v>
      </c>
      <c r="SJ15" s="17">
        <v>1.1000000000000001</v>
      </c>
      <c r="SK15" s="17">
        <v>1.44</v>
      </c>
      <c r="SL15" s="17">
        <v>1.44</v>
      </c>
      <c r="SM15" s="17">
        <v>-0.34</v>
      </c>
      <c r="SN15" s="17">
        <v>0.4</v>
      </c>
      <c r="SO15" s="17">
        <v>0.4</v>
      </c>
      <c r="SP15" s="17">
        <v>0.4</v>
      </c>
      <c r="SQ15" s="17">
        <v>0</v>
      </c>
      <c r="SR15" s="17">
        <v>3.8</v>
      </c>
      <c r="SS15" s="17">
        <v>3.9</v>
      </c>
      <c r="ST15" s="17">
        <v>3.9</v>
      </c>
      <c r="SU15" s="17">
        <v>-0.1</v>
      </c>
      <c r="SV15" s="17">
        <v>3.2</v>
      </c>
      <c r="SW15" s="17">
        <v>3</v>
      </c>
      <c r="SX15" s="17">
        <v>3</v>
      </c>
      <c r="SY15" s="17">
        <v>0.2</v>
      </c>
      <c r="SZ15" s="17">
        <v>4.0999999999999996</v>
      </c>
      <c r="TA15" s="17">
        <v>3.2</v>
      </c>
      <c r="TB15" s="17">
        <v>3.2</v>
      </c>
      <c r="TC15" s="17">
        <v>0.9</v>
      </c>
      <c r="TD15" s="17">
        <v>4.3</v>
      </c>
      <c r="TE15" s="17">
        <v>4.5</v>
      </c>
      <c r="TF15" s="17">
        <v>4.5</v>
      </c>
      <c r="TG15" s="17">
        <v>-0.2</v>
      </c>
      <c r="TH15" s="17">
        <v>10</v>
      </c>
      <c r="TI15" s="17">
        <v>10</v>
      </c>
      <c r="TJ15" s="17">
        <v>10</v>
      </c>
      <c r="TK15" s="17">
        <v>0</v>
      </c>
      <c r="TL15" s="17">
        <v>30.3</v>
      </c>
      <c r="TM15" s="17">
        <v>28.116</v>
      </c>
      <c r="TN15" s="17">
        <v>28.116</v>
      </c>
      <c r="TO15" s="17">
        <v>2.1840000000000002</v>
      </c>
      <c r="TP15" s="17">
        <v>16.399999999999999</v>
      </c>
      <c r="TQ15" s="17">
        <v>43.427999999999997</v>
      </c>
      <c r="TR15" s="17">
        <v>43.427999999999997</v>
      </c>
      <c r="TS15" s="17">
        <v>-27.027999999999999</v>
      </c>
      <c r="TT15" s="17">
        <v>0</v>
      </c>
      <c r="TU15" s="17"/>
      <c r="TV15" s="17"/>
      <c r="TW15" s="17">
        <v>0</v>
      </c>
      <c r="TX15" s="17">
        <v>95.3</v>
      </c>
      <c r="TY15" s="17">
        <v>105.4</v>
      </c>
      <c r="TZ15" s="17">
        <v>105.4</v>
      </c>
      <c r="UA15" s="17">
        <v>-10.1</v>
      </c>
      <c r="UB15" s="17">
        <v>99</v>
      </c>
      <c r="UC15" s="17">
        <v>87.546000000000006</v>
      </c>
      <c r="UD15" s="17">
        <v>87.546000000000006</v>
      </c>
      <c r="UE15" s="17">
        <v>11.454000000000001</v>
      </c>
      <c r="UF15" s="17">
        <v>14.7</v>
      </c>
      <c r="UG15" s="17">
        <v>15.244999999999999</v>
      </c>
      <c r="UH15" s="17">
        <v>15.244999999999999</v>
      </c>
      <c r="UI15" s="17">
        <v>-0.54500000000000004</v>
      </c>
      <c r="UJ15" s="17">
        <v>10.4</v>
      </c>
      <c r="UK15" s="17">
        <v>14.507999999999999</v>
      </c>
      <c r="UL15" s="17">
        <v>14.507999999999999</v>
      </c>
      <c r="UM15" s="17">
        <v>-4.1079999999999997</v>
      </c>
      <c r="UN15" s="17">
        <v>5.0999999999999996</v>
      </c>
      <c r="UO15" s="17">
        <v>4</v>
      </c>
      <c r="UP15" s="17">
        <v>4</v>
      </c>
      <c r="UQ15" s="17">
        <v>1.1000000000000001</v>
      </c>
      <c r="UR15" s="17">
        <v>1.8</v>
      </c>
      <c r="US15" s="17">
        <v>2</v>
      </c>
      <c r="UT15" s="17">
        <v>2</v>
      </c>
      <c r="UU15" s="17">
        <v>-0.2</v>
      </c>
      <c r="UV15" s="17">
        <v>7.8</v>
      </c>
      <c r="UW15" s="17">
        <v>7.7</v>
      </c>
      <c r="UX15" s="17">
        <v>7.7</v>
      </c>
      <c r="UY15" s="17">
        <v>0.1</v>
      </c>
      <c r="UZ15" s="17">
        <v>10.4</v>
      </c>
      <c r="VA15" s="17">
        <v>3</v>
      </c>
      <c r="VB15" s="17">
        <v>3</v>
      </c>
      <c r="VC15" s="17">
        <v>7.4</v>
      </c>
      <c r="VD15" s="17">
        <v>10.199999999999999</v>
      </c>
      <c r="VE15" s="17">
        <v>3.4</v>
      </c>
      <c r="VF15" s="17">
        <v>3.4</v>
      </c>
      <c r="VG15" s="17">
        <v>6.8</v>
      </c>
      <c r="VH15" s="17">
        <v>9.1999999999999993</v>
      </c>
      <c r="VI15" s="17">
        <v>3.5</v>
      </c>
      <c r="VJ15" s="17">
        <v>3.5</v>
      </c>
      <c r="VK15" s="17">
        <v>5.7</v>
      </c>
      <c r="VL15" s="17">
        <v>10.1</v>
      </c>
      <c r="VM15" s="17">
        <v>8.4809999999999999</v>
      </c>
      <c r="VN15" s="17">
        <v>8.4809999999999999</v>
      </c>
      <c r="VO15" s="17">
        <v>1.619</v>
      </c>
      <c r="VP15" s="17">
        <v>0</v>
      </c>
      <c r="VQ15" s="17"/>
      <c r="VR15" s="17"/>
      <c r="VS15" s="17">
        <v>0</v>
      </c>
      <c r="VT15" s="17">
        <v>0</v>
      </c>
      <c r="VU15" s="17"/>
      <c r="VV15" s="17"/>
      <c r="VW15" s="17">
        <v>0</v>
      </c>
      <c r="VX15" s="17">
        <v>0</v>
      </c>
      <c r="VY15" s="17"/>
      <c r="VZ15" s="17"/>
      <c r="WA15" s="17">
        <v>0</v>
      </c>
      <c r="WB15" s="17">
        <v>0.6</v>
      </c>
      <c r="WC15" s="17">
        <v>0.6</v>
      </c>
      <c r="WD15" s="17">
        <v>0.6</v>
      </c>
      <c r="WE15" s="17">
        <v>0</v>
      </c>
      <c r="WF15" s="17">
        <v>114.7</v>
      </c>
      <c r="WG15" s="17">
        <v>118.68899999999999</v>
      </c>
      <c r="WH15" s="17">
        <v>118.68899999999999</v>
      </c>
      <c r="WI15" s="17">
        <v>-3.9889999999999999</v>
      </c>
      <c r="WJ15" s="17">
        <v>135</v>
      </c>
      <c r="WK15" s="17">
        <v>151.375</v>
      </c>
      <c r="WL15" s="17">
        <v>151.375</v>
      </c>
      <c r="WM15" s="17">
        <v>-16.375</v>
      </c>
      <c r="WN15" s="17">
        <v>0</v>
      </c>
      <c r="WO15" s="17"/>
      <c r="WP15" s="17"/>
      <c r="WQ15" s="17">
        <v>0</v>
      </c>
      <c r="WR15" s="17">
        <v>0</v>
      </c>
      <c r="WS15" s="17"/>
      <c r="WT15" s="17"/>
      <c r="WU15" s="17">
        <v>0</v>
      </c>
      <c r="WV15" s="17">
        <v>7.8</v>
      </c>
      <c r="WW15" s="17">
        <v>7.4</v>
      </c>
      <c r="WX15" s="17">
        <v>7.4</v>
      </c>
      <c r="WY15" s="17">
        <v>0.4</v>
      </c>
      <c r="WZ15" s="17">
        <v>19.5</v>
      </c>
      <c r="XA15" s="17">
        <v>18.4466</v>
      </c>
      <c r="XB15" s="17">
        <v>18.4466</v>
      </c>
      <c r="XC15" s="17">
        <v>1.0533999999999999</v>
      </c>
      <c r="XD15" s="17">
        <v>0</v>
      </c>
      <c r="XE15" s="17">
        <v>10.6</v>
      </c>
      <c r="XF15" s="17">
        <v>10.6</v>
      </c>
      <c r="XG15" s="17">
        <v>-10.6</v>
      </c>
      <c r="XH15" s="17">
        <v>32.5</v>
      </c>
      <c r="XI15" s="17">
        <v>29</v>
      </c>
      <c r="XJ15" s="17">
        <v>29</v>
      </c>
      <c r="XK15" s="17">
        <v>3.5</v>
      </c>
      <c r="XL15" s="17">
        <v>29</v>
      </c>
      <c r="XM15" s="17">
        <v>29</v>
      </c>
      <c r="XN15" s="17">
        <v>29</v>
      </c>
      <c r="XO15" s="17">
        <v>0</v>
      </c>
      <c r="XP15" s="17">
        <v>14.6</v>
      </c>
      <c r="XQ15" s="17">
        <v>14</v>
      </c>
      <c r="XR15" s="17">
        <v>14</v>
      </c>
      <c r="XS15" s="17">
        <v>0.6</v>
      </c>
      <c r="XT15" s="17">
        <v>17.899999999999999</v>
      </c>
      <c r="XU15" s="17">
        <v>17</v>
      </c>
      <c r="XV15" s="17">
        <v>17</v>
      </c>
      <c r="XW15" s="17">
        <v>0.9</v>
      </c>
      <c r="XX15" s="17">
        <v>8.2799999999999994</v>
      </c>
      <c r="XY15" s="17">
        <v>7.99</v>
      </c>
      <c r="XZ15" s="17">
        <v>7.99</v>
      </c>
      <c r="YA15" s="17">
        <v>0.28999999999999998</v>
      </c>
      <c r="YB15" s="17">
        <v>7.27</v>
      </c>
      <c r="YC15" s="17">
        <v>11</v>
      </c>
      <c r="YD15" s="17">
        <v>11</v>
      </c>
      <c r="YE15" s="17">
        <v>-3.73</v>
      </c>
    </row>
    <row r="16" spans="1:655" ht="24" customHeight="1" x14ac:dyDescent="0.3">
      <c r="A16" s="1"/>
      <c r="B16" s="18" t="s">
        <v>35</v>
      </c>
      <c r="C16" s="18" t="s">
        <v>789</v>
      </c>
      <c r="D16" s="19">
        <v>99.3</v>
      </c>
      <c r="E16" s="19">
        <v>101.60194</v>
      </c>
      <c r="F16" s="19">
        <v>101.60192000000001</v>
      </c>
      <c r="G16" s="19">
        <v>-2.30192</v>
      </c>
      <c r="H16" s="19">
        <v>605.5</v>
      </c>
      <c r="I16" s="19">
        <v>594.17128000000002</v>
      </c>
      <c r="J16" s="19">
        <v>581.60978999999998</v>
      </c>
      <c r="K16" s="19">
        <v>23.89021</v>
      </c>
      <c r="L16" s="19">
        <v>206.3</v>
      </c>
      <c r="M16" s="19">
        <v>193.29447999999999</v>
      </c>
      <c r="N16" s="19">
        <v>189.208</v>
      </c>
      <c r="O16" s="19">
        <v>17.091999999999999</v>
      </c>
      <c r="P16" s="19"/>
      <c r="Q16" s="19"/>
      <c r="R16" s="19"/>
      <c r="S16" s="19">
        <v>0</v>
      </c>
      <c r="T16" s="19"/>
      <c r="U16" s="19"/>
      <c r="V16" s="19"/>
      <c r="W16" s="19">
        <v>0</v>
      </c>
      <c r="X16" s="19">
        <v>0</v>
      </c>
      <c r="Y16" s="19"/>
      <c r="Z16" s="19"/>
      <c r="AA16" s="19">
        <v>0</v>
      </c>
      <c r="AB16" s="19">
        <v>88.6</v>
      </c>
      <c r="AC16" s="19">
        <v>82.016760000000005</v>
      </c>
      <c r="AD16" s="19">
        <v>87.85</v>
      </c>
      <c r="AE16" s="19">
        <v>0.75</v>
      </c>
      <c r="AF16" s="19"/>
      <c r="AG16" s="19"/>
      <c r="AH16" s="19"/>
      <c r="AI16" s="19">
        <v>0</v>
      </c>
      <c r="AJ16" s="19"/>
      <c r="AK16" s="19"/>
      <c r="AL16" s="19"/>
      <c r="AM16" s="19">
        <v>0</v>
      </c>
      <c r="AN16" s="19">
        <v>165.9</v>
      </c>
      <c r="AO16" s="19">
        <v>135.58213000000001</v>
      </c>
      <c r="AP16" s="19">
        <v>196.2278</v>
      </c>
      <c r="AQ16" s="19">
        <v>-30.3278</v>
      </c>
      <c r="AR16" s="19">
        <v>165.5</v>
      </c>
      <c r="AS16" s="19">
        <v>135.58213000000001</v>
      </c>
      <c r="AT16" s="19">
        <v>196.2278</v>
      </c>
      <c r="AU16" s="19">
        <v>-30.727799999999998</v>
      </c>
      <c r="AV16" s="19">
        <v>167.3</v>
      </c>
      <c r="AW16" s="19">
        <v>135.58213000000001</v>
      </c>
      <c r="AX16" s="19">
        <v>196.2278</v>
      </c>
      <c r="AY16" s="19">
        <v>-28.927800000000001</v>
      </c>
      <c r="AZ16" s="19">
        <v>255.8</v>
      </c>
      <c r="BA16" s="19">
        <v>203.98392999999999</v>
      </c>
      <c r="BB16" s="19">
        <v>295.22559999999999</v>
      </c>
      <c r="BC16" s="19">
        <v>-39.425600000000003</v>
      </c>
      <c r="BD16" s="19">
        <v>216.3</v>
      </c>
      <c r="BE16" s="19">
        <v>208.07389000000001</v>
      </c>
      <c r="BF16" s="19">
        <v>208.07389000000001</v>
      </c>
      <c r="BG16" s="19">
        <v>8.2261100000000003</v>
      </c>
      <c r="BH16" s="19">
        <v>111.4</v>
      </c>
      <c r="BI16" s="19">
        <v>104.34936999999999</v>
      </c>
      <c r="BJ16" s="19">
        <v>104.34936999999999</v>
      </c>
      <c r="BK16" s="19">
        <v>7.05063</v>
      </c>
      <c r="BL16" s="19">
        <v>383.9</v>
      </c>
      <c r="BM16" s="19">
        <v>381.30581000000001</v>
      </c>
      <c r="BN16" s="19">
        <v>171.15734</v>
      </c>
      <c r="BO16" s="19">
        <v>212.74266</v>
      </c>
      <c r="BP16" s="19">
        <v>3.1</v>
      </c>
      <c r="BQ16" s="19">
        <v>4.4318400000000002</v>
      </c>
      <c r="BR16" s="19">
        <v>4.4318400000000002</v>
      </c>
      <c r="BS16" s="19">
        <v>-1.3318399999999999</v>
      </c>
      <c r="BT16" s="19"/>
      <c r="BU16" s="19"/>
      <c r="BV16" s="19"/>
      <c r="BW16" s="19">
        <v>0</v>
      </c>
      <c r="BX16" s="19"/>
      <c r="BY16" s="19"/>
      <c r="BZ16" s="19"/>
      <c r="CA16" s="19">
        <v>0</v>
      </c>
      <c r="CB16" s="19"/>
      <c r="CC16" s="19"/>
      <c r="CD16" s="19"/>
      <c r="CE16" s="19">
        <v>0</v>
      </c>
      <c r="CF16" s="19"/>
      <c r="CG16" s="19"/>
      <c r="CH16" s="19"/>
      <c r="CI16" s="19">
        <v>0</v>
      </c>
      <c r="CJ16" s="19">
        <v>120.9</v>
      </c>
      <c r="CK16" s="19">
        <v>114.08994</v>
      </c>
      <c r="CL16" s="19">
        <v>114.08994</v>
      </c>
      <c r="CM16" s="19">
        <v>6.81006</v>
      </c>
      <c r="CN16" s="19">
        <v>7.8</v>
      </c>
      <c r="CO16" s="19">
        <v>5.1333399999999996</v>
      </c>
      <c r="CP16" s="19">
        <v>5.1333399999999996</v>
      </c>
      <c r="CQ16" s="19">
        <v>2.6666599999999998</v>
      </c>
      <c r="CR16" s="19">
        <v>3.5</v>
      </c>
      <c r="CS16" s="19">
        <v>2.8177599999999998</v>
      </c>
      <c r="CT16" s="19">
        <v>2.8177599999999998</v>
      </c>
      <c r="CU16" s="19">
        <v>0.68223999999999996</v>
      </c>
      <c r="CV16" s="19">
        <v>0</v>
      </c>
      <c r="CW16" s="19"/>
      <c r="CX16" s="19"/>
      <c r="CY16" s="19">
        <v>0</v>
      </c>
      <c r="CZ16" s="19">
        <v>6.91</v>
      </c>
      <c r="DA16" s="19">
        <v>6.8787000000000003</v>
      </c>
      <c r="DB16" s="19">
        <v>6.8787000000000003</v>
      </c>
      <c r="DC16" s="19">
        <v>3.1300000000000001E-2</v>
      </c>
      <c r="DD16" s="19">
        <v>11.55</v>
      </c>
      <c r="DE16" s="19">
        <v>14.919409999999999</v>
      </c>
      <c r="DF16" s="19">
        <v>14.919409999999999</v>
      </c>
      <c r="DG16" s="19">
        <v>-3.3694099999999998</v>
      </c>
      <c r="DH16" s="19">
        <v>61.09</v>
      </c>
      <c r="DI16" s="19">
        <v>77.829800000000006</v>
      </c>
      <c r="DJ16" s="19">
        <v>103.59704000000001</v>
      </c>
      <c r="DK16" s="19">
        <v>-42.507040000000003</v>
      </c>
      <c r="DL16" s="19"/>
      <c r="DM16" s="19"/>
      <c r="DN16" s="19"/>
      <c r="DO16" s="19">
        <v>0</v>
      </c>
      <c r="DP16" s="19"/>
      <c r="DQ16" s="19"/>
      <c r="DR16" s="19"/>
      <c r="DS16" s="19">
        <v>0</v>
      </c>
      <c r="DT16" s="19"/>
      <c r="DU16" s="19"/>
      <c r="DV16" s="19"/>
      <c r="DW16" s="19">
        <v>0</v>
      </c>
      <c r="DX16" s="19"/>
      <c r="DY16" s="19"/>
      <c r="DZ16" s="19"/>
      <c r="EA16" s="19">
        <v>0</v>
      </c>
      <c r="EB16" s="19">
        <v>82.4</v>
      </c>
      <c r="EC16" s="19">
        <v>94.341300000000004</v>
      </c>
      <c r="ED16" s="19">
        <v>77.40558</v>
      </c>
      <c r="EE16" s="19">
        <v>4.9944199999999999</v>
      </c>
      <c r="EF16" s="19">
        <v>28.1</v>
      </c>
      <c r="EG16" s="19">
        <v>33.562370000000001</v>
      </c>
      <c r="EH16" s="19">
        <v>20.618569999999998</v>
      </c>
      <c r="EI16" s="19">
        <v>7.4814299999999996</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29</v>
      </c>
      <c r="FE16" s="19">
        <v>25.166969999999999</v>
      </c>
      <c r="FF16" s="19">
        <v>31.515779999999999</v>
      </c>
      <c r="FG16" s="19">
        <v>-2.5157799999999999</v>
      </c>
      <c r="FH16" s="19">
        <v>32</v>
      </c>
      <c r="FI16" s="19">
        <v>30.927859999999999</v>
      </c>
      <c r="FJ16" s="19"/>
      <c r="FK16" s="19">
        <v>32</v>
      </c>
      <c r="FL16" s="19">
        <v>19.899999999999999</v>
      </c>
      <c r="FM16" s="19">
        <v>14.91775</v>
      </c>
      <c r="FN16" s="19">
        <v>15.082800000000001</v>
      </c>
      <c r="FO16" s="19">
        <v>4.8171999999999997</v>
      </c>
      <c r="FP16" s="19">
        <v>18.399999999999999</v>
      </c>
      <c r="FQ16" s="19">
        <v>18.088999999999999</v>
      </c>
      <c r="FR16" s="19">
        <v>18.264620000000001</v>
      </c>
      <c r="FS16" s="19">
        <v>0.13538</v>
      </c>
      <c r="FT16" s="19">
        <v>11.7</v>
      </c>
      <c r="FU16" s="19">
        <v>10.67961</v>
      </c>
      <c r="FV16" s="19">
        <v>10.67961</v>
      </c>
      <c r="FW16" s="19">
        <v>1.0203899999999999</v>
      </c>
      <c r="FX16" s="19">
        <v>62.6</v>
      </c>
      <c r="FY16" s="19">
        <v>62.343029999999999</v>
      </c>
      <c r="FZ16" s="19">
        <v>62.343029999999999</v>
      </c>
      <c r="GA16" s="19">
        <v>0.25696999999999998</v>
      </c>
      <c r="GB16" s="19">
        <v>0</v>
      </c>
      <c r="GC16" s="19"/>
      <c r="GD16" s="19"/>
      <c r="GE16" s="19">
        <v>0</v>
      </c>
      <c r="GF16" s="19">
        <v>0</v>
      </c>
      <c r="GG16" s="19"/>
      <c r="GH16" s="19"/>
      <c r="GI16" s="19">
        <v>0</v>
      </c>
      <c r="GJ16" s="19">
        <v>0</v>
      </c>
      <c r="GK16" s="19"/>
      <c r="GL16" s="19"/>
      <c r="GM16" s="19">
        <v>0</v>
      </c>
      <c r="GN16" s="19">
        <v>81.400000000000006</v>
      </c>
      <c r="GO16" s="19">
        <v>81.727559999999997</v>
      </c>
      <c r="GP16" s="19">
        <v>46.704160000000002</v>
      </c>
      <c r="GQ16" s="19">
        <v>34.695839999999997</v>
      </c>
      <c r="GR16" s="19">
        <v>6.7</v>
      </c>
      <c r="GS16" s="19">
        <v>6.5736800000000004</v>
      </c>
      <c r="GT16" s="19">
        <v>6.5736800000000004</v>
      </c>
      <c r="GU16" s="19">
        <v>0.12631999999999999</v>
      </c>
      <c r="GV16" s="19">
        <v>8.3000000000000007</v>
      </c>
      <c r="GW16" s="19">
        <v>6.8964100000000004</v>
      </c>
      <c r="GX16" s="19">
        <v>6.8964100000000004</v>
      </c>
      <c r="GY16" s="19">
        <v>1.4035899999999999</v>
      </c>
      <c r="GZ16" s="19">
        <v>14.2</v>
      </c>
      <c r="HA16" s="19">
        <v>12.00001</v>
      </c>
      <c r="HB16" s="19">
        <v>34.020629999999997</v>
      </c>
      <c r="HC16" s="19">
        <v>-19.820630000000001</v>
      </c>
      <c r="HD16" s="19">
        <v>27.7</v>
      </c>
      <c r="HE16" s="19">
        <v>30.81456</v>
      </c>
      <c r="HF16" s="19">
        <v>30.81456</v>
      </c>
      <c r="HG16" s="19">
        <v>-3.11456</v>
      </c>
      <c r="HH16" s="19">
        <v>2</v>
      </c>
      <c r="HI16" s="19">
        <v>1.97359</v>
      </c>
      <c r="HJ16" s="19">
        <v>1.97359</v>
      </c>
      <c r="HK16" s="19">
        <v>2.6409999999999999E-2</v>
      </c>
      <c r="HL16" s="19">
        <v>0</v>
      </c>
      <c r="HM16" s="19"/>
      <c r="HN16" s="19"/>
      <c r="HO16" s="19">
        <v>0</v>
      </c>
      <c r="HP16" s="19">
        <v>28.7</v>
      </c>
      <c r="HQ16" s="19">
        <v>82.474400000000003</v>
      </c>
      <c r="HR16" s="19">
        <v>82.474230000000006</v>
      </c>
      <c r="HS16" s="19">
        <v>-53.774230000000003</v>
      </c>
      <c r="HT16" s="19"/>
      <c r="HU16" s="19"/>
      <c r="HV16" s="19"/>
      <c r="HW16" s="19">
        <v>0</v>
      </c>
      <c r="HX16" s="19"/>
      <c r="HY16" s="19"/>
      <c r="HZ16" s="19"/>
      <c r="IA16" s="19">
        <v>0</v>
      </c>
      <c r="IB16" s="19">
        <v>48</v>
      </c>
      <c r="IC16" s="19">
        <v>57.863489999999999</v>
      </c>
      <c r="ID16" s="19">
        <v>38.742010000000001</v>
      </c>
      <c r="IE16" s="19">
        <v>9.2579899999999995</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66.900000000000006</v>
      </c>
      <c r="JE16" s="19">
        <v>64.768230000000003</v>
      </c>
      <c r="JF16" s="19">
        <v>22.154060000000001</v>
      </c>
      <c r="JG16" s="19">
        <v>44.745939999999997</v>
      </c>
      <c r="JH16" s="19">
        <v>177</v>
      </c>
      <c r="JI16" s="19">
        <v>185.36336</v>
      </c>
      <c r="JJ16" s="19">
        <v>185.36337</v>
      </c>
      <c r="JK16" s="19">
        <v>-8.3633699999999997</v>
      </c>
      <c r="JL16" s="19">
        <v>175.6</v>
      </c>
      <c r="JM16" s="19">
        <v>185.36336</v>
      </c>
      <c r="JN16" s="19">
        <v>185.36337</v>
      </c>
      <c r="JO16" s="19">
        <v>-9.7633700000000001</v>
      </c>
      <c r="JP16" s="19">
        <v>210.5</v>
      </c>
      <c r="JQ16" s="19">
        <v>185.36336</v>
      </c>
      <c r="JR16" s="19">
        <v>185.36337</v>
      </c>
      <c r="JS16" s="19">
        <v>25.13663</v>
      </c>
      <c r="JT16" s="19">
        <v>273.3</v>
      </c>
      <c r="JU16" s="19">
        <v>278.88002</v>
      </c>
      <c r="JV16" s="19">
        <v>278.88002</v>
      </c>
      <c r="JW16" s="19">
        <v>-5.5800200000000002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0.5</v>
      </c>
      <c r="LE16" s="19">
        <v>0.63188999999999995</v>
      </c>
      <c r="LF16" s="19">
        <v>0.63188999999999995</v>
      </c>
      <c r="LG16" s="19">
        <v>-0.13189000000000001</v>
      </c>
      <c r="LH16" s="19">
        <v>81.2</v>
      </c>
      <c r="LI16" s="19">
        <v>134.02009000000001</v>
      </c>
      <c r="LJ16" s="19">
        <v>126.57554</v>
      </c>
      <c r="LK16" s="19">
        <v>-45.375540000000001</v>
      </c>
      <c r="LL16" s="19">
        <v>75.099999999999994</v>
      </c>
      <c r="LM16" s="19">
        <v>89.274339999999995</v>
      </c>
      <c r="LN16" s="19">
        <v>87.640240000000006</v>
      </c>
      <c r="LO16" s="19">
        <v>-12.540240000000001</v>
      </c>
      <c r="LP16" s="19">
        <v>66</v>
      </c>
      <c r="LQ16" s="19">
        <v>67.133979999999994</v>
      </c>
      <c r="LR16" s="19">
        <v>67.133979999999994</v>
      </c>
      <c r="LS16" s="19">
        <v>-1.13398</v>
      </c>
      <c r="LT16" s="19">
        <v>69.8</v>
      </c>
      <c r="LU16" s="19">
        <v>72.373729999999995</v>
      </c>
      <c r="LV16" s="19">
        <v>72.373099999999994</v>
      </c>
      <c r="LW16" s="19">
        <v>-2.5731000000000002</v>
      </c>
      <c r="LX16" s="19">
        <v>30.6</v>
      </c>
      <c r="LY16" s="19">
        <v>29.95139</v>
      </c>
      <c r="LZ16" s="19">
        <v>29.951139999999999</v>
      </c>
      <c r="MA16" s="19">
        <v>0.64885999999999999</v>
      </c>
      <c r="MB16" s="19"/>
      <c r="MC16" s="19"/>
      <c r="MD16" s="19"/>
      <c r="ME16" s="19">
        <v>0</v>
      </c>
      <c r="MF16" s="19"/>
      <c r="MG16" s="19"/>
      <c r="MH16" s="19"/>
      <c r="MI16" s="19">
        <v>0</v>
      </c>
      <c r="MJ16" s="19"/>
      <c r="MK16" s="19"/>
      <c r="ML16" s="19"/>
      <c r="MM16" s="19">
        <v>0</v>
      </c>
      <c r="MN16" s="19">
        <v>147.1</v>
      </c>
      <c r="MO16" s="19">
        <v>151.08886000000001</v>
      </c>
      <c r="MP16" s="19">
        <v>151.08886999999999</v>
      </c>
      <c r="MQ16" s="19">
        <v>-3.9888699999999999</v>
      </c>
      <c r="MR16" s="19">
        <v>149.5</v>
      </c>
      <c r="MS16" s="19">
        <v>151.08886000000001</v>
      </c>
      <c r="MT16" s="19">
        <v>151.08886999999999</v>
      </c>
      <c r="MU16" s="19">
        <v>-1.58887</v>
      </c>
      <c r="MV16" s="19">
        <v>150.19999999999999</v>
      </c>
      <c r="MW16" s="19">
        <v>151.54257999999999</v>
      </c>
      <c r="MX16" s="19">
        <v>151.54258999999999</v>
      </c>
      <c r="MY16" s="19">
        <v>-1.34259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121.5</v>
      </c>
      <c r="OG16" s="19">
        <v>134.47900000000001</v>
      </c>
      <c r="OH16" s="19">
        <v>134.47900000000001</v>
      </c>
      <c r="OI16" s="19">
        <v>-12.978999999999999</v>
      </c>
      <c r="OJ16" s="19">
        <v>0</v>
      </c>
      <c r="OK16" s="19"/>
      <c r="OL16" s="19"/>
      <c r="OM16" s="19">
        <v>0</v>
      </c>
      <c r="ON16" s="19">
        <v>15.1</v>
      </c>
      <c r="OO16" s="19">
        <v>12.356999999999999</v>
      </c>
      <c r="OP16" s="19">
        <v>12.356999999999999</v>
      </c>
      <c r="OQ16" s="19">
        <v>2.7429999999999999</v>
      </c>
      <c r="OR16" s="19">
        <v>0</v>
      </c>
      <c r="OS16" s="19"/>
      <c r="OT16" s="19"/>
      <c r="OU16" s="19">
        <v>0</v>
      </c>
      <c r="OV16" s="19">
        <v>5.3</v>
      </c>
      <c r="OW16" s="19">
        <v>5.3</v>
      </c>
      <c r="OX16" s="19">
        <v>5.3</v>
      </c>
      <c r="OY16" s="19">
        <v>0</v>
      </c>
      <c r="OZ16" s="19">
        <v>5.4</v>
      </c>
      <c r="PA16" s="19"/>
      <c r="PB16" s="19"/>
      <c r="PC16" s="19">
        <v>5.4</v>
      </c>
      <c r="PD16" s="19">
        <v>0</v>
      </c>
      <c r="PE16" s="19"/>
      <c r="PF16" s="19"/>
      <c r="PG16" s="19">
        <v>0</v>
      </c>
      <c r="PH16" s="19">
        <v>0</v>
      </c>
      <c r="PI16" s="19"/>
      <c r="PJ16" s="19"/>
      <c r="PK16" s="19">
        <v>0</v>
      </c>
      <c r="PL16" s="19">
        <v>0</v>
      </c>
      <c r="PM16" s="19">
        <v>1.23</v>
      </c>
      <c r="PN16" s="19">
        <v>1.23</v>
      </c>
      <c r="PO16" s="19">
        <v>-1.23</v>
      </c>
      <c r="PP16" s="19">
        <v>1.8</v>
      </c>
      <c r="PQ16" s="19">
        <v>1.83</v>
      </c>
      <c r="PR16" s="19">
        <v>1.83</v>
      </c>
      <c r="PS16" s="19">
        <v>-0.03</v>
      </c>
      <c r="PT16" s="19">
        <v>4.5</v>
      </c>
      <c r="PU16" s="19">
        <v>4.3</v>
      </c>
      <c r="PV16" s="19">
        <v>4.3</v>
      </c>
      <c r="PW16" s="19">
        <v>0.2</v>
      </c>
      <c r="PX16" s="19">
        <v>16</v>
      </c>
      <c r="PY16" s="19">
        <v>19.417480000000001</v>
      </c>
      <c r="PZ16" s="19">
        <v>19.417470000000002</v>
      </c>
      <c r="QA16" s="19">
        <v>-3.4174699999999998</v>
      </c>
      <c r="QB16" s="19">
        <v>5.0999999999999996</v>
      </c>
      <c r="QC16" s="19">
        <v>5</v>
      </c>
      <c r="QD16" s="19">
        <v>5</v>
      </c>
      <c r="QE16" s="19">
        <v>0.1</v>
      </c>
      <c r="QF16" s="19">
        <v>3.4</v>
      </c>
      <c r="QG16" s="19">
        <v>3.1</v>
      </c>
      <c r="QH16" s="19">
        <v>3.1</v>
      </c>
      <c r="QI16" s="19">
        <v>0.3</v>
      </c>
      <c r="QJ16" s="19">
        <v>3.5</v>
      </c>
      <c r="QK16" s="19">
        <v>3.3</v>
      </c>
      <c r="QL16" s="19">
        <v>3.3</v>
      </c>
      <c r="QM16" s="19">
        <v>0.2</v>
      </c>
      <c r="QN16" s="19">
        <v>17.600000000000001</v>
      </c>
      <c r="QO16" s="19">
        <v>16.504850000000001</v>
      </c>
      <c r="QP16" s="19">
        <v>16.504850000000001</v>
      </c>
      <c r="QQ16" s="19">
        <v>1.0951500000000001</v>
      </c>
      <c r="QR16" s="19">
        <v>0</v>
      </c>
      <c r="QS16" s="19"/>
      <c r="QT16" s="19"/>
      <c r="QU16" s="19">
        <v>0</v>
      </c>
      <c r="QV16" s="19">
        <v>0</v>
      </c>
      <c r="QW16" s="19"/>
      <c r="QX16" s="19"/>
      <c r="QY16" s="19">
        <v>0</v>
      </c>
      <c r="QZ16" s="19">
        <v>29.6</v>
      </c>
      <c r="RA16" s="19">
        <v>31.87</v>
      </c>
      <c r="RB16" s="19">
        <v>31.87</v>
      </c>
      <c r="RC16" s="19">
        <v>-2.27</v>
      </c>
      <c r="RD16" s="19">
        <v>85.5</v>
      </c>
      <c r="RE16" s="19">
        <v>92.289000000000001</v>
      </c>
      <c r="RF16" s="19">
        <v>92.289000000000001</v>
      </c>
      <c r="RG16" s="19">
        <v>-6.7889999999999997</v>
      </c>
      <c r="RH16" s="19">
        <v>4.4000000000000004</v>
      </c>
      <c r="RI16" s="19">
        <v>4.2</v>
      </c>
      <c r="RJ16" s="19">
        <v>4.2</v>
      </c>
      <c r="RK16" s="19">
        <v>0.2</v>
      </c>
      <c r="RL16" s="19">
        <v>1.2</v>
      </c>
      <c r="RM16" s="19">
        <v>1.2</v>
      </c>
      <c r="RN16" s="19">
        <v>1.2</v>
      </c>
      <c r="RO16" s="19">
        <v>0</v>
      </c>
      <c r="RP16" s="19">
        <v>1.2</v>
      </c>
      <c r="RQ16" s="19">
        <v>1.2</v>
      </c>
      <c r="RR16" s="19">
        <v>1.2</v>
      </c>
      <c r="RS16" s="19">
        <v>0</v>
      </c>
      <c r="RT16" s="19">
        <v>3</v>
      </c>
      <c r="RU16" s="19">
        <v>2.8</v>
      </c>
      <c r="RV16" s="19">
        <v>2.8</v>
      </c>
      <c r="RW16" s="19">
        <v>0.2</v>
      </c>
      <c r="RX16" s="19">
        <v>0</v>
      </c>
      <c r="RY16" s="19"/>
      <c r="RZ16" s="19"/>
      <c r="SA16" s="19">
        <v>0</v>
      </c>
      <c r="SB16" s="19">
        <v>2.5</v>
      </c>
      <c r="SC16" s="19">
        <v>2.4510000000000001</v>
      </c>
      <c r="SD16" s="19">
        <v>2.4510000000000001</v>
      </c>
      <c r="SE16" s="19">
        <v>4.9000000000000002E-2</v>
      </c>
      <c r="SF16" s="19">
        <v>11.5</v>
      </c>
      <c r="SG16" s="19">
        <v>13.38428</v>
      </c>
      <c r="SH16" s="19">
        <v>8.9613300000000002</v>
      </c>
      <c r="SI16" s="19">
        <v>2.5386700000000002</v>
      </c>
      <c r="SJ16" s="19">
        <v>1.1000000000000001</v>
      </c>
      <c r="SK16" s="19">
        <v>1.4</v>
      </c>
      <c r="SL16" s="19">
        <v>1.4</v>
      </c>
      <c r="SM16" s="19">
        <v>-0.3</v>
      </c>
      <c r="SN16" s="19">
        <v>0.4</v>
      </c>
      <c r="SO16" s="19">
        <v>0.4</v>
      </c>
      <c r="SP16" s="19">
        <v>0.4</v>
      </c>
      <c r="SQ16" s="19">
        <v>0</v>
      </c>
      <c r="SR16" s="19">
        <v>3.8</v>
      </c>
      <c r="SS16" s="19">
        <v>3.9</v>
      </c>
      <c r="ST16" s="19">
        <v>3.9</v>
      </c>
      <c r="SU16" s="19">
        <v>-0.1</v>
      </c>
      <c r="SV16" s="19">
        <v>3.2</v>
      </c>
      <c r="SW16" s="19">
        <v>3</v>
      </c>
      <c r="SX16" s="19">
        <v>3</v>
      </c>
      <c r="SY16" s="19">
        <v>0.2</v>
      </c>
      <c r="SZ16" s="19">
        <v>4.0999999999999996</v>
      </c>
      <c r="TA16" s="19">
        <v>3.2</v>
      </c>
      <c r="TB16" s="19">
        <v>3.2</v>
      </c>
      <c r="TC16" s="19">
        <v>0.9</v>
      </c>
      <c r="TD16" s="19">
        <v>4.5</v>
      </c>
      <c r="TE16" s="19">
        <v>4.5</v>
      </c>
      <c r="TF16" s="19">
        <v>4.5</v>
      </c>
      <c r="TG16" s="19">
        <v>0</v>
      </c>
      <c r="TH16" s="19">
        <v>10</v>
      </c>
      <c r="TI16" s="19">
        <v>10</v>
      </c>
      <c r="TJ16" s="19">
        <v>10</v>
      </c>
      <c r="TK16" s="19">
        <v>0</v>
      </c>
      <c r="TL16" s="19">
        <v>30.3</v>
      </c>
      <c r="TM16" s="19">
        <v>28.5</v>
      </c>
      <c r="TN16" s="19">
        <v>27.978999999999999</v>
      </c>
      <c r="TO16" s="19">
        <v>2.3210000000000002</v>
      </c>
      <c r="TP16" s="19">
        <v>17.600000000000001</v>
      </c>
      <c r="TQ16" s="19">
        <v>41.125</v>
      </c>
      <c r="TR16" s="19">
        <v>41.125</v>
      </c>
      <c r="TS16" s="19">
        <v>-23.524999999999999</v>
      </c>
      <c r="TT16" s="19">
        <v>0</v>
      </c>
      <c r="TU16" s="19"/>
      <c r="TV16" s="19"/>
      <c r="TW16" s="19">
        <v>0</v>
      </c>
      <c r="TX16" s="19">
        <v>99.7</v>
      </c>
      <c r="TY16" s="19">
        <v>106.91500000000001</v>
      </c>
      <c r="TZ16" s="19">
        <v>106.91500000000001</v>
      </c>
      <c r="UA16" s="19">
        <v>-7.2149999999999999</v>
      </c>
      <c r="UB16" s="19">
        <v>103.6</v>
      </c>
      <c r="UC16" s="19">
        <v>102.1</v>
      </c>
      <c r="UD16" s="19">
        <v>89.564999999999998</v>
      </c>
      <c r="UE16" s="19">
        <v>14.035</v>
      </c>
      <c r="UF16" s="19">
        <v>15.8</v>
      </c>
      <c r="UG16" s="19">
        <v>15.382</v>
      </c>
      <c r="UH16" s="19">
        <v>15.382</v>
      </c>
      <c r="UI16" s="19">
        <v>0.41799999999999998</v>
      </c>
      <c r="UJ16" s="19">
        <v>10.5</v>
      </c>
      <c r="UK16" s="19">
        <v>14.393000000000001</v>
      </c>
      <c r="UL16" s="19">
        <v>14.393000000000001</v>
      </c>
      <c r="UM16" s="19">
        <v>-3.8929999999999998</v>
      </c>
      <c r="UN16" s="19">
        <v>5.0999999999999996</v>
      </c>
      <c r="UO16" s="19">
        <v>4</v>
      </c>
      <c r="UP16" s="19">
        <v>4</v>
      </c>
      <c r="UQ16" s="19">
        <v>1.1000000000000001</v>
      </c>
      <c r="UR16" s="19">
        <v>1.8</v>
      </c>
      <c r="US16" s="19">
        <v>2</v>
      </c>
      <c r="UT16" s="19">
        <v>2</v>
      </c>
      <c r="UU16" s="19">
        <v>-0.2</v>
      </c>
      <c r="UV16" s="19">
        <v>7.8</v>
      </c>
      <c r="UW16" s="19">
        <v>7.7</v>
      </c>
      <c r="UX16" s="19">
        <v>7.7</v>
      </c>
      <c r="UY16" s="19">
        <v>0.1</v>
      </c>
      <c r="UZ16" s="19">
        <v>10.4</v>
      </c>
      <c r="VA16" s="19">
        <v>3</v>
      </c>
      <c r="VB16" s="19">
        <v>3</v>
      </c>
      <c r="VC16" s="19">
        <v>7.4</v>
      </c>
      <c r="VD16" s="19">
        <v>10.199999999999999</v>
      </c>
      <c r="VE16" s="19">
        <v>3.4</v>
      </c>
      <c r="VF16" s="19">
        <v>3.4</v>
      </c>
      <c r="VG16" s="19">
        <v>6.8</v>
      </c>
      <c r="VH16" s="19">
        <v>10</v>
      </c>
      <c r="VI16" s="19">
        <v>3.5</v>
      </c>
      <c r="VJ16" s="19">
        <v>3.5</v>
      </c>
      <c r="VK16" s="19">
        <v>6.5</v>
      </c>
      <c r="VL16" s="19">
        <v>10</v>
      </c>
      <c r="VM16" s="19">
        <v>8.5869999999999997</v>
      </c>
      <c r="VN16" s="19">
        <v>8.5869999999999997</v>
      </c>
      <c r="VO16" s="19">
        <v>1.413</v>
      </c>
      <c r="VP16" s="19">
        <v>0</v>
      </c>
      <c r="VQ16" s="19"/>
      <c r="VR16" s="19"/>
      <c r="VS16" s="19">
        <v>0</v>
      </c>
      <c r="VT16" s="19">
        <v>0</v>
      </c>
      <c r="VU16" s="19"/>
      <c r="VV16" s="19"/>
      <c r="VW16" s="19">
        <v>0</v>
      </c>
      <c r="VX16" s="19">
        <v>0</v>
      </c>
      <c r="VY16" s="19"/>
      <c r="VZ16" s="19"/>
      <c r="WA16" s="19">
        <v>0</v>
      </c>
      <c r="WB16" s="19">
        <v>0.6</v>
      </c>
      <c r="WC16" s="19">
        <v>0.6</v>
      </c>
      <c r="WD16" s="19">
        <v>0.6</v>
      </c>
      <c r="WE16" s="19">
        <v>0</v>
      </c>
      <c r="WF16" s="19">
        <v>118</v>
      </c>
      <c r="WG16" s="19">
        <v>119.16</v>
      </c>
      <c r="WH16" s="19">
        <v>119.16</v>
      </c>
      <c r="WI16" s="19">
        <v>-1.1599999999999999</v>
      </c>
      <c r="WJ16" s="19">
        <v>138.1</v>
      </c>
      <c r="WK16" s="19">
        <v>153.47300000000001</v>
      </c>
      <c r="WL16" s="19">
        <v>153.47300000000001</v>
      </c>
      <c r="WM16" s="19">
        <v>-15.372999999999999</v>
      </c>
      <c r="WN16" s="19">
        <v>0</v>
      </c>
      <c r="WO16" s="19"/>
      <c r="WP16" s="19"/>
      <c r="WQ16" s="19">
        <v>0</v>
      </c>
      <c r="WR16" s="19">
        <v>0</v>
      </c>
      <c r="WS16" s="19"/>
      <c r="WT16" s="19"/>
      <c r="WU16" s="19">
        <v>0</v>
      </c>
      <c r="WV16" s="19">
        <v>7.8</v>
      </c>
      <c r="WW16" s="19">
        <v>7.4</v>
      </c>
      <c r="WX16" s="19">
        <v>7.4</v>
      </c>
      <c r="WY16" s="19">
        <v>0.4</v>
      </c>
      <c r="WZ16" s="19">
        <v>19.3</v>
      </c>
      <c r="XA16" s="19">
        <v>18.4466</v>
      </c>
      <c r="XB16" s="19">
        <v>18.4466</v>
      </c>
      <c r="XC16" s="19">
        <v>0.85340000000000005</v>
      </c>
      <c r="XD16" s="19">
        <v>0</v>
      </c>
      <c r="XE16" s="19">
        <v>10.6</v>
      </c>
      <c r="XF16" s="19">
        <v>10.6</v>
      </c>
      <c r="XG16" s="19">
        <v>-10.6</v>
      </c>
      <c r="XH16" s="19">
        <v>32.299999999999997</v>
      </c>
      <c r="XI16" s="19">
        <v>29</v>
      </c>
      <c r="XJ16" s="19">
        <v>29</v>
      </c>
      <c r="XK16" s="19">
        <v>3.3</v>
      </c>
      <c r="XL16" s="19">
        <v>28.8</v>
      </c>
      <c r="XM16" s="19">
        <v>29</v>
      </c>
      <c r="XN16" s="19">
        <v>29</v>
      </c>
      <c r="XO16" s="19">
        <v>-0.2</v>
      </c>
      <c r="XP16" s="19">
        <v>14.6</v>
      </c>
      <c r="XQ16" s="19">
        <v>14</v>
      </c>
      <c r="XR16" s="19">
        <v>14</v>
      </c>
      <c r="XS16" s="19">
        <v>0.6</v>
      </c>
      <c r="XT16" s="19">
        <v>17.8</v>
      </c>
      <c r="XU16" s="19">
        <v>17</v>
      </c>
      <c r="XV16" s="19">
        <v>17</v>
      </c>
      <c r="XW16" s="19">
        <v>0.8</v>
      </c>
      <c r="XX16" s="19">
        <v>8.08</v>
      </c>
      <c r="XY16" s="19">
        <v>7.99</v>
      </c>
      <c r="XZ16" s="19">
        <v>7.99</v>
      </c>
      <c r="YA16" s="19">
        <v>0.09</v>
      </c>
      <c r="YB16" s="19">
        <v>7.28</v>
      </c>
      <c r="YC16" s="19">
        <v>11</v>
      </c>
      <c r="YD16" s="19">
        <v>11</v>
      </c>
      <c r="YE16" s="19">
        <v>-3.72</v>
      </c>
    </row>
    <row r="17" spans="1:655" ht="24" customHeight="1" x14ac:dyDescent="0.3">
      <c r="A17" s="1"/>
      <c r="B17" s="13" t="s">
        <v>35</v>
      </c>
      <c r="C17" s="13" t="s">
        <v>790</v>
      </c>
      <c r="D17" s="14">
        <v>98.2</v>
      </c>
      <c r="E17" s="14">
        <v>101.60194</v>
      </c>
      <c r="F17" s="14">
        <v>101.60192000000001</v>
      </c>
      <c r="G17" s="14">
        <v>-3.4019200000000001</v>
      </c>
      <c r="H17" s="14">
        <v>596.70000000000005</v>
      </c>
      <c r="I17" s="14">
        <v>594.17128000000002</v>
      </c>
      <c r="J17" s="14">
        <v>592.83579999999995</v>
      </c>
      <c r="K17" s="14">
        <v>3.8641999999999999</v>
      </c>
      <c r="L17" s="14">
        <v>206.3</v>
      </c>
      <c r="M17" s="14">
        <v>193.29447999999999</v>
      </c>
      <c r="N17" s="14">
        <v>192.86001999999999</v>
      </c>
      <c r="O17" s="14">
        <v>13.43998</v>
      </c>
      <c r="P17" s="14"/>
      <c r="Q17" s="14"/>
      <c r="R17" s="14"/>
      <c r="S17" s="14">
        <v>0</v>
      </c>
      <c r="T17" s="14"/>
      <c r="U17" s="14"/>
      <c r="V17" s="14"/>
      <c r="W17" s="14">
        <v>0</v>
      </c>
      <c r="X17" s="14">
        <v>0</v>
      </c>
      <c r="Y17" s="14"/>
      <c r="Z17" s="14"/>
      <c r="AA17" s="14">
        <v>0</v>
      </c>
      <c r="AB17" s="14">
        <v>88.5</v>
      </c>
      <c r="AC17" s="14">
        <v>82.016760000000005</v>
      </c>
      <c r="AD17" s="14">
        <v>87.85</v>
      </c>
      <c r="AE17" s="14">
        <v>0.65</v>
      </c>
      <c r="AF17" s="14"/>
      <c r="AG17" s="14"/>
      <c r="AH17" s="14"/>
      <c r="AI17" s="14">
        <v>0</v>
      </c>
      <c r="AJ17" s="14"/>
      <c r="AK17" s="14"/>
      <c r="AL17" s="14"/>
      <c r="AM17" s="14">
        <v>0</v>
      </c>
      <c r="AN17" s="14">
        <v>171.6</v>
      </c>
      <c r="AO17" s="14">
        <v>135.58206999999999</v>
      </c>
      <c r="AP17" s="14">
        <v>196.22738000000001</v>
      </c>
      <c r="AQ17" s="14">
        <v>-24.627379999999999</v>
      </c>
      <c r="AR17" s="14">
        <v>171</v>
      </c>
      <c r="AS17" s="14">
        <v>135.58206999999999</v>
      </c>
      <c r="AT17" s="14">
        <v>196.22738000000001</v>
      </c>
      <c r="AU17" s="14">
        <v>-25.22738</v>
      </c>
      <c r="AV17" s="14">
        <v>171.8</v>
      </c>
      <c r="AW17" s="14">
        <v>135.58206999999999</v>
      </c>
      <c r="AX17" s="14">
        <v>196.22738000000001</v>
      </c>
      <c r="AY17" s="14">
        <v>-24.427379999999999</v>
      </c>
      <c r="AZ17" s="14">
        <v>260.8</v>
      </c>
      <c r="BA17" s="14">
        <v>203.98383999999999</v>
      </c>
      <c r="BB17" s="14">
        <v>295.22498000000002</v>
      </c>
      <c r="BC17" s="14">
        <v>-34.424979999999998</v>
      </c>
      <c r="BD17" s="14">
        <v>216.3</v>
      </c>
      <c r="BE17" s="14">
        <v>208.07389000000001</v>
      </c>
      <c r="BF17" s="14">
        <v>208.07389000000001</v>
      </c>
      <c r="BG17" s="14">
        <v>8.2261100000000003</v>
      </c>
      <c r="BH17" s="14">
        <v>111.2</v>
      </c>
      <c r="BI17" s="14">
        <v>104.34936999999999</v>
      </c>
      <c r="BJ17" s="14">
        <v>104.34936999999999</v>
      </c>
      <c r="BK17" s="14">
        <v>6.8506299999999998</v>
      </c>
      <c r="BL17" s="14">
        <v>374.8</v>
      </c>
      <c r="BM17" s="14">
        <v>381.30581000000001</v>
      </c>
      <c r="BN17" s="14">
        <v>176.06464</v>
      </c>
      <c r="BO17" s="14">
        <v>198.73535999999999</v>
      </c>
      <c r="BP17" s="14">
        <v>2.9</v>
      </c>
      <c r="BQ17" s="14">
        <v>4.4318400000000002</v>
      </c>
      <c r="BR17" s="14">
        <v>4.4318400000000002</v>
      </c>
      <c r="BS17" s="14">
        <v>-1.5318400000000001</v>
      </c>
      <c r="BT17" s="14"/>
      <c r="BU17" s="14"/>
      <c r="BV17" s="14"/>
      <c r="BW17" s="14">
        <v>0</v>
      </c>
      <c r="BX17" s="14"/>
      <c r="BY17" s="14"/>
      <c r="BZ17" s="14"/>
      <c r="CA17" s="14">
        <v>0</v>
      </c>
      <c r="CB17" s="14"/>
      <c r="CC17" s="14"/>
      <c r="CD17" s="14"/>
      <c r="CE17" s="14">
        <v>0</v>
      </c>
      <c r="CF17" s="14"/>
      <c r="CG17" s="14"/>
      <c r="CH17" s="14"/>
      <c r="CI17" s="14">
        <v>0</v>
      </c>
      <c r="CJ17" s="14">
        <v>115.3</v>
      </c>
      <c r="CK17" s="14">
        <v>114.08994</v>
      </c>
      <c r="CL17" s="14">
        <v>114.08994</v>
      </c>
      <c r="CM17" s="14">
        <v>1.2100599999999999</v>
      </c>
      <c r="CN17" s="14">
        <v>6.9</v>
      </c>
      <c r="CO17" s="14">
        <v>5.1333399999999996</v>
      </c>
      <c r="CP17" s="14">
        <v>5.1333399999999996</v>
      </c>
      <c r="CQ17" s="14">
        <v>1.7666599999999999</v>
      </c>
      <c r="CR17" s="14">
        <v>3.3</v>
      </c>
      <c r="CS17" s="14">
        <v>2.8177599999999998</v>
      </c>
      <c r="CT17" s="14">
        <v>2.8177599999999998</v>
      </c>
      <c r="CU17" s="14">
        <v>0.48224</v>
      </c>
      <c r="CV17" s="14">
        <v>0</v>
      </c>
      <c r="CW17" s="14"/>
      <c r="CX17" s="14"/>
      <c r="CY17" s="14">
        <v>0</v>
      </c>
      <c r="CZ17" s="14">
        <v>6.92</v>
      </c>
      <c r="DA17" s="14">
        <v>6.8787000000000003</v>
      </c>
      <c r="DB17" s="14">
        <v>6.8787000000000003</v>
      </c>
      <c r="DC17" s="14">
        <v>4.1300000000000003E-2</v>
      </c>
      <c r="DD17" s="14">
        <v>11.55</v>
      </c>
      <c r="DE17" s="14">
        <v>14.919409999999999</v>
      </c>
      <c r="DF17" s="14">
        <v>14.919409999999999</v>
      </c>
      <c r="DG17" s="14">
        <v>-3.3694099999999998</v>
      </c>
      <c r="DH17" s="14">
        <v>60.13</v>
      </c>
      <c r="DI17" s="14">
        <v>75.768209999999996</v>
      </c>
      <c r="DJ17" s="14">
        <v>105.01103000000001</v>
      </c>
      <c r="DK17" s="14">
        <v>-44.881030000000003</v>
      </c>
      <c r="DL17" s="14"/>
      <c r="DM17" s="14"/>
      <c r="DN17" s="14"/>
      <c r="DO17" s="14">
        <v>0</v>
      </c>
      <c r="DP17" s="14"/>
      <c r="DQ17" s="14"/>
      <c r="DR17" s="14"/>
      <c r="DS17" s="14">
        <v>0</v>
      </c>
      <c r="DT17" s="14"/>
      <c r="DU17" s="14"/>
      <c r="DV17" s="14"/>
      <c r="DW17" s="14">
        <v>0</v>
      </c>
      <c r="DX17" s="14"/>
      <c r="DY17" s="14"/>
      <c r="DZ17" s="14"/>
      <c r="EA17" s="14">
        <v>0</v>
      </c>
      <c r="EB17" s="14">
        <v>79.2</v>
      </c>
      <c r="EC17" s="14">
        <v>87.451909999999998</v>
      </c>
      <c r="ED17" s="14">
        <v>77.405990000000003</v>
      </c>
      <c r="EE17" s="14">
        <v>1.7940100000000001</v>
      </c>
      <c r="EF17" s="14">
        <v>36</v>
      </c>
      <c r="EG17" s="14">
        <v>57.834159999999997</v>
      </c>
      <c r="EH17" s="14">
        <v>81.988200000000006</v>
      </c>
      <c r="EI17" s="14">
        <v>-45.988199999999999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27.9</v>
      </c>
      <c r="FE17" s="14">
        <v>25.166969999999999</v>
      </c>
      <c r="FF17" s="14">
        <v>31.515779999999999</v>
      </c>
      <c r="FG17" s="14">
        <v>-3.61578</v>
      </c>
      <c r="FH17" s="14">
        <v>44.2</v>
      </c>
      <c r="FI17" s="14">
        <v>45.000019999999999</v>
      </c>
      <c r="FJ17" s="14"/>
      <c r="FK17" s="14">
        <v>44.2</v>
      </c>
      <c r="FL17" s="14">
        <v>17.399999999999999</v>
      </c>
      <c r="FM17" s="14">
        <v>14.91775</v>
      </c>
      <c r="FN17" s="14">
        <v>15.082800000000001</v>
      </c>
      <c r="FO17" s="14">
        <v>2.3172000000000001</v>
      </c>
      <c r="FP17" s="14">
        <v>18.399999999999999</v>
      </c>
      <c r="FQ17" s="14">
        <v>18.088999999999999</v>
      </c>
      <c r="FR17" s="14">
        <v>18.264620000000001</v>
      </c>
      <c r="FS17" s="14">
        <v>0.13538</v>
      </c>
      <c r="FT17" s="14">
        <v>11.7</v>
      </c>
      <c r="FU17" s="14">
        <v>10.67961</v>
      </c>
      <c r="FV17" s="14">
        <v>10.67961</v>
      </c>
      <c r="FW17" s="14">
        <v>1.0203899999999999</v>
      </c>
      <c r="FX17" s="14">
        <v>60.4</v>
      </c>
      <c r="FY17" s="14">
        <v>62.343029999999999</v>
      </c>
      <c r="FZ17" s="14">
        <v>62.343029999999999</v>
      </c>
      <c r="GA17" s="14">
        <v>-1.94303</v>
      </c>
      <c r="GB17" s="14">
        <v>0</v>
      </c>
      <c r="GC17" s="14"/>
      <c r="GD17" s="14"/>
      <c r="GE17" s="14">
        <v>0</v>
      </c>
      <c r="GF17" s="14">
        <v>0</v>
      </c>
      <c r="GG17" s="14"/>
      <c r="GH17" s="14"/>
      <c r="GI17" s="14">
        <v>0</v>
      </c>
      <c r="GJ17" s="14">
        <v>0</v>
      </c>
      <c r="GK17" s="14"/>
      <c r="GL17" s="14"/>
      <c r="GM17" s="14">
        <v>0</v>
      </c>
      <c r="GN17" s="14">
        <v>78.2</v>
      </c>
      <c r="GO17" s="14">
        <v>81.727559999999997</v>
      </c>
      <c r="GP17" s="14">
        <v>50.30397</v>
      </c>
      <c r="GQ17" s="14">
        <v>27.89603</v>
      </c>
      <c r="GR17" s="14">
        <v>6.7</v>
      </c>
      <c r="GS17" s="14">
        <v>6.5736800000000004</v>
      </c>
      <c r="GT17" s="14">
        <v>6.5736800000000004</v>
      </c>
      <c r="GU17" s="14">
        <v>0.12631999999999999</v>
      </c>
      <c r="GV17" s="14">
        <v>8.3000000000000007</v>
      </c>
      <c r="GW17" s="14">
        <v>6.8964100000000004</v>
      </c>
      <c r="GX17" s="14">
        <v>6.8964100000000004</v>
      </c>
      <c r="GY17" s="14">
        <v>1.4035899999999999</v>
      </c>
      <c r="GZ17" s="14">
        <v>11.2</v>
      </c>
      <c r="HA17" s="14">
        <v>12.00001</v>
      </c>
      <c r="HB17" s="14">
        <v>28.65043</v>
      </c>
      <c r="HC17" s="14">
        <v>-17.450430000000001</v>
      </c>
      <c r="HD17" s="14">
        <v>26.5</v>
      </c>
      <c r="HE17" s="14">
        <v>30.81456</v>
      </c>
      <c r="HF17" s="14">
        <v>30.81456</v>
      </c>
      <c r="HG17" s="14">
        <v>-4.3145600000000002</v>
      </c>
      <c r="HH17" s="14">
        <v>2</v>
      </c>
      <c r="HI17" s="14">
        <v>1.97359</v>
      </c>
      <c r="HJ17" s="14">
        <v>1.97359</v>
      </c>
      <c r="HK17" s="14">
        <v>2.6409999999999999E-2</v>
      </c>
      <c r="HL17" s="14">
        <v>0</v>
      </c>
      <c r="HM17" s="14"/>
      <c r="HN17" s="14"/>
      <c r="HO17" s="14">
        <v>0</v>
      </c>
      <c r="HP17" s="14">
        <v>30.4</v>
      </c>
      <c r="HQ17" s="14">
        <v>82.474249999999998</v>
      </c>
      <c r="HR17" s="14">
        <v>30.702860000000001</v>
      </c>
      <c r="HS17" s="14">
        <v>-0.30286000000000002</v>
      </c>
      <c r="HT17" s="14"/>
      <c r="HU17" s="14"/>
      <c r="HV17" s="14"/>
      <c r="HW17" s="14">
        <v>0</v>
      </c>
      <c r="HX17" s="14"/>
      <c r="HY17" s="14"/>
      <c r="HZ17" s="14"/>
      <c r="IA17" s="14">
        <v>0</v>
      </c>
      <c r="IB17" s="14">
        <v>46.6</v>
      </c>
      <c r="IC17" s="14">
        <v>55.223790000000001</v>
      </c>
      <c r="ID17" s="14"/>
      <c r="IE17" s="14">
        <v>46.6</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65</v>
      </c>
      <c r="JE17" s="14">
        <v>64.768230000000003</v>
      </c>
      <c r="JF17" s="14">
        <v>26.53407</v>
      </c>
      <c r="JG17" s="14">
        <v>38.46593</v>
      </c>
      <c r="JH17" s="14">
        <v>180.5</v>
      </c>
      <c r="JI17" s="14">
        <v>178.14133000000001</v>
      </c>
      <c r="JJ17" s="14">
        <v>185.29458</v>
      </c>
      <c r="JK17" s="14">
        <v>-4.7945799999999998</v>
      </c>
      <c r="JL17" s="14">
        <v>178</v>
      </c>
      <c r="JM17" s="14">
        <v>178.14133000000001</v>
      </c>
      <c r="JN17" s="14">
        <v>185.29458</v>
      </c>
      <c r="JO17" s="14">
        <v>-7.2945799999999998</v>
      </c>
      <c r="JP17" s="14">
        <v>212.2</v>
      </c>
      <c r="JQ17" s="14">
        <v>178.14133000000001</v>
      </c>
      <c r="JR17" s="14">
        <v>185.29458</v>
      </c>
      <c r="JS17" s="14">
        <v>26.905419999999999</v>
      </c>
      <c r="JT17" s="14">
        <v>275.5</v>
      </c>
      <c r="JU17" s="14">
        <v>268.01443999999998</v>
      </c>
      <c r="JV17" s="14">
        <v>278.77652999999998</v>
      </c>
      <c r="JW17" s="14">
        <v>-3.2765300000000002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0.5</v>
      </c>
      <c r="LE17" s="14">
        <v>0.63188999999999995</v>
      </c>
      <c r="LF17" s="14">
        <v>0.63188999999999995</v>
      </c>
      <c r="LG17" s="14">
        <v>-0.13189000000000001</v>
      </c>
      <c r="LH17" s="14">
        <v>63.8</v>
      </c>
      <c r="LI17" s="14">
        <v>134.02011999999999</v>
      </c>
      <c r="LJ17" s="14">
        <v>122.8549</v>
      </c>
      <c r="LK17" s="14">
        <v>-59.054900000000004</v>
      </c>
      <c r="LL17" s="14">
        <v>66.8</v>
      </c>
      <c r="LM17" s="14">
        <v>87.494489999999999</v>
      </c>
      <c r="LN17" s="14">
        <v>97.246409999999997</v>
      </c>
      <c r="LO17" s="14">
        <v>-30.44641</v>
      </c>
      <c r="LP17" s="14">
        <v>63.3</v>
      </c>
      <c r="LQ17" s="14">
        <v>67.133979999999994</v>
      </c>
      <c r="LR17" s="14">
        <v>67.133979999999994</v>
      </c>
      <c r="LS17" s="14">
        <v>-3.8339799999999999</v>
      </c>
      <c r="LT17" s="14">
        <v>68.400000000000006</v>
      </c>
      <c r="LU17" s="14">
        <v>70.415170000000003</v>
      </c>
      <c r="LV17" s="14">
        <v>72.373750000000001</v>
      </c>
      <c r="LW17" s="14">
        <v>-3.9737499999999999</v>
      </c>
      <c r="LX17" s="14">
        <v>29.4</v>
      </c>
      <c r="LY17" s="14">
        <v>29.14086</v>
      </c>
      <c r="LZ17" s="14">
        <v>29.9514</v>
      </c>
      <c r="MA17" s="14">
        <v>-0.5514</v>
      </c>
      <c r="MB17" s="14"/>
      <c r="MC17" s="14"/>
      <c r="MD17" s="14"/>
      <c r="ME17" s="14">
        <v>0</v>
      </c>
      <c r="MF17" s="14"/>
      <c r="MG17" s="14"/>
      <c r="MH17" s="14"/>
      <c r="MI17" s="14">
        <v>0</v>
      </c>
      <c r="MJ17" s="14"/>
      <c r="MK17" s="14"/>
      <c r="ML17" s="14"/>
      <c r="MM17" s="14">
        <v>0</v>
      </c>
      <c r="MN17" s="14">
        <v>146.69999999999999</v>
      </c>
      <c r="MO17" s="14">
        <v>151.08886000000001</v>
      </c>
      <c r="MP17" s="14">
        <v>151.08886999999999</v>
      </c>
      <c r="MQ17" s="14">
        <v>-4.3888699999999998</v>
      </c>
      <c r="MR17" s="14">
        <v>149</v>
      </c>
      <c r="MS17" s="14">
        <v>151.08886000000001</v>
      </c>
      <c r="MT17" s="14">
        <v>151.08886999999999</v>
      </c>
      <c r="MU17" s="14">
        <v>-2.08887</v>
      </c>
      <c r="MV17" s="14">
        <v>149.5</v>
      </c>
      <c r="MW17" s="14">
        <v>151.54257999999999</v>
      </c>
      <c r="MX17" s="14">
        <v>151.54258999999999</v>
      </c>
      <c r="MY17" s="14">
        <v>-2.0425900000000001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121</v>
      </c>
      <c r="OG17" s="14">
        <v>134.471</v>
      </c>
      <c r="OH17" s="14">
        <v>134.471</v>
      </c>
      <c r="OI17" s="14">
        <v>-13.471</v>
      </c>
      <c r="OJ17" s="14">
        <v>0</v>
      </c>
      <c r="OK17" s="14"/>
      <c r="OL17" s="14"/>
      <c r="OM17" s="14">
        <v>0</v>
      </c>
      <c r="ON17" s="14">
        <v>14.7</v>
      </c>
      <c r="OO17" s="14">
        <v>12.574999999999999</v>
      </c>
      <c r="OP17" s="14">
        <v>12.574999999999999</v>
      </c>
      <c r="OQ17" s="14">
        <v>2.125</v>
      </c>
      <c r="OR17" s="14">
        <v>0</v>
      </c>
      <c r="OS17" s="14"/>
      <c r="OT17" s="14"/>
      <c r="OU17" s="14">
        <v>0</v>
      </c>
      <c r="OV17" s="14">
        <v>5.4</v>
      </c>
      <c r="OW17" s="14">
        <v>5.3</v>
      </c>
      <c r="OX17" s="14">
        <v>5.3</v>
      </c>
      <c r="OY17" s="14">
        <v>0.1</v>
      </c>
      <c r="OZ17" s="14">
        <v>5</v>
      </c>
      <c r="PA17" s="14"/>
      <c r="PB17" s="14"/>
      <c r="PC17" s="14">
        <v>5</v>
      </c>
      <c r="PD17" s="14">
        <v>0</v>
      </c>
      <c r="PE17" s="14"/>
      <c r="PF17" s="14"/>
      <c r="PG17" s="14">
        <v>0</v>
      </c>
      <c r="PH17" s="14">
        <v>0</v>
      </c>
      <c r="PI17" s="14"/>
      <c r="PJ17" s="14"/>
      <c r="PK17" s="14">
        <v>0</v>
      </c>
      <c r="PL17" s="14">
        <v>0</v>
      </c>
      <c r="PM17" s="14">
        <v>1.23</v>
      </c>
      <c r="PN17" s="14">
        <v>1.23</v>
      </c>
      <c r="PO17" s="14">
        <v>-1.23</v>
      </c>
      <c r="PP17" s="14">
        <v>1.8</v>
      </c>
      <c r="PQ17" s="14">
        <v>1.83</v>
      </c>
      <c r="PR17" s="14">
        <v>1.83</v>
      </c>
      <c r="PS17" s="14">
        <v>-0.03</v>
      </c>
      <c r="PT17" s="14">
        <v>4.5</v>
      </c>
      <c r="PU17" s="14">
        <v>4.3</v>
      </c>
      <c r="PV17" s="14">
        <v>4.3</v>
      </c>
      <c r="PW17" s="14">
        <v>0.2</v>
      </c>
      <c r="PX17" s="14">
        <v>15.3</v>
      </c>
      <c r="PY17" s="14">
        <v>19.417480000000001</v>
      </c>
      <c r="PZ17" s="14">
        <v>19.417470000000002</v>
      </c>
      <c r="QA17" s="14">
        <v>-4.11747</v>
      </c>
      <c r="QB17" s="14">
        <v>5.0999999999999996</v>
      </c>
      <c r="QC17" s="14">
        <v>5</v>
      </c>
      <c r="QD17" s="14">
        <v>5</v>
      </c>
      <c r="QE17" s="14">
        <v>0.1</v>
      </c>
      <c r="QF17" s="14">
        <v>3.4</v>
      </c>
      <c r="QG17" s="14">
        <v>3.1</v>
      </c>
      <c r="QH17" s="14">
        <v>3.1</v>
      </c>
      <c r="QI17" s="14">
        <v>0.3</v>
      </c>
      <c r="QJ17" s="14">
        <v>3.5</v>
      </c>
      <c r="QK17" s="14">
        <v>3.3</v>
      </c>
      <c r="QL17" s="14">
        <v>3.3</v>
      </c>
      <c r="QM17" s="14">
        <v>0.2</v>
      </c>
      <c r="QN17" s="14">
        <v>17.600000000000001</v>
      </c>
      <c r="QO17" s="14">
        <v>16.504850000000001</v>
      </c>
      <c r="QP17" s="14">
        <v>16.504850000000001</v>
      </c>
      <c r="QQ17" s="14">
        <v>1.0951500000000001</v>
      </c>
      <c r="QR17" s="14">
        <v>0</v>
      </c>
      <c r="QS17" s="14"/>
      <c r="QT17" s="14"/>
      <c r="QU17" s="14">
        <v>0</v>
      </c>
      <c r="QV17" s="14">
        <v>0</v>
      </c>
      <c r="QW17" s="14"/>
      <c r="QX17" s="14"/>
      <c r="QY17" s="14">
        <v>0</v>
      </c>
      <c r="QZ17" s="14">
        <v>29.7</v>
      </c>
      <c r="RA17" s="14">
        <v>31.873999999999999</v>
      </c>
      <c r="RB17" s="14">
        <v>31.873999999999999</v>
      </c>
      <c r="RC17" s="14">
        <v>-2.1739999999999999</v>
      </c>
      <c r="RD17" s="14">
        <v>85.4</v>
      </c>
      <c r="RE17" s="14">
        <v>92.308999999999997</v>
      </c>
      <c r="RF17" s="14">
        <v>92.308999999999997</v>
      </c>
      <c r="RG17" s="14">
        <v>-6.9089999999999998</v>
      </c>
      <c r="RH17" s="14">
        <v>4.4000000000000004</v>
      </c>
      <c r="RI17" s="14">
        <v>4.2</v>
      </c>
      <c r="RJ17" s="14">
        <v>4.2</v>
      </c>
      <c r="RK17" s="14">
        <v>0.2</v>
      </c>
      <c r="RL17" s="14">
        <v>1.2</v>
      </c>
      <c r="RM17" s="14">
        <v>1.2</v>
      </c>
      <c r="RN17" s="14">
        <v>1.2</v>
      </c>
      <c r="RO17" s="14">
        <v>0</v>
      </c>
      <c r="RP17" s="14">
        <v>1.2</v>
      </c>
      <c r="RQ17" s="14">
        <v>1.2</v>
      </c>
      <c r="RR17" s="14">
        <v>1.2</v>
      </c>
      <c r="RS17" s="14">
        <v>0</v>
      </c>
      <c r="RT17" s="14">
        <v>3</v>
      </c>
      <c r="RU17" s="14">
        <v>2.8</v>
      </c>
      <c r="RV17" s="14">
        <v>2.8</v>
      </c>
      <c r="RW17" s="14">
        <v>0.2</v>
      </c>
      <c r="RX17" s="14">
        <v>0</v>
      </c>
      <c r="RY17" s="14"/>
      <c r="RZ17" s="14"/>
      <c r="SA17" s="14">
        <v>0</v>
      </c>
      <c r="SB17" s="14">
        <v>2.5</v>
      </c>
      <c r="SC17" s="14">
        <v>2.4510000000000001</v>
      </c>
      <c r="SD17" s="14">
        <v>2.4510000000000001</v>
      </c>
      <c r="SE17" s="14">
        <v>4.9000000000000002E-2</v>
      </c>
      <c r="SF17" s="14">
        <v>11.6</v>
      </c>
      <c r="SG17" s="14">
        <v>12.77369</v>
      </c>
      <c r="SH17" s="14"/>
      <c r="SI17" s="14">
        <v>11.6</v>
      </c>
      <c r="SJ17" s="14">
        <v>1.1000000000000001</v>
      </c>
      <c r="SK17" s="14">
        <v>1.4</v>
      </c>
      <c r="SL17" s="14">
        <v>1.4</v>
      </c>
      <c r="SM17" s="14">
        <v>-0.3</v>
      </c>
      <c r="SN17" s="14">
        <v>0.4</v>
      </c>
      <c r="SO17" s="14">
        <v>0.4</v>
      </c>
      <c r="SP17" s="14">
        <v>0.4</v>
      </c>
      <c r="SQ17" s="14">
        <v>0</v>
      </c>
      <c r="SR17" s="14">
        <v>3.8</v>
      </c>
      <c r="SS17" s="14">
        <v>3.9</v>
      </c>
      <c r="ST17" s="14">
        <v>3.9</v>
      </c>
      <c r="SU17" s="14">
        <v>-0.1</v>
      </c>
      <c r="SV17" s="14">
        <v>3.2</v>
      </c>
      <c r="SW17" s="14">
        <v>3</v>
      </c>
      <c r="SX17" s="14">
        <v>3</v>
      </c>
      <c r="SY17" s="14">
        <v>0.2</v>
      </c>
      <c r="SZ17" s="14">
        <v>3.6</v>
      </c>
      <c r="TA17" s="14">
        <v>3.2</v>
      </c>
      <c r="TB17" s="14">
        <v>3.2</v>
      </c>
      <c r="TC17" s="14">
        <v>0.4</v>
      </c>
      <c r="TD17" s="14">
        <v>4.0999999999999996</v>
      </c>
      <c r="TE17" s="14">
        <v>4.5</v>
      </c>
      <c r="TF17" s="14">
        <v>4.5</v>
      </c>
      <c r="TG17" s="14">
        <v>-0.4</v>
      </c>
      <c r="TH17" s="14">
        <v>10</v>
      </c>
      <c r="TI17" s="14">
        <v>10</v>
      </c>
      <c r="TJ17" s="14">
        <v>10</v>
      </c>
      <c r="TK17" s="14">
        <v>0</v>
      </c>
      <c r="TL17" s="14">
        <v>30.3</v>
      </c>
      <c r="TM17" s="14">
        <v>28.6</v>
      </c>
      <c r="TN17" s="14">
        <v>27.986999999999998</v>
      </c>
      <c r="TO17" s="14">
        <v>2.3130000000000002</v>
      </c>
      <c r="TP17" s="14">
        <v>24.5</v>
      </c>
      <c r="TQ17" s="14">
        <v>40.057000000000002</v>
      </c>
      <c r="TR17" s="14">
        <v>40.057000000000002</v>
      </c>
      <c r="TS17" s="14">
        <v>-15.557</v>
      </c>
      <c r="TT17" s="14">
        <v>0</v>
      </c>
      <c r="TU17" s="14"/>
      <c r="TV17" s="14"/>
      <c r="TW17" s="14">
        <v>0</v>
      </c>
      <c r="TX17" s="14">
        <v>101.5</v>
      </c>
      <c r="TY17" s="14">
        <v>107.71599999999999</v>
      </c>
      <c r="TZ17" s="14">
        <v>107.71599999999999</v>
      </c>
      <c r="UA17" s="14">
        <v>-6.2160000000000002</v>
      </c>
      <c r="UB17" s="14">
        <v>103.2</v>
      </c>
      <c r="UC17" s="14">
        <v>102.1</v>
      </c>
      <c r="UD17" s="14">
        <v>90.085999999999999</v>
      </c>
      <c r="UE17" s="14">
        <v>13.114000000000001</v>
      </c>
      <c r="UF17" s="14">
        <v>15.5</v>
      </c>
      <c r="UG17" s="14">
        <v>15.414999999999999</v>
      </c>
      <c r="UH17" s="14">
        <v>15.414999999999999</v>
      </c>
      <c r="UI17" s="14">
        <v>8.5000000000000006E-2</v>
      </c>
      <c r="UJ17" s="14">
        <v>10.199999999999999</v>
      </c>
      <c r="UK17" s="14">
        <v>14.483000000000001</v>
      </c>
      <c r="UL17" s="14">
        <v>14.483000000000001</v>
      </c>
      <c r="UM17" s="14">
        <v>-4.2830000000000004</v>
      </c>
      <c r="UN17" s="14">
        <v>5.0999999999999996</v>
      </c>
      <c r="UO17" s="14">
        <v>4</v>
      </c>
      <c r="UP17" s="14">
        <v>4</v>
      </c>
      <c r="UQ17" s="14">
        <v>1.1000000000000001</v>
      </c>
      <c r="UR17" s="14">
        <v>1.8</v>
      </c>
      <c r="US17" s="14">
        <v>2</v>
      </c>
      <c r="UT17" s="14">
        <v>2</v>
      </c>
      <c r="UU17" s="14">
        <v>-0.2</v>
      </c>
      <c r="UV17" s="14">
        <v>7.8</v>
      </c>
      <c r="UW17" s="14">
        <v>7.7</v>
      </c>
      <c r="UX17" s="14">
        <v>7.7</v>
      </c>
      <c r="UY17" s="14">
        <v>0.1</v>
      </c>
      <c r="UZ17" s="14">
        <v>10.199999999999999</v>
      </c>
      <c r="VA17" s="14">
        <v>3</v>
      </c>
      <c r="VB17" s="14">
        <v>3</v>
      </c>
      <c r="VC17" s="14">
        <v>7.2</v>
      </c>
      <c r="VD17" s="14">
        <v>10.199999999999999</v>
      </c>
      <c r="VE17" s="14">
        <v>3.4</v>
      </c>
      <c r="VF17" s="14">
        <v>3.4</v>
      </c>
      <c r="VG17" s="14">
        <v>6.8</v>
      </c>
      <c r="VH17" s="14">
        <v>10</v>
      </c>
      <c r="VI17" s="14">
        <v>3.5</v>
      </c>
      <c r="VJ17" s="14">
        <v>3.5</v>
      </c>
      <c r="VK17" s="14">
        <v>6.5</v>
      </c>
      <c r="VL17" s="14">
        <v>11.3</v>
      </c>
      <c r="VM17" s="14">
        <v>8.593</v>
      </c>
      <c r="VN17" s="14">
        <v>8.593</v>
      </c>
      <c r="VO17" s="14">
        <v>2.7069999999999999</v>
      </c>
      <c r="VP17" s="14">
        <v>0</v>
      </c>
      <c r="VQ17" s="14"/>
      <c r="VR17" s="14"/>
      <c r="VS17" s="14">
        <v>0</v>
      </c>
      <c r="VT17" s="14">
        <v>0</v>
      </c>
      <c r="VU17" s="14"/>
      <c r="VV17" s="14"/>
      <c r="VW17" s="14">
        <v>0</v>
      </c>
      <c r="VX17" s="14">
        <v>0</v>
      </c>
      <c r="VY17" s="14"/>
      <c r="VZ17" s="14"/>
      <c r="WA17" s="14">
        <v>0</v>
      </c>
      <c r="WB17" s="14">
        <v>0.6</v>
      </c>
      <c r="WC17" s="14">
        <v>0.6</v>
      </c>
      <c r="WD17" s="14">
        <v>0.6</v>
      </c>
      <c r="WE17" s="14">
        <v>0</v>
      </c>
      <c r="WF17" s="14">
        <v>125.1</v>
      </c>
      <c r="WG17" s="14">
        <v>119.67100000000001</v>
      </c>
      <c r="WH17" s="14">
        <v>119.67100000000001</v>
      </c>
      <c r="WI17" s="14">
        <v>5.4290000000000003</v>
      </c>
      <c r="WJ17" s="14">
        <v>145.30000000000001</v>
      </c>
      <c r="WK17" s="14">
        <v>153.756</v>
      </c>
      <c r="WL17" s="14">
        <v>153.756</v>
      </c>
      <c r="WM17" s="14">
        <v>-8.4559999999999995</v>
      </c>
      <c r="WN17" s="14">
        <v>0</v>
      </c>
      <c r="WO17" s="14"/>
      <c r="WP17" s="14"/>
      <c r="WQ17" s="14">
        <v>0</v>
      </c>
      <c r="WR17" s="14">
        <v>0</v>
      </c>
      <c r="WS17" s="14"/>
      <c r="WT17" s="14"/>
      <c r="WU17" s="14">
        <v>0</v>
      </c>
      <c r="WV17" s="14">
        <v>7.8</v>
      </c>
      <c r="WW17" s="14">
        <v>7.4</v>
      </c>
      <c r="WX17" s="14">
        <v>7.4</v>
      </c>
      <c r="WY17" s="14">
        <v>0.4</v>
      </c>
      <c r="WZ17" s="14">
        <v>19.399999999999999</v>
      </c>
      <c r="XA17" s="14">
        <v>18.4466</v>
      </c>
      <c r="XB17" s="14">
        <v>18.4466</v>
      </c>
      <c r="XC17" s="14">
        <v>0.95340000000000003</v>
      </c>
      <c r="XD17" s="14">
        <v>0</v>
      </c>
      <c r="XE17" s="14">
        <v>10.6</v>
      </c>
      <c r="XF17" s="14">
        <v>10.6</v>
      </c>
      <c r="XG17" s="14">
        <v>-10.6</v>
      </c>
      <c r="XH17" s="14">
        <v>32.700000000000003</v>
      </c>
      <c r="XI17" s="14">
        <v>29</v>
      </c>
      <c r="XJ17" s="14">
        <v>29</v>
      </c>
      <c r="XK17" s="14">
        <v>3.7</v>
      </c>
      <c r="XL17" s="14">
        <v>28.9</v>
      </c>
      <c r="XM17" s="14">
        <v>29</v>
      </c>
      <c r="XN17" s="14">
        <v>29</v>
      </c>
      <c r="XO17" s="14">
        <v>-0.1</v>
      </c>
      <c r="XP17" s="14">
        <v>14.4</v>
      </c>
      <c r="XQ17" s="14">
        <v>14</v>
      </c>
      <c r="XR17" s="14">
        <v>14</v>
      </c>
      <c r="XS17" s="14">
        <v>0.4</v>
      </c>
      <c r="XT17" s="14">
        <v>18.2</v>
      </c>
      <c r="XU17" s="14">
        <v>17</v>
      </c>
      <c r="XV17" s="14">
        <v>17</v>
      </c>
      <c r="XW17" s="14">
        <v>1.2</v>
      </c>
      <c r="XX17" s="14">
        <v>7.51</v>
      </c>
      <c r="XY17" s="14">
        <v>7.99</v>
      </c>
      <c r="XZ17" s="14">
        <v>7.99</v>
      </c>
      <c r="YA17" s="14">
        <v>-0.48</v>
      </c>
      <c r="YB17" s="14">
        <v>7.13</v>
      </c>
      <c r="YC17" s="14">
        <v>11</v>
      </c>
      <c r="YD17" s="14">
        <v>11</v>
      </c>
      <c r="YE17" s="14">
        <v>-3.87</v>
      </c>
    </row>
    <row r="18" spans="1:655" ht="24" customHeight="1" x14ac:dyDescent="0.3">
      <c r="A18" s="1"/>
      <c r="B18" s="16" t="s">
        <v>35</v>
      </c>
      <c r="C18" s="16" t="s">
        <v>791</v>
      </c>
      <c r="D18" s="17">
        <v>97.8</v>
      </c>
      <c r="E18" s="17">
        <v>101.60194</v>
      </c>
      <c r="F18" s="17">
        <v>101.60192000000001</v>
      </c>
      <c r="G18" s="17">
        <v>-3.80192</v>
      </c>
      <c r="H18" s="17">
        <v>598.9</v>
      </c>
      <c r="I18" s="17">
        <v>594.17128000000002</v>
      </c>
      <c r="J18" s="17">
        <v>576.50608</v>
      </c>
      <c r="K18" s="17">
        <v>22.393920000000001</v>
      </c>
      <c r="L18" s="17">
        <v>206.1</v>
      </c>
      <c r="M18" s="17">
        <v>193.29447999999999</v>
      </c>
      <c r="N18" s="17">
        <v>187.54768000000001</v>
      </c>
      <c r="O18" s="17">
        <v>18.552320000000002</v>
      </c>
      <c r="P18" s="17"/>
      <c r="Q18" s="17"/>
      <c r="R18" s="17"/>
      <c r="S18" s="17">
        <v>0</v>
      </c>
      <c r="T18" s="17"/>
      <c r="U18" s="17"/>
      <c r="V18" s="17"/>
      <c r="W18" s="17">
        <v>0</v>
      </c>
      <c r="X18" s="17">
        <v>0</v>
      </c>
      <c r="Y18" s="17"/>
      <c r="Z18" s="17"/>
      <c r="AA18" s="17">
        <v>0</v>
      </c>
      <c r="AB18" s="17">
        <v>86.6</v>
      </c>
      <c r="AC18" s="17">
        <v>82.016760000000005</v>
      </c>
      <c r="AD18" s="17">
        <v>87.85</v>
      </c>
      <c r="AE18" s="17">
        <v>-1.25</v>
      </c>
      <c r="AF18" s="17"/>
      <c r="AG18" s="17"/>
      <c r="AH18" s="17"/>
      <c r="AI18" s="17">
        <v>0</v>
      </c>
      <c r="AJ18" s="17"/>
      <c r="AK18" s="17"/>
      <c r="AL18" s="17"/>
      <c r="AM18" s="17">
        <v>0</v>
      </c>
      <c r="AN18" s="17">
        <v>158</v>
      </c>
      <c r="AO18" s="17">
        <v>135.58206999999999</v>
      </c>
      <c r="AP18" s="17">
        <v>196.22765000000001</v>
      </c>
      <c r="AQ18" s="17">
        <v>-38.227649999999997</v>
      </c>
      <c r="AR18" s="17">
        <v>159.1</v>
      </c>
      <c r="AS18" s="17">
        <v>135.58206999999999</v>
      </c>
      <c r="AT18" s="17">
        <v>196.22765000000001</v>
      </c>
      <c r="AU18" s="17">
        <v>-37.127650000000003</v>
      </c>
      <c r="AV18" s="17">
        <v>158.9</v>
      </c>
      <c r="AW18" s="17">
        <v>135.58206999999999</v>
      </c>
      <c r="AX18" s="17">
        <v>196.22765000000001</v>
      </c>
      <c r="AY18" s="17">
        <v>-37.327649999999998</v>
      </c>
      <c r="AZ18" s="17">
        <v>252</v>
      </c>
      <c r="BA18" s="17">
        <v>203.98383000000001</v>
      </c>
      <c r="BB18" s="17">
        <v>295.22539</v>
      </c>
      <c r="BC18" s="17">
        <v>-43.225389999999997</v>
      </c>
      <c r="BD18" s="17">
        <v>218.7</v>
      </c>
      <c r="BE18" s="17">
        <v>208.07389000000001</v>
      </c>
      <c r="BF18" s="17">
        <v>208.07389000000001</v>
      </c>
      <c r="BG18" s="17">
        <v>10.626110000000001</v>
      </c>
      <c r="BH18" s="17">
        <v>110.9</v>
      </c>
      <c r="BI18" s="17">
        <v>104.34936999999999</v>
      </c>
      <c r="BJ18" s="17">
        <v>104.34936999999999</v>
      </c>
      <c r="BK18" s="17">
        <v>6.55063</v>
      </c>
      <c r="BL18" s="17">
        <v>376.7</v>
      </c>
      <c r="BM18" s="17">
        <v>381.30581000000001</v>
      </c>
      <c r="BN18" s="17">
        <v>172.61187000000001</v>
      </c>
      <c r="BO18" s="17">
        <v>204.08813000000001</v>
      </c>
      <c r="BP18" s="17">
        <v>2.8</v>
      </c>
      <c r="BQ18" s="17">
        <v>4.4318400000000002</v>
      </c>
      <c r="BR18" s="17">
        <v>4.4318400000000002</v>
      </c>
      <c r="BS18" s="17">
        <v>-1.63184</v>
      </c>
      <c r="BT18" s="17"/>
      <c r="BU18" s="17"/>
      <c r="BV18" s="17"/>
      <c r="BW18" s="17">
        <v>0</v>
      </c>
      <c r="BX18" s="17"/>
      <c r="BY18" s="17"/>
      <c r="BZ18" s="17"/>
      <c r="CA18" s="17">
        <v>0</v>
      </c>
      <c r="CB18" s="17"/>
      <c r="CC18" s="17"/>
      <c r="CD18" s="17"/>
      <c r="CE18" s="17">
        <v>0</v>
      </c>
      <c r="CF18" s="17"/>
      <c r="CG18" s="17"/>
      <c r="CH18" s="17"/>
      <c r="CI18" s="17">
        <v>0</v>
      </c>
      <c r="CJ18" s="17">
        <v>118.9</v>
      </c>
      <c r="CK18" s="17">
        <v>114.08994</v>
      </c>
      <c r="CL18" s="17">
        <v>114.08994</v>
      </c>
      <c r="CM18" s="17">
        <v>4.81006</v>
      </c>
      <c r="CN18" s="17">
        <v>7.2</v>
      </c>
      <c r="CO18" s="17">
        <v>5.1333399999999996</v>
      </c>
      <c r="CP18" s="17">
        <v>5.1333399999999996</v>
      </c>
      <c r="CQ18" s="17">
        <v>2.0666600000000002</v>
      </c>
      <c r="CR18" s="17">
        <v>3.4</v>
      </c>
      <c r="CS18" s="17">
        <v>2.8177599999999998</v>
      </c>
      <c r="CT18" s="17">
        <v>2.8177599999999998</v>
      </c>
      <c r="CU18" s="17">
        <v>0.58223999999999998</v>
      </c>
      <c r="CV18" s="17">
        <v>0</v>
      </c>
      <c r="CW18" s="17"/>
      <c r="CX18" s="17"/>
      <c r="CY18" s="17">
        <v>0</v>
      </c>
      <c r="CZ18" s="17">
        <v>6.94</v>
      </c>
      <c r="DA18" s="17">
        <v>6.8787000000000003</v>
      </c>
      <c r="DB18" s="17">
        <v>6.8787000000000003</v>
      </c>
      <c r="DC18" s="17">
        <v>6.13E-2</v>
      </c>
      <c r="DD18" s="17">
        <v>11.53</v>
      </c>
      <c r="DE18" s="17">
        <v>14.919409999999999</v>
      </c>
      <c r="DF18" s="17">
        <v>14.919409999999999</v>
      </c>
      <c r="DG18" s="17">
        <v>-3.3894099999999998</v>
      </c>
      <c r="DH18" s="17">
        <v>59.57</v>
      </c>
      <c r="DI18" s="17">
        <v>78.658820000000006</v>
      </c>
      <c r="DJ18" s="17">
        <v>105.00221999999999</v>
      </c>
      <c r="DK18" s="17">
        <v>-45.432220000000001</v>
      </c>
      <c r="DL18" s="17"/>
      <c r="DM18" s="17"/>
      <c r="DN18" s="17"/>
      <c r="DO18" s="17">
        <v>0</v>
      </c>
      <c r="DP18" s="17"/>
      <c r="DQ18" s="17"/>
      <c r="DR18" s="17"/>
      <c r="DS18" s="17">
        <v>0</v>
      </c>
      <c r="DT18" s="17"/>
      <c r="DU18" s="17"/>
      <c r="DV18" s="17"/>
      <c r="DW18" s="17">
        <v>0</v>
      </c>
      <c r="DX18" s="17"/>
      <c r="DY18" s="17"/>
      <c r="DZ18" s="17"/>
      <c r="EA18" s="17">
        <v>0</v>
      </c>
      <c r="EB18" s="17">
        <v>79.900000000000006</v>
      </c>
      <c r="EC18" s="17">
        <v>88.336519999999993</v>
      </c>
      <c r="ED18" s="17">
        <v>77.797039999999996</v>
      </c>
      <c r="EE18" s="17">
        <v>2.1029599999999999</v>
      </c>
      <c r="EF18" s="17">
        <v>77.2</v>
      </c>
      <c r="EG18" s="17">
        <v>109.70882</v>
      </c>
      <c r="EH18" s="17">
        <v>20.618569999999998</v>
      </c>
      <c r="EI18" s="17">
        <v>56.581429999999997</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28</v>
      </c>
      <c r="FE18" s="17">
        <v>25.166969999999999</v>
      </c>
      <c r="FF18" s="17">
        <v>31.515779999999999</v>
      </c>
      <c r="FG18" s="17">
        <v>-3.5157799999999999</v>
      </c>
      <c r="FH18" s="17">
        <v>43.9</v>
      </c>
      <c r="FI18" s="17">
        <v>45.000019999999999</v>
      </c>
      <c r="FJ18" s="17"/>
      <c r="FK18" s="17">
        <v>43.9</v>
      </c>
      <c r="FL18" s="17">
        <v>18.399999999999999</v>
      </c>
      <c r="FM18" s="17">
        <v>14.91775</v>
      </c>
      <c r="FN18" s="17">
        <v>15.082800000000001</v>
      </c>
      <c r="FO18" s="17">
        <v>3.3172000000000001</v>
      </c>
      <c r="FP18" s="17">
        <v>18.399999999999999</v>
      </c>
      <c r="FQ18" s="17">
        <v>18.088999999999999</v>
      </c>
      <c r="FR18" s="17">
        <v>18.264620000000001</v>
      </c>
      <c r="FS18" s="17">
        <v>0.13538</v>
      </c>
      <c r="FT18" s="17">
        <v>11.7</v>
      </c>
      <c r="FU18" s="17">
        <v>10.67961</v>
      </c>
      <c r="FV18" s="17">
        <v>10.67961</v>
      </c>
      <c r="FW18" s="17">
        <v>1.0203899999999999</v>
      </c>
      <c r="FX18" s="17">
        <v>62.2</v>
      </c>
      <c r="FY18" s="17">
        <v>62.343029999999999</v>
      </c>
      <c r="FZ18" s="17">
        <v>62.343029999999999</v>
      </c>
      <c r="GA18" s="17">
        <v>-0.14302999999999999</v>
      </c>
      <c r="GB18" s="17">
        <v>0</v>
      </c>
      <c r="GC18" s="17"/>
      <c r="GD18" s="17"/>
      <c r="GE18" s="17">
        <v>0</v>
      </c>
      <c r="GF18" s="17">
        <v>0</v>
      </c>
      <c r="GG18" s="17"/>
      <c r="GH18" s="17"/>
      <c r="GI18" s="17">
        <v>0</v>
      </c>
      <c r="GJ18" s="17">
        <v>0</v>
      </c>
      <c r="GK18" s="17"/>
      <c r="GL18" s="17"/>
      <c r="GM18" s="17">
        <v>0</v>
      </c>
      <c r="GN18" s="17">
        <v>78.7</v>
      </c>
      <c r="GO18" s="17">
        <v>81.727559999999997</v>
      </c>
      <c r="GP18" s="17">
        <v>44.566200000000002</v>
      </c>
      <c r="GQ18" s="17">
        <v>34.133800000000001</v>
      </c>
      <c r="GR18" s="17">
        <v>6.7</v>
      </c>
      <c r="GS18" s="17">
        <v>6.5736800000000004</v>
      </c>
      <c r="GT18" s="17">
        <v>6.5736800000000004</v>
      </c>
      <c r="GU18" s="17">
        <v>0.12631999999999999</v>
      </c>
      <c r="GV18" s="17">
        <v>8.1999999999999993</v>
      </c>
      <c r="GW18" s="17">
        <v>6.8964100000000004</v>
      </c>
      <c r="GX18" s="17">
        <v>6.8964100000000004</v>
      </c>
      <c r="GY18" s="17">
        <v>1.30359</v>
      </c>
      <c r="GZ18" s="17">
        <v>12</v>
      </c>
      <c r="HA18" s="17">
        <v>12.00001</v>
      </c>
      <c r="HB18" s="17">
        <v>34.020629999999997</v>
      </c>
      <c r="HC18" s="17">
        <v>-22.020630000000001</v>
      </c>
      <c r="HD18" s="17">
        <v>29.4</v>
      </c>
      <c r="HE18" s="17">
        <v>30.81456</v>
      </c>
      <c r="HF18" s="17">
        <v>30.81456</v>
      </c>
      <c r="HG18" s="17">
        <v>-1.41456</v>
      </c>
      <c r="HH18" s="17">
        <v>2</v>
      </c>
      <c r="HI18" s="17">
        <v>1.97359</v>
      </c>
      <c r="HJ18" s="17">
        <v>1.97359</v>
      </c>
      <c r="HK18" s="17">
        <v>2.6409999999999999E-2</v>
      </c>
      <c r="HL18" s="17">
        <v>0</v>
      </c>
      <c r="HM18" s="17"/>
      <c r="HN18" s="17"/>
      <c r="HO18" s="17">
        <v>0</v>
      </c>
      <c r="HP18" s="17">
        <v>31.9</v>
      </c>
      <c r="HQ18" s="17">
        <v>44.861759999999997</v>
      </c>
      <c r="HR18" s="17">
        <v>82.474220000000003</v>
      </c>
      <c r="HS18" s="17">
        <v>-50.574219999999997</v>
      </c>
      <c r="HT18" s="17"/>
      <c r="HU18" s="17"/>
      <c r="HV18" s="17"/>
      <c r="HW18" s="17">
        <v>0</v>
      </c>
      <c r="HX18" s="17"/>
      <c r="HY18" s="17"/>
      <c r="HZ18" s="17"/>
      <c r="IA18" s="17">
        <v>0</v>
      </c>
      <c r="IB18" s="17">
        <v>46.7</v>
      </c>
      <c r="IC18" s="17">
        <v>60.434289999999997</v>
      </c>
      <c r="ID18" s="17">
        <v>36.571710000000003</v>
      </c>
      <c r="IE18" s="17">
        <v>10.12829</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65.400000000000006</v>
      </c>
      <c r="JE18" s="17">
        <v>64.768230000000003</v>
      </c>
      <c r="JF18" s="17">
        <v>19.55273</v>
      </c>
      <c r="JG18" s="17">
        <v>45.847270000000002</v>
      </c>
      <c r="JH18" s="17">
        <v>177.3</v>
      </c>
      <c r="JI18" s="17">
        <v>174.25358</v>
      </c>
      <c r="JJ18" s="17">
        <v>185.26782</v>
      </c>
      <c r="JK18" s="17">
        <v>-7.9678199999999997</v>
      </c>
      <c r="JL18" s="17">
        <v>175</v>
      </c>
      <c r="JM18" s="17">
        <v>174.25358</v>
      </c>
      <c r="JN18" s="17">
        <v>185.26782</v>
      </c>
      <c r="JO18" s="17">
        <v>-10.26782</v>
      </c>
      <c r="JP18" s="17">
        <v>209.6</v>
      </c>
      <c r="JQ18" s="17">
        <v>174.25358</v>
      </c>
      <c r="JR18" s="17">
        <v>185.26782</v>
      </c>
      <c r="JS18" s="17">
        <v>24.332180000000001</v>
      </c>
      <c r="JT18" s="17">
        <v>273.5</v>
      </c>
      <c r="JU18" s="17">
        <v>262.16529000000003</v>
      </c>
      <c r="JV18" s="17">
        <v>278.73628000000002</v>
      </c>
      <c r="JW18" s="17">
        <v>-5.2362799999999998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0.5</v>
      </c>
      <c r="LE18" s="17">
        <v>0.63188999999999995</v>
      </c>
      <c r="LF18" s="17">
        <v>0.63188999999999995</v>
      </c>
      <c r="LG18" s="17">
        <v>-0.13189000000000001</v>
      </c>
      <c r="LH18" s="17">
        <v>86.7</v>
      </c>
      <c r="LI18" s="17">
        <v>122.23397</v>
      </c>
      <c r="LJ18" s="17">
        <v>126.57554</v>
      </c>
      <c r="LK18" s="17">
        <v>-39.875540000000001</v>
      </c>
      <c r="LL18" s="17">
        <v>97.6</v>
      </c>
      <c r="LM18" s="17">
        <v>90.703789999999998</v>
      </c>
      <c r="LN18" s="17">
        <v>86.64676</v>
      </c>
      <c r="LO18" s="17">
        <v>10.953239999999999</v>
      </c>
      <c r="LP18" s="17">
        <v>64.099999999999994</v>
      </c>
      <c r="LQ18" s="17">
        <v>67.133979999999994</v>
      </c>
      <c r="LR18" s="17">
        <v>67.133979999999994</v>
      </c>
      <c r="LS18" s="17">
        <v>-3.0339800000000001</v>
      </c>
      <c r="LT18" s="17">
        <v>68.599999999999994</v>
      </c>
      <c r="LU18" s="17">
        <v>71.690510000000003</v>
      </c>
      <c r="LV18" s="17">
        <v>71.947329999999994</v>
      </c>
      <c r="LW18" s="17">
        <v>-3.3473299999999999</v>
      </c>
      <c r="LX18" s="17">
        <v>29.8</v>
      </c>
      <c r="LY18" s="17">
        <v>29.66865</v>
      </c>
      <c r="LZ18" s="17">
        <v>29.774930000000001</v>
      </c>
      <c r="MA18" s="17">
        <v>2.5069999999999999E-2</v>
      </c>
      <c r="MB18" s="17"/>
      <c r="MC18" s="17"/>
      <c r="MD18" s="17"/>
      <c r="ME18" s="17">
        <v>0</v>
      </c>
      <c r="MF18" s="17"/>
      <c r="MG18" s="17"/>
      <c r="MH18" s="17"/>
      <c r="MI18" s="17">
        <v>0</v>
      </c>
      <c r="MJ18" s="17"/>
      <c r="MK18" s="17"/>
      <c r="ML18" s="17"/>
      <c r="MM18" s="17">
        <v>0</v>
      </c>
      <c r="MN18" s="17">
        <v>148.19999999999999</v>
      </c>
      <c r="MO18" s="17">
        <v>151.08886000000001</v>
      </c>
      <c r="MP18" s="17">
        <v>151.08886999999999</v>
      </c>
      <c r="MQ18" s="17">
        <v>-2.8888699999999998</v>
      </c>
      <c r="MR18" s="17">
        <v>150.30000000000001</v>
      </c>
      <c r="MS18" s="17">
        <v>151.08886000000001</v>
      </c>
      <c r="MT18" s="17">
        <v>151.08886999999999</v>
      </c>
      <c r="MU18" s="17">
        <v>-0.78886999999999996</v>
      </c>
      <c r="MV18" s="17">
        <v>149</v>
      </c>
      <c r="MW18" s="17">
        <v>151.54257999999999</v>
      </c>
      <c r="MX18" s="17">
        <v>151.54258999999999</v>
      </c>
      <c r="MY18" s="17">
        <v>-2.5425900000000001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119.4</v>
      </c>
      <c r="OG18" s="17">
        <v>134.46199999999999</v>
      </c>
      <c r="OH18" s="17">
        <v>134.46199999999999</v>
      </c>
      <c r="OI18" s="17">
        <v>-15.061999999999999</v>
      </c>
      <c r="OJ18" s="17">
        <v>0</v>
      </c>
      <c r="OK18" s="17"/>
      <c r="OL18" s="17"/>
      <c r="OM18" s="17">
        <v>0</v>
      </c>
      <c r="ON18" s="17">
        <v>11.8</v>
      </c>
      <c r="OO18" s="17">
        <v>12.852</v>
      </c>
      <c r="OP18" s="17">
        <v>12.852</v>
      </c>
      <c r="OQ18" s="17">
        <v>-1.052</v>
      </c>
      <c r="OR18" s="17">
        <v>0</v>
      </c>
      <c r="OS18" s="17"/>
      <c r="OT18" s="17"/>
      <c r="OU18" s="17">
        <v>0</v>
      </c>
      <c r="OV18" s="17">
        <v>5.5</v>
      </c>
      <c r="OW18" s="17">
        <v>5.3</v>
      </c>
      <c r="OX18" s="17">
        <v>5.3</v>
      </c>
      <c r="OY18" s="17">
        <v>0.2</v>
      </c>
      <c r="OZ18" s="17">
        <v>5</v>
      </c>
      <c r="PA18" s="17"/>
      <c r="PB18" s="17"/>
      <c r="PC18" s="17">
        <v>5</v>
      </c>
      <c r="PD18" s="17">
        <v>0</v>
      </c>
      <c r="PE18" s="17"/>
      <c r="PF18" s="17"/>
      <c r="PG18" s="17">
        <v>0</v>
      </c>
      <c r="PH18" s="17">
        <v>0</v>
      </c>
      <c r="PI18" s="17"/>
      <c r="PJ18" s="17"/>
      <c r="PK18" s="17">
        <v>0</v>
      </c>
      <c r="PL18" s="17">
        <v>0</v>
      </c>
      <c r="PM18" s="17">
        <v>1.23</v>
      </c>
      <c r="PN18" s="17">
        <v>1.23</v>
      </c>
      <c r="PO18" s="17">
        <v>-1.23</v>
      </c>
      <c r="PP18" s="17">
        <v>1.8</v>
      </c>
      <c r="PQ18" s="17">
        <v>1.83</v>
      </c>
      <c r="PR18" s="17">
        <v>1.83</v>
      </c>
      <c r="PS18" s="17">
        <v>-0.03</v>
      </c>
      <c r="PT18" s="17">
        <v>4.3</v>
      </c>
      <c r="PU18" s="17">
        <v>4.3</v>
      </c>
      <c r="PV18" s="17">
        <v>4.3</v>
      </c>
      <c r="PW18" s="17">
        <v>0</v>
      </c>
      <c r="PX18" s="17">
        <v>15.5</v>
      </c>
      <c r="PY18" s="17">
        <v>19.417480000000001</v>
      </c>
      <c r="PZ18" s="17">
        <v>19.417470000000002</v>
      </c>
      <c r="QA18" s="17">
        <v>-3.9174699999999998</v>
      </c>
      <c r="QB18" s="17">
        <v>4.9000000000000004</v>
      </c>
      <c r="QC18" s="17">
        <v>5</v>
      </c>
      <c r="QD18" s="17">
        <v>5</v>
      </c>
      <c r="QE18" s="17">
        <v>-0.1</v>
      </c>
      <c r="QF18" s="17">
        <v>3.4</v>
      </c>
      <c r="QG18" s="17">
        <v>3.1</v>
      </c>
      <c r="QH18" s="17">
        <v>3.1</v>
      </c>
      <c r="QI18" s="17">
        <v>0.3</v>
      </c>
      <c r="QJ18" s="17">
        <v>3.5</v>
      </c>
      <c r="QK18" s="17">
        <v>3.3</v>
      </c>
      <c r="QL18" s="17">
        <v>3.3</v>
      </c>
      <c r="QM18" s="17">
        <v>0.2</v>
      </c>
      <c r="QN18" s="17">
        <v>17.600000000000001</v>
      </c>
      <c r="QO18" s="17">
        <v>16.504850000000001</v>
      </c>
      <c r="QP18" s="17">
        <v>16.504850000000001</v>
      </c>
      <c r="QQ18" s="17">
        <v>1.0951500000000001</v>
      </c>
      <c r="QR18" s="17">
        <v>0</v>
      </c>
      <c r="QS18" s="17"/>
      <c r="QT18" s="17"/>
      <c r="QU18" s="17">
        <v>0</v>
      </c>
      <c r="QV18" s="17">
        <v>0</v>
      </c>
      <c r="QW18" s="17"/>
      <c r="QX18" s="17"/>
      <c r="QY18" s="17">
        <v>0</v>
      </c>
      <c r="QZ18" s="17">
        <v>29.4</v>
      </c>
      <c r="RA18" s="17">
        <v>31.834</v>
      </c>
      <c r="RB18" s="17">
        <v>31.834</v>
      </c>
      <c r="RC18" s="17">
        <v>-2.4340000000000002</v>
      </c>
      <c r="RD18" s="17">
        <v>85.3</v>
      </c>
      <c r="RE18" s="17">
        <v>92.274000000000001</v>
      </c>
      <c r="RF18" s="17">
        <v>92.274000000000001</v>
      </c>
      <c r="RG18" s="17">
        <v>-6.9740000000000002</v>
      </c>
      <c r="RH18" s="17">
        <v>4.4000000000000004</v>
      </c>
      <c r="RI18" s="17">
        <v>4.2</v>
      </c>
      <c r="RJ18" s="17">
        <v>4.2</v>
      </c>
      <c r="RK18" s="17">
        <v>0.2</v>
      </c>
      <c r="RL18" s="17">
        <v>1.2</v>
      </c>
      <c r="RM18" s="17">
        <v>1.2</v>
      </c>
      <c r="RN18" s="17">
        <v>1.2</v>
      </c>
      <c r="RO18" s="17">
        <v>0</v>
      </c>
      <c r="RP18" s="17">
        <v>1.2</v>
      </c>
      <c r="RQ18" s="17">
        <v>1.2</v>
      </c>
      <c r="RR18" s="17">
        <v>1.2</v>
      </c>
      <c r="RS18" s="17">
        <v>0</v>
      </c>
      <c r="RT18" s="17">
        <v>3</v>
      </c>
      <c r="RU18" s="17">
        <v>2.8</v>
      </c>
      <c r="RV18" s="17">
        <v>2.8</v>
      </c>
      <c r="RW18" s="17">
        <v>0.2</v>
      </c>
      <c r="RX18" s="17">
        <v>0</v>
      </c>
      <c r="RY18" s="17"/>
      <c r="RZ18" s="17"/>
      <c r="SA18" s="17">
        <v>0</v>
      </c>
      <c r="SB18" s="17">
        <v>2.1</v>
      </c>
      <c r="SC18" s="17">
        <v>2.4510000000000001</v>
      </c>
      <c r="SD18" s="17">
        <v>2.4510000000000001</v>
      </c>
      <c r="SE18" s="17">
        <v>-0.35099999999999998</v>
      </c>
      <c r="SF18" s="17">
        <v>11.5</v>
      </c>
      <c r="SG18" s="17">
        <v>13.97892</v>
      </c>
      <c r="SH18" s="17">
        <v>8.45932</v>
      </c>
      <c r="SI18" s="17">
        <v>3.04068</v>
      </c>
      <c r="SJ18" s="17">
        <v>1.1000000000000001</v>
      </c>
      <c r="SK18" s="17">
        <v>1.36</v>
      </c>
      <c r="SL18" s="17">
        <v>1.36</v>
      </c>
      <c r="SM18" s="17">
        <v>-0.26</v>
      </c>
      <c r="SN18" s="17">
        <v>0.4</v>
      </c>
      <c r="SO18" s="17">
        <v>0.4</v>
      </c>
      <c r="SP18" s="17">
        <v>0.4</v>
      </c>
      <c r="SQ18" s="17">
        <v>0</v>
      </c>
      <c r="SR18" s="17">
        <v>3.8</v>
      </c>
      <c r="SS18" s="17">
        <v>3.9</v>
      </c>
      <c r="ST18" s="17">
        <v>3.9</v>
      </c>
      <c r="SU18" s="17">
        <v>-0.1</v>
      </c>
      <c r="SV18" s="17">
        <v>3.1</v>
      </c>
      <c r="SW18" s="17">
        <v>3</v>
      </c>
      <c r="SX18" s="17">
        <v>3</v>
      </c>
      <c r="SY18" s="17">
        <v>0.1</v>
      </c>
      <c r="SZ18" s="17">
        <v>3.9</v>
      </c>
      <c r="TA18" s="17">
        <v>3.2</v>
      </c>
      <c r="TB18" s="17">
        <v>3.2</v>
      </c>
      <c r="TC18" s="17">
        <v>0.7</v>
      </c>
      <c r="TD18" s="17">
        <v>5</v>
      </c>
      <c r="TE18" s="17">
        <v>4.5</v>
      </c>
      <c r="TF18" s="17">
        <v>4.5</v>
      </c>
      <c r="TG18" s="17">
        <v>0.5</v>
      </c>
      <c r="TH18" s="17">
        <v>10</v>
      </c>
      <c r="TI18" s="17">
        <v>10</v>
      </c>
      <c r="TJ18" s="17">
        <v>10</v>
      </c>
      <c r="TK18" s="17">
        <v>0</v>
      </c>
      <c r="TL18" s="17">
        <v>30.3</v>
      </c>
      <c r="TM18" s="17">
        <v>28.6</v>
      </c>
      <c r="TN18" s="17">
        <v>28.044</v>
      </c>
      <c r="TO18" s="17">
        <v>2.2559999999999998</v>
      </c>
      <c r="TP18" s="17">
        <v>26.7</v>
      </c>
      <c r="TQ18" s="17">
        <v>39.4</v>
      </c>
      <c r="TR18" s="17">
        <v>39.4</v>
      </c>
      <c r="TS18" s="17">
        <v>-12.7</v>
      </c>
      <c r="TT18" s="17">
        <v>0</v>
      </c>
      <c r="TU18" s="17"/>
      <c r="TV18" s="17"/>
      <c r="TW18" s="17">
        <v>0</v>
      </c>
      <c r="TX18" s="17">
        <v>102</v>
      </c>
      <c r="TY18" s="17">
        <v>108.27800000000001</v>
      </c>
      <c r="TZ18" s="17">
        <v>108.27800000000001</v>
      </c>
      <c r="UA18" s="17">
        <v>-6.2779999999999996</v>
      </c>
      <c r="UB18" s="17">
        <v>103.6</v>
      </c>
      <c r="UC18" s="17">
        <v>102.3</v>
      </c>
      <c r="UD18" s="17">
        <v>90.106999999999999</v>
      </c>
      <c r="UE18" s="17">
        <v>13.493</v>
      </c>
      <c r="UF18" s="17">
        <v>15.4</v>
      </c>
      <c r="UG18" s="17">
        <v>15.412000000000001</v>
      </c>
      <c r="UH18" s="17">
        <v>15.412000000000001</v>
      </c>
      <c r="UI18" s="17">
        <v>-1.2E-2</v>
      </c>
      <c r="UJ18" s="17">
        <v>10.3</v>
      </c>
      <c r="UK18" s="17">
        <v>14.641</v>
      </c>
      <c r="UL18" s="17">
        <v>14.641</v>
      </c>
      <c r="UM18" s="17">
        <v>-4.3410000000000002</v>
      </c>
      <c r="UN18" s="17">
        <v>5.0999999999999996</v>
      </c>
      <c r="UO18" s="17">
        <v>4</v>
      </c>
      <c r="UP18" s="17">
        <v>4</v>
      </c>
      <c r="UQ18" s="17">
        <v>1.1000000000000001</v>
      </c>
      <c r="UR18" s="17">
        <v>1.8</v>
      </c>
      <c r="US18" s="17">
        <v>2</v>
      </c>
      <c r="UT18" s="17">
        <v>2</v>
      </c>
      <c r="UU18" s="17">
        <v>-0.2</v>
      </c>
      <c r="UV18" s="17">
        <v>7.8</v>
      </c>
      <c r="UW18" s="17">
        <v>7.7</v>
      </c>
      <c r="UX18" s="17">
        <v>7.7</v>
      </c>
      <c r="UY18" s="17">
        <v>0.1</v>
      </c>
      <c r="UZ18" s="17">
        <v>9.6</v>
      </c>
      <c r="VA18" s="17">
        <v>3</v>
      </c>
      <c r="VB18" s="17">
        <v>3</v>
      </c>
      <c r="VC18" s="17">
        <v>6.6</v>
      </c>
      <c r="VD18" s="17">
        <v>10.199999999999999</v>
      </c>
      <c r="VE18" s="17">
        <v>3.4</v>
      </c>
      <c r="VF18" s="17">
        <v>3.4</v>
      </c>
      <c r="VG18" s="17">
        <v>6.8</v>
      </c>
      <c r="VH18" s="17">
        <v>10</v>
      </c>
      <c r="VI18" s="17">
        <v>3.5</v>
      </c>
      <c r="VJ18" s="17">
        <v>3.5</v>
      </c>
      <c r="VK18" s="17">
        <v>6.5</v>
      </c>
      <c r="VL18" s="17">
        <v>9.1</v>
      </c>
      <c r="VM18" s="17">
        <v>8.5660000000000007</v>
      </c>
      <c r="VN18" s="17">
        <v>8.5660000000000007</v>
      </c>
      <c r="VO18" s="17">
        <v>0.53400000000000003</v>
      </c>
      <c r="VP18" s="17">
        <v>0</v>
      </c>
      <c r="VQ18" s="17"/>
      <c r="VR18" s="17"/>
      <c r="VS18" s="17">
        <v>0</v>
      </c>
      <c r="VT18" s="17">
        <v>0</v>
      </c>
      <c r="VU18" s="17"/>
      <c r="VV18" s="17"/>
      <c r="VW18" s="17">
        <v>0</v>
      </c>
      <c r="VX18" s="17">
        <v>0</v>
      </c>
      <c r="VY18" s="17"/>
      <c r="VZ18" s="17"/>
      <c r="WA18" s="17">
        <v>0</v>
      </c>
      <c r="WB18" s="17">
        <v>0.6</v>
      </c>
      <c r="WC18" s="17">
        <v>0.6</v>
      </c>
      <c r="WD18" s="17">
        <v>0.6</v>
      </c>
      <c r="WE18" s="17">
        <v>0</v>
      </c>
      <c r="WF18" s="17">
        <v>126.9</v>
      </c>
      <c r="WG18" s="17">
        <v>120.19499999999999</v>
      </c>
      <c r="WH18" s="17">
        <v>120.19499999999999</v>
      </c>
      <c r="WI18" s="17">
        <v>6.7050000000000001</v>
      </c>
      <c r="WJ18" s="17">
        <v>151</v>
      </c>
      <c r="WK18" s="17">
        <v>153.43199999999999</v>
      </c>
      <c r="WL18" s="17">
        <v>153.43199999999999</v>
      </c>
      <c r="WM18" s="17">
        <v>-2.4319999999999999</v>
      </c>
      <c r="WN18" s="17">
        <v>0</v>
      </c>
      <c r="WO18" s="17"/>
      <c r="WP18" s="17"/>
      <c r="WQ18" s="17">
        <v>0</v>
      </c>
      <c r="WR18" s="17">
        <v>0</v>
      </c>
      <c r="WS18" s="17"/>
      <c r="WT18" s="17"/>
      <c r="WU18" s="17">
        <v>0</v>
      </c>
      <c r="WV18" s="17">
        <v>7.8</v>
      </c>
      <c r="WW18" s="17">
        <v>7.4</v>
      </c>
      <c r="WX18" s="17">
        <v>7.4</v>
      </c>
      <c r="WY18" s="17">
        <v>0.4</v>
      </c>
      <c r="WZ18" s="17">
        <v>19.3</v>
      </c>
      <c r="XA18" s="17">
        <v>18.4466</v>
      </c>
      <c r="XB18" s="17">
        <v>18.4466</v>
      </c>
      <c r="XC18" s="17">
        <v>0.85340000000000005</v>
      </c>
      <c r="XD18" s="17">
        <v>0</v>
      </c>
      <c r="XE18" s="17">
        <v>10.6</v>
      </c>
      <c r="XF18" s="17">
        <v>10.6</v>
      </c>
      <c r="XG18" s="17">
        <v>-10.6</v>
      </c>
      <c r="XH18" s="17">
        <v>32.9</v>
      </c>
      <c r="XI18" s="17">
        <v>29</v>
      </c>
      <c r="XJ18" s="17">
        <v>29</v>
      </c>
      <c r="XK18" s="17">
        <v>3.9</v>
      </c>
      <c r="XL18" s="17">
        <v>29</v>
      </c>
      <c r="XM18" s="17">
        <v>29</v>
      </c>
      <c r="XN18" s="17">
        <v>29</v>
      </c>
      <c r="XO18" s="17">
        <v>0</v>
      </c>
      <c r="XP18" s="17">
        <v>14.1</v>
      </c>
      <c r="XQ18" s="17">
        <v>14</v>
      </c>
      <c r="XR18" s="17">
        <v>14</v>
      </c>
      <c r="XS18" s="17">
        <v>0.1</v>
      </c>
      <c r="XT18" s="17">
        <v>17.399999999999999</v>
      </c>
      <c r="XU18" s="17">
        <v>17</v>
      </c>
      <c r="XV18" s="17">
        <v>17</v>
      </c>
      <c r="XW18" s="17">
        <v>0.4</v>
      </c>
      <c r="XX18" s="17">
        <v>8.82</v>
      </c>
      <c r="XY18" s="17">
        <v>7.99</v>
      </c>
      <c r="XZ18" s="17">
        <v>7.99</v>
      </c>
      <c r="YA18" s="17">
        <v>0.83</v>
      </c>
      <c r="YB18" s="17">
        <v>7.18</v>
      </c>
      <c r="YC18" s="17">
        <v>11</v>
      </c>
      <c r="YD18" s="17">
        <v>11</v>
      </c>
      <c r="YE18" s="17">
        <v>-3.82</v>
      </c>
    </row>
    <row r="19" spans="1:655" ht="24" customHeight="1" x14ac:dyDescent="0.3">
      <c r="A19" s="1"/>
      <c r="B19" s="16" t="s">
        <v>35</v>
      </c>
      <c r="C19" s="16" t="s">
        <v>792</v>
      </c>
      <c r="D19" s="17">
        <v>98.4</v>
      </c>
      <c r="E19" s="17">
        <v>101.60194</v>
      </c>
      <c r="F19" s="17">
        <v>101.60192000000001</v>
      </c>
      <c r="G19" s="17">
        <v>-3.2019199999999999</v>
      </c>
      <c r="H19" s="17">
        <v>599.4</v>
      </c>
      <c r="I19" s="17">
        <v>594.17128000000002</v>
      </c>
      <c r="J19" s="17">
        <v>576.75652000000002</v>
      </c>
      <c r="K19" s="17">
        <v>22.64348</v>
      </c>
      <c r="L19" s="17">
        <v>205.8</v>
      </c>
      <c r="M19" s="17">
        <v>193.29447999999999</v>
      </c>
      <c r="N19" s="17">
        <v>187.62915000000001</v>
      </c>
      <c r="O19" s="17">
        <v>18.170850000000002</v>
      </c>
      <c r="P19" s="17"/>
      <c r="Q19" s="17"/>
      <c r="R19" s="17"/>
      <c r="S19" s="17">
        <v>0</v>
      </c>
      <c r="T19" s="17"/>
      <c r="U19" s="17"/>
      <c r="V19" s="17"/>
      <c r="W19" s="17">
        <v>0</v>
      </c>
      <c r="X19" s="17">
        <v>0</v>
      </c>
      <c r="Y19" s="17"/>
      <c r="Z19" s="17"/>
      <c r="AA19" s="17">
        <v>0</v>
      </c>
      <c r="AB19" s="17">
        <v>90.4</v>
      </c>
      <c r="AC19" s="17">
        <v>82.016760000000005</v>
      </c>
      <c r="AD19" s="17">
        <v>87.85</v>
      </c>
      <c r="AE19" s="17">
        <v>2.5499999999999998</v>
      </c>
      <c r="AF19" s="17"/>
      <c r="AG19" s="17"/>
      <c r="AH19" s="17"/>
      <c r="AI19" s="17">
        <v>0</v>
      </c>
      <c r="AJ19" s="17"/>
      <c r="AK19" s="17"/>
      <c r="AL19" s="17"/>
      <c r="AM19" s="17">
        <v>0</v>
      </c>
      <c r="AN19" s="17">
        <v>144.5</v>
      </c>
      <c r="AO19" s="17">
        <v>135.58206999999999</v>
      </c>
      <c r="AP19" s="17">
        <v>190.75004000000001</v>
      </c>
      <c r="AQ19" s="17">
        <v>-46.250039999999998</v>
      </c>
      <c r="AR19" s="17">
        <v>145.4</v>
      </c>
      <c r="AS19" s="17">
        <v>135.58206999999999</v>
      </c>
      <c r="AT19" s="17">
        <v>190.75004000000001</v>
      </c>
      <c r="AU19" s="17">
        <v>-45.35004</v>
      </c>
      <c r="AV19" s="17">
        <v>142.69999999999999</v>
      </c>
      <c r="AW19" s="17">
        <v>135.58206999999999</v>
      </c>
      <c r="AX19" s="17">
        <v>190.75004000000001</v>
      </c>
      <c r="AY19" s="17">
        <v>-48.050040000000003</v>
      </c>
      <c r="AZ19" s="17">
        <v>239.9</v>
      </c>
      <c r="BA19" s="17">
        <v>203.98383999999999</v>
      </c>
      <c r="BB19" s="17">
        <v>286.98430000000002</v>
      </c>
      <c r="BC19" s="17">
        <v>-47.084299999999999</v>
      </c>
      <c r="BD19" s="17">
        <v>217.3</v>
      </c>
      <c r="BE19" s="17">
        <v>208.07389000000001</v>
      </c>
      <c r="BF19" s="17">
        <v>208.07389000000001</v>
      </c>
      <c r="BG19" s="17">
        <v>9.2261100000000003</v>
      </c>
      <c r="BH19" s="17">
        <v>111.5</v>
      </c>
      <c r="BI19" s="17">
        <v>104.34936999999999</v>
      </c>
      <c r="BJ19" s="17">
        <v>104.34936999999999</v>
      </c>
      <c r="BK19" s="17">
        <v>7.1506299999999996</v>
      </c>
      <c r="BL19" s="17">
        <v>377.3</v>
      </c>
      <c r="BM19" s="17">
        <v>381.30581000000001</v>
      </c>
      <c r="BN19" s="17">
        <v>175.11813000000001</v>
      </c>
      <c r="BO19" s="17">
        <v>202.18187</v>
      </c>
      <c r="BP19" s="17">
        <v>3</v>
      </c>
      <c r="BQ19" s="17">
        <v>4.4318400000000002</v>
      </c>
      <c r="BR19" s="17">
        <v>4.4318400000000002</v>
      </c>
      <c r="BS19" s="17">
        <v>-1.43184</v>
      </c>
      <c r="BT19" s="17"/>
      <c r="BU19" s="17"/>
      <c r="BV19" s="17"/>
      <c r="BW19" s="17">
        <v>0</v>
      </c>
      <c r="BX19" s="17"/>
      <c r="BY19" s="17"/>
      <c r="BZ19" s="17"/>
      <c r="CA19" s="17">
        <v>0</v>
      </c>
      <c r="CB19" s="17"/>
      <c r="CC19" s="17"/>
      <c r="CD19" s="17"/>
      <c r="CE19" s="17">
        <v>0</v>
      </c>
      <c r="CF19" s="17"/>
      <c r="CG19" s="17"/>
      <c r="CH19" s="17"/>
      <c r="CI19" s="17">
        <v>0</v>
      </c>
      <c r="CJ19" s="17">
        <v>119</v>
      </c>
      <c r="CK19" s="17">
        <v>114.08994</v>
      </c>
      <c r="CL19" s="17">
        <v>114.08994</v>
      </c>
      <c r="CM19" s="17">
        <v>4.9100599999999996</v>
      </c>
      <c r="CN19" s="17">
        <v>7</v>
      </c>
      <c r="CO19" s="17">
        <v>5.1333399999999996</v>
      </c>
      <c r="CP19" s="17">
        <v>5.1333399999999996</v>
      </c>
      <c r="CQ19" s="17">
        <v>1.86666</v>
      </c>
      <c r="CR19" s="17">
        <v>3.3</v>
      </c>
      <c r="CS19" s="17">
        <v>2.8177599999999998</v>
      </c>
      <c r="CT19" s="17">
        <v>2.8177599999999998</v>
      </c>
      <c r="CU19" s="17">
        <v>0.48224</v>
      </c>
      <c r="CV19" s="17">
        <v>0</v>
      </c>
      <c r="CW19" s="17"/>
      <c r="CX19" s="17"/>
      <c r="CY19" s="17">
        <v>0</v>
      </c>
      <c r="CZ19" s="17">
        <v>6.94</v>
      </c>
      <c r="DA19" s="17">
        <v>6.8787000000000003</v>
      </c>
      <c r="DB19" s="17">
        <v>6.8787000000000003</v>
      </c>
      <c r="DC19" s="17">
        <v>6.13E-2</v>
      </c>
      <c r="DD19" s="17">
        <v>11.52</v>
      </c>
      <c r="DE19" s="17">
        <v>14.919409999999999</v>
      </c>
      <c r="DF19" s="17">
        <v>14.919409999999999</v>
      </c>
      <c r="DG19" s="17">
        <v>-3.39941</v>
      </c>
      <c r="DH19" s="17">
        <v>60.12</v>
      </c>
      <c r="DI19" s="17">
        <v>78.028800000000004</v>
      </c>
      <c r="DJ19" s="17">
        <v>106.25973</v>
      </c>
      <c r="DK19" s="17">
        <v>-46.13973</v>
      </c>
      <c r="DL19" s="17"/>
      <c r="DM19" s="17"/>
      <c r="DN19" s="17"/>
      <c r="DO19" s="17">
        <v>0</v>
      </c>
      <c r="DP19" s="17"/>
      <c r="DQ19" s="17"/>
      <c r="DR19" s="17"/>
      <c r="DS19" s="17">
        <v>0</v>
      </c>
      <c r="DT19" s="17"/>
      <c r="DU19" s="17"/>
      <c r="DV19" s="17"/>
      <c r="DW19" s="17">
        <v>0</v>
      </c>
      <c r="DX19" s="17"/>
      <c r="DY19" s="17"/>
      <c r="DZ19" s="17"/>
      <c r="EA19" s="17">
        <v>0</v>
      </c>
      <c r="EB19" s="17">
        <v>79.8</v>
      </c>
      <c r="EC19" s="17">
        <v>88.118459999999999</v>
      </c>
      <c r="ED19" s="17">
        <v>77.901049999999998</v>
      </c>
      <c r="EE19" s="17">
        <v>1.8989499999999999</v>
      </c>
      <c r="EF19" s="17">
        <v>49.3</v>
      </c>
      <c r="EG19" s="17">
        <v>57.639139999999998</v>
      </c>
      <c r="EH19" s="17">
        <v>95.018259999999998</v>
      </c>
      <c r="EI19" s="17">
        <v>-45.718260000000001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30.3</v>
      </c>
      <c r="FE19" s="17">
        <v>25.166969999999999</v>
      </c>
      <c r="FF19" s="17">
        <v>31.515779999999999</v>
      </c>
      <c r="FG19" s="17">
        <v>-1.2157800000000001</v>
      </c>
      <c r="FH19" s="17">
        <v>44.5</v>
      </c>
      <c r="FI19" s="17">
        <v>45.000019999999999</v>
      </c>
      <c r="FJ19" s="17"/>
      <c r="FK19" s="17">
        <v>44.5</v>
      </c>
      <c r="FL19" s="17">
        <v>18.399999999999999</v>
      </c>
      <c r="FM19" s="17">
        <v>14.91775</v>
      </c>
      <c r="FN19" s="17">
        <v>15.082800000000001</v>
      </c>
      <c r="FO19" s="17">
        <v>3.3172000000000001</v>
      </c>
      <c r="FP19" s="17">
        <v>18.399999999999999</v>
      </c>
      <c r="FQ19" s="17">
        <v>18.088999999999999</v>
      </c>
      <c r="FR19" s="17">
        <v>18.264620000000001</v>
      </c>
      <c r="FS19" s="17">
        <v>0.13538</v>
      </c>
      <c r="FT19" s="17">
        <v>11.7</v>
      </c>
      <c r="FU19" s="17">
        <v>10.67961</v>
      </c>
      <c r="FV19" s="17">
        <v>10.67961</v>
      </c>
      <c r="FW19" s="17">
        <v>1.0203899999999999</v>
      </c>
      <c r="FX19" s="17">
        <v>62.5</v>
      </c>
      <c r="FY19" s="17">
        <v>62.343029999999999</v>
      </c>
      <c r="FZ19" s="17">
        <v>62.343029999999999</v>
      </c>
      <c r="GA19" s="17">
        <v>0.15697</v>
      </c>
      <c r="GB19" s="17">
        <v>0</v>
      </c>
      <c r="GC19" s="17"/>
      <c r="GD19" s="17"/>
      <c r="GE19" s="17">
        <v>0</v>
      </c>
      <c r="GF19" s="17">
        <v>0</v>
      </c>
      <c r="GG19" s="17"/>
      <c r="GH19" s="17"/>
      <c r="GI19" s="17">
        <v>0</v>
      </c>
      <c r="GJ19" s="17">
        <v>0</v>
      </c>
      <c r="GK19" s="17"/>
      <c r="GL19" s="17"/>
      <c r="GM19" s="17">
        <v>0</v>
      </c>
      <c r="GN19" s="17">
        <v>79.5</v>
      </c>
      <c r="GO19" s="17">
        <v>81.727559999999997</v>
      </c>
      <c r="GP19" s="17">
        <v>47.86242</v>
      </c>
      <c r="GQ19" s="17">
        <v>31.63758</v>
      </c>
      <c r="GR19" s="17">
        <v>6.7</v>
      </c>
      <c r="GS19" s="17">
        <v>6.5736800000000004</v>
      </c>
      <c r="GT19" s="17">
        <v>6.5736800000000004</v>
      </c>
      <c r="GU19" s="17">
        <v>0.12631999999999999</v>
      </c>
      <c r="GV19" s="17">
        <v>8.4</v>
      </c>
      <c r="GW19" s="17">
        <v>6.8964100000000004</v>
      </c>
      <c r="GX19" s="17">
        <v>6.8964100000000004</v>
      </c>
      <c r="GY19" s="17">
        <v>1.50359</v>
      </c>
      <c r="GZ19" s="17">
        <v>16.7</v>
      </c>
      <c r="HA19" s="17">
        <v>18.556730000000002</v>
      </c>
      <c r="HB19" s="17">
        <v>28.641950000000001</v>
      </c>
      <c r="HC19" s="17">
        <v>-11.94195</v>
      </c>
      <c r="HD19" s="17">
        <v>32.9</v>
      </c>
      <c r="HE19" s="17">
        <v>30.81456</v>
      </c>
      <c r="HF19" s="17">
        <v>30.81456</v>
      </c>
      <c r="HG19" s="17">
        <v>2.0854400000000002</v>
      </c>
      <c r="HH19" s="17">
        <v>2</v>
      </c>
      <c r="HI19" s="17">
        <v>1.97359</v>
      </c>
      <c r="HJ19" s="17">
        <v>1.97359</v>
      </c>
      <c r="HK19" s="17">
        <v>2.6409999999999999E-2</v>
      </c>
      <c r="HL19" s="17">
        <v>0</v>
      </c>
      <c r="HM19" s="17"/>
      <c r="HN19" s="17"/>
      <c r="HO19" s="17">
        <v>0</v>
      </c>
      <c r="HP19" s="17">
        <v>68.599999999999994</v>
      </c>
      <c r="HQ19" s="17">
        <v>78.959559999999996</v>
      </c>
      <c r="HR19" s="17">
        <v>26.83717</v>
      </c>
      <c r="HS19" s="17">
        <v>41.762830000000001</v>
      </c>
      <c r="HT19" s="17"/>
      <c r="HU19" s="17"/>
      <c r="HV19" s="17"/>
      <c r="HW19" s="17">
        <v>0</v>
      </c>
      <c r="HX19" s="17"/>
      <c r="HY19" s="17"/>
      <c r="HZ19" s="17"/>
      <c r="IA19" s="17">
        <v>0</v>
      </c>
      <c r="IB19" s="17">
        <v>46.8</v>
      </c>
      <c r="IC19" s="17">
        <v>56.579680000000003</v>
      </c>
      <c r="ID19" s="17">
        <v>43.646470000000001</v>
      </c>
      <c r="IE19" s="17">
        <v>3.1535299999999999</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65.099999999999994</v>
      </c>
      <c r="JE19" s="17">
        <v>64.768230000000003</v>
      </c>
      <c r="JF19" s="17">
        <v>23.56335</v>
      </c>
      <c r="JG19" s="17">
        <v>41.536650000000002</v>
      </c>
      <c r="JH19" s="17">
        <v>179.2</v>
      </c>
      <c r="JI19" s="17">
        <v>175.45732000000001</v>
      </c>
      <c r="JJ19" s="17">
        <v>185.23907</v>
      </c>
      <c r="JK19" s="17">
        <v>-6.0390699999999997</v>
      </c>
      <c r="JL19" s="17">
        <v>176.9</v>
      </c>
      <c r="JM19" s="17">
        <v>175.45732000000001</v>
      </c>
      <c r="JN19" s="17">
        <v>185.23907</v>
      </c>
      <c r="JO19" s="17">
        <v>-8.3390699999999995</v>
      </c>
      <c r="JP19" s="17">
        <v>212.2</v>
      </c>
      <c r="JQ19" s="17">
        <v>175.45732000000001</v>
      </c>
      <c r="JR19" s="17">
        <v>185.23907</v>
      </c>
      <c r="JS19" s="17">
        <v>26.960930000000001</v>
      </c>
      <c r="JT19" s="17">
        <v>275.7</v>
      </c>
      <c r="JU19" s="17">
        <v>263.97631999999999</v>
      </c>
      <c r="JV19" s="17">
        <v>278.69301999999999</v>
      </c>
      <c r="JW19" s="17">
        <v>-2.99302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0.5</v>
      </c>
      <c r="LE19" s="17">
        <v>0.63188999999999995</v>
      </c>
      <c r="LF19" s="17">
        <v>0.63188999999999995</v>
      </c>
      <c r="LG19" s="17">
        <v>-0.13189000000000001</v>
      </c>
      <c r="LH19" s="17">
        <v>118.3</v>
      </c>
      <c r="LI19" s="17">
        <v>134.02027000000001</v>
      </c>
      <c r="LJ19" s="17">
        <v>109.11484</v>
      </c>
      <c r="LK19" s="17">
        <v>9.1851599999999998</v>
      </c>
      <c r="LL19" s="17">
        <v>99.8</v>
      </c>
      <c r="LM19" s="17">
        <v>85.090310000000002</v>
      </c>
      <c r="LN19" s="17">
        <v>91.91234</v>
      </c>
      <c r="LO19" s="17">
        <v>7.8876600000000003</v>
      </c>
      <c r="LP19" s="17">
        <v>63.5</v>
      </c>
      <c r="LQ19" s="17">
        <v>67.133979999999994</v>
      </c>
      <c r="LR19" s="17">
        <v>67.133979999999994</v>
      </c>
      <c r="LS19" s="17">
        <v>-3.6339800000000002</v>
      </c>
      <c r="LT19" s="17">
        <v>68.8</v>
      </c>
      <c r="LU19" s="17">
        <v>69.469549999999998</v>
      </c>
      <c r="LV19" s="17">
        <v>72.196330000000003</v>
      </c>
      <c r="LW19" s="17">
        <v>-3.3963299999999998</v>
      </c>
      <c r="LX19" s="17">
        <v>29.7</v>
      </c>
      <c r="LY19" s="17">
        <v>29.951460000000001</v>
      </c>
      <c r="LZ19" s="17">
        <v>29.877980000000001</v>
      </c>
      <c r="MA19" s="17">
        <v>-0.17798</v>
      </c>
      <c r="MB19" s="17"/>
      <c r="MC19" s="17"/>
      <c r="MD19" s="17"/>
      <c r="ME19" s="17">
        <v>0</v>
      </c>
      <c r="MF19" s="17"/>
      <c r="MG19" s="17"/>
      <c r="MH19" s="17"/>
      <c r="MI19" s="17">
        <v>0</v>
      </c>
      <c r="MJ19" s="17"/>
      <c r="MK19" s="17"/>
      <c r="ML19" s="17"/>
      <c r="MM19" s="17">
        <v>0</v>
      </c>
      <c r="MN19" s="17">
        <v>148.30000000000001</v>
      </c>
      <c r="MO19" s="17">
        <v>151.08886000000001</v>
      </c>
      <c r="MP19" s="17">
        <v>151.08886999999999</v>
      </c>
      <c r="MQ19" s="17">
        <v>-2.7888700000000002</v>
      </c>
      <c r="MR19" s="17">
        <v>150.4</v>
      </c>
      <c r="MS19" s="17">
        <v>151.08886000000001</v>
      </c>
      <c r="MT19" s="17">
        <v>151.08886999999999</v>
      </c>
      <c r="MU19" s="17">
        <v>-0.68886999999999998</v>
      </c>
      <c r="MV19" s="17">
        <v>149.80000000000001</v>
      </c>
      <c r="MW19" s="17">
        <v>151.54257999999999</v>
      </c>
      <c r="MX19" s="17">
        <v>151.54258999999999</v>
      </c>
      <c r="MY19" s="17">
        <v>-1.7425900000000001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120.3</v>
      </c>
      <c r="OG19" s="17">
        <v>134.46700000000001</v>
      </c>
      <c r="OH19" s="17">
        <v>134.46700000000001</v>
      </c>
      <c r="OI19" s="17">
        <v>-14.167</v>
      </c>
      <c r="OJ19" s="17">
        <v>0</v>
      </c>
      <c r="OK19" s="17"/>
      <c r="OL19" s="17"/>
      <c r="OM19" s="17">
        <v>0</v>
      </c>
      <c r="ON19" s="17">
        <v>11.1</v>
      </c>
      <c r="OO19" s="17">
        <v>13.013999999999999</v>
      </c>
      <c r="OP19" s="17">
        <v>13.013999999999999</v>
      </c>
      <c r="OQ19" s="17">
        <v>-1.9139999999999999</v>
      </c>
      <c r="OR19" s="17">
        <v>0</v>
      </c>
      <c r="OS19" s="17"/>
      <c r="OT19" s="17"/>
      <c r="OU19" s="17">
        <v>0</v>
      </c>
      <c r="OV19" s="17">
        <v>5.5</v>
      </c>
      <c r="OW19" s="17">
        <v>5.3</v>
      </c>
      <c r="OX19" s="17">
        <v>5.3</v>
      </c>
      <c r="OY19" s="17">
        <v>0.2</v>
      </c>
      <c r="OZ19" s="17">
        <v>5</v>
      </c>
      <c r="PA19" s="17"/>
      <c r="PB19" s="17"/>
      <c r="PC19" s="17">
        <v>5</v>
      </c>
      <c r="PD19" s="17">
        <v>0</v>
      </c>
      <c r="PE19" s="17"/>
      <c r="PF19" s="17"/>
      <c r="PG19" s="17">
        <v>0</v>
      </c>
      <c r="PH19" s="17">
        <v>0</v>
      </c>
      <c r="PI19" s="17"/>
      <c r="PJ19" s="17"/>
      <c r="PK19" s="17">
        <v>0</v>
      </c>
      <c r="PL19" s="17">
        <v>0</v>
      </c>
      <c r="PM19" s="17">
        <v>1.23</v>
      </c>
      <c r="PN19" s="17">
        <v>1.23</v>
      </c>
      <c r="PO19" s="17">
        <v>-1.23</v>
      </c>
      <c r="PP19" s="17">
        <v>1.8</v>
      </c>
      <c r="PQ19" s="17">
        <v>1.83</v>
      </c>
      <c r="PR19" s="17">
        <v>1.83</v>
      </c>
      <c r="PS19" s="17">
        <v>-0.03</v>
      </c>
      <c r="PT19" s="17">
        <v>4.3</v>
      </c>
      <c r="PU19" s="17">
        <v>4.3</v>
      </c>
      <c r="PV19" s="17">
        <v>4.3</v>
      </c>
      <c r="PW19" s="17">
        <v>0</v>
      </c>
      <c r="PX19" s="17">
        <v>15.4</v>
      </c>
      <c r="PY19" s="17">
        <v>19.417480000000001</v>
      </c>
      <c r="PZ19" s="17">
        <v>19.417470000000002</v>
      </c>
      <c r="QA19" s="17">
        <v>-4.0174700000000003</v>
      </c>
      <c r="QB19" s="17">
        <v>4.7</v>
      </c>
      <c r="QC19" s="17">
        <v>5</v>
      </c>
      <c r="QD19" s="17">
        <v>5</v>
      </c>
      <c r="QE19" s="17">
        <v>-0.3</v>
      </c>
      <c r="QF19" s="17">
        <v>3.4</v>
      </c>
      <c r="QG19" s="17">
        <v>3.1</v>
      </c>
      <c r="QH19" s="17">
        <v>3.1</v>
      </c>
      <c r="QI19" s="17">
        <v>0.3</v>
      </c>
      <c r="QJ19" s="17">
        <v>3.5</v>
      </c>
      <c r="QK19" s="17">
        <v>3.3</v>
      </c>
      <c r="QL19" s="17">
        <v>3.3</v>
      </c>
      <c r="QM19" s="17">
        <v>0.2</v>
      </c>
      <c r="QN19" s="17">
        <v>17.600000000000001</v>
      </c>
      <c r="QO19" s="17">
        <v>16.504850000000001</v>
      </c>
      <c r="QP19" s="17">
        <v>16.504850000000001</v>
      </c>
      <c r="QQ19" s="17">
        <v>1.0951500000000001</v>
      </c>
      <c r="QR19" s="17">
        <v>0</v>
      </c>
      <c r="QS19" s="17"/>
      <c r="QT19" s="17"/>
      <c r="QU19" s="17">
        <v>0</v>
      </c>
      <c r="QV19" s="17">
        <v>0</v>
      </c>
      <c r="QW19" s="17"/>
      <c r="QX19" s="17"/>
      <c r="QY19" s="17">
        <v>0</v>
      </c>
      <c r="QZ19" s="17">
        <v>29.6</v>
      </c>
      <c r="RA19" s="17">
        <v>31.806000000000001</v>
      </c>
      <c r="RB19" s="17">
        <v>31.806000000000001</v>
      </c>
      <c r="RC19" s="17">
        <v>-2.206</v>
      </c>
      <c r="RD19" s="17">
        <v>85.7</v>
      </c>
      <c r="RE19" s="17">
        <v>92.051000000000002</v>
      </c>
      <c r="RF19" s="17">
        <v>92.051000000000002</v>
      </c>
      <c r="RG19" s="17">
        <v>-6.351</v>
      </c>
      <c r="RH19" s="17">
        <v>4.4000000000000004</v>
      </c>
      <c r="RI19" s="17">
        <v>4.2</v>
      </c>
      <c r="RJ19" s="17">
        <v>4.2</v>
      </c>
      <c r="RK19" s="17">
        <v>0.2</v>
      </c>
      <c r="RL19" s="17">
        <v>1.2</v>
      </c>
      <c r="RM19" s="17">
        <v>1.2</v>
      </c>
      <c r="RN19" s="17">
        <v>1.2</v>
      </c>
      <c r="RO19" s="17">
        <v>0</v>
      </c>
      <c r="RP19" s="17">
        <v>1.2</v>
      </c>
      <c r="RQ19" s="17">
        <v>1.2</v>
      </c>
      <c r="RR19" s="17">
        <v>1.2</v>
      </c>
      <c r="RS19" s="17">
        <v>0</v>
      </c>
      <c r="RT19" s="17">
        <v>3</v>
      </c>
      <c r="RU19" s="17">
        <v>2.8</v>
      </c>
      <c r="RV19" s="17">
        <v>2.8</v>
      </c>
      <c r="RW19" s="17">
        <v>0.2</v>
      </c>
      <c r="RX19" s="17">
        <v>0</v>
      </c>
      <c r="RY19" s="17"/>
      <c r="RZ19" s="17"/>
      <c r="SA19" s="17">
        <v>0</v>
      </c>
      <c r="SB19" s="17">
        <v>2.1</v>
      </c>
      <c r="SC19" s="17">
        <v>2.4510000000000001</v>
      </c>
      <c r="SD19" s="17">
        <v>2.4510000000000001</v>
      </c>
      <c r="SE19" s="17">
        <v>-0.35099999999999998</v>
      </c>
      <c r="SF19" s="17">
        <v>11.5</v>
      </c>
      <c r="SG19" s="17">
        <v>13.08732</v>
      </c>
      <c r="SH19" s="17">
        <v>10.09577</v>
      </c>
      <c r="SI19" s="17">
        <v>1.4042300000000001</v>
      </c>
      <c r="SJ19" s="17">
        <v>1.1000000000000001</v>
      </c>
      <c r="SK19" s="17">
        <v>1.36</v>
      </c>
      <c r="SL19" s="17">
        <v>1.36</v>
      </c>
      <c r="SM19" s="17">
        <v>-0.26</v>
      </c>
      <c r="SN19" s="17">
        <v>0.4</v>
      </c>
      <c r="SO19" s="17">
        <v>0.4</v>
      </c>
      <c r="SP19" s="17">
        <v>0.4</v>
      </c>
      <c r="SQ19" s="17">
        <v>0</v>
      </c>
      <c r="SR19" s="17">
        <v>4</v>
      </c>
      <c r="SS19" s="17">
        <v>3.9</v>
      </c>
      <c r="ST19" s="17">
        <v>3.9</v>
      </c>
      <c r="SU19" s="17">
        <v>0.1</v>
      </c>
      <c r="SV19" s="17">
        <v>2.5</v>
      </c>
      <c r="SW19" s="17">
        <v>3</v>
      </c>
      <c r="SX19" s="17">
        <v>3</v>
      </c>
      <c r="SY19" s="17">
        <v>-0.5</v>
      </c>
      <c r="SZ19" s="17">
        <v>3.9</v>
      </c>
      <c r="TA19" s="17">
        <v>3.2</v>
      </c>
      <c r="TB19" s="17">
        <v>3.2</v>
      </c>
      <c r="TC19" s="17">
        <v>0.7</v>
      </c>
      <c r="TD19" s="17">
        <v>4.9000000000000004</v>
      </c>
      <c r="TE19" s="17">
        <v>4.5</v>
      </c>
      <c r="TF19" s="17">
        <v>4.5</v>
      </c>
      <c r="TG19" s="17">
        <v>0.4</v>
      </c>
      <c r="TH19" s="17">
        <v>10</v>
      </c>
      <c r="TI19" s="17">
        <v>10</v>
      </c>
      <c r="TJ19" s="17">
        <v>10</v>
      </c>
      <c r="TK19" s="17">
        <v>0</v>
      </c>
      <c r="TL19" s="17">
        <v>30.3</v>
      </c>
      <c r="TM19" s="17">
        <v>28.6</v>
      </c>
      <c r="TN19" s="17">
        <v>28.059000000000001</v>
      </c>
      <c r="TO19" s="17">
        <v>2.2410000000000001</v>
      </c>
      <c r="TP19" s="17">
        <v>41.1</v>
      </c>
      <c r="TQ19" s="17">
        <v>38.819000000000003</v>
      </c>
      <c r="TR19" s="17">
        <v>38.819000000000003</v>
      </c>
      <c r="TS19" s="17">
        <v>2.2810000000000001</v>
      </c>
      <c r="TT19" s="17">
        <v>0</v>
      </c>
      <c r="TU19" s="17"/>
      <c r="TV19" s="17"/>
      <c r="TW19" s="17">
        <v>0</v>
      </c>
      <c r="TX19" s="17">
        <v>102.4</v>
      </c>
      <c r="TY19" s="17">
        <v>106.09699999999999</v>
      </c>
      <c r="TZ19" s="17">
        <v>106.09699999999999</v>
      </c>
      <c r="UA19" s="17">
        <v>-3.6970000000000001</v>
      </c>
      <c r="UB19" s="17">
        <v>103.6</v>
      </c>
      <c r="UC19" s="17">
        <v>103.1</v>
      </c>
      <c r="UD19" s="17">
        <v>90.7</v>
      </c>
      <c r="UE19" s="17">
        <v>12.9</v>
      </c>
      <c r="UF19" s="17">
        <v>15</v>
      </c>
      <c r="UG19" s="17">
        <v>15.46</v>
      </c>
      <c r="UH19" s="17">
        <v>15.46</v>
      </c>
      <c r="UI19" s="17">
        <v>-0.46</v>
      </c>
      <c r="UJ19" s="17">
        <v>10.199999999999999</v>
      </c>
      <c r="UK19" s="17">
        <v>14.818</v>
      </c>
      <c r="UL19" s="17">
        <v>14.818</v>
      </c>
      <c r="UM19" s="17">
        <v>-4.6180000000000003</v>
      </c>
      <c r="UN19" s="17">
        <v>5.0999999999999996</v>
      </c>
      <c r="UO19" s="17">
        <v>4</v>
      </c>
      <c r="UP19" s="17">
        <v>4</v>
      </c>
      <c r="UQ19" s="17">
        <v>1.1000000000000001</v>
      </c>
      <c r="UR19" s="17">
        <v>1.8</v>
      </c>
      <c r="US19" s="17">
        <v>2</v>
      </c>
      <c r="UT19" s="17">
        <v>2</v>
      </c>
      <c r="UU19" s="17">
        <v>-0.2</v>
      </c>
      <c r="UV19" s="17">
        <v>7.8</v>
      </c>
      <c r="UW19" s="17">
        <v>7.7</v>
      </c>
      <c r="UX19" s="17">
        <v>7.7</v>
      </c>
      <c r="UY19" s="17">
        <v>0.1</v>
      </c>
      <c r="UZ19" s="17">
        <v>9</v>
      </c>
      <c r="VA19" s="17">
        <v>3</v>
      </c>
      <c r="VB19" s="17">
        <v>3</v>
      </c>
      <c r="VC19" s="17">
        <v>6</v>
      </c>
      <c r="VD19" s="17">
        <v>10.199999999999999</v>
      </c>
      <c r="VE19" s="17">
        <v>3.4</v>
      </c>
      <c r="VF19" s="17">
        <v>3.4</v>
      </c>
      <c r="VG19" s="17">
        <v>6.8</v>
      </c>
      <c r="VH19" s="17">
        <v>10</v>
      </c>
      <c r="VI19" s="17">
        <v>3.5</v>
      </c>
      <c r="VJ19" s="17">
        <v>3.5</v>
      </c>
      <c r="VK19" s="17">
        <v>6.5</v>
      </c>
      <c r="VL19" s="17">
        <v>7.5</v>
      </c>
      <c r="VM19" s="17">
        <v>8.6649999999999991</v>
      </c>
      <c r="VN19" s="17">
        <v>8.6649999999999991</v>
      </c>
      <c r="VO19" s="17">
        <v>-1.165</v>
      </c>
      <c r="VP19" s="17">
        <v>0</v>
      </c>
      <c r="VQ19" s="17"/>
      <c r="VR19" s="17"/>
      <c r="VS19" s="17">
        <v>0</v>
      </c>
      <c r="VT19" s="17">
        <v>0</v>
      </c>
      <c r="VU19" s="17"/>
      <c r="VV19" s="17"/>
      <c r="VW19" s="17">
        <v>0</v>
      </c>
      <c r="VX19" s="17">
        <v>0</v>
      </c>
      <c r="VY19" s="17"/>
      <c r="VZ19" s="17"/>
      <c r="WA19" s="17">
        <v>0</v>
      </c>
      <c r="WB19" s="17">
        <v>0.6</v>
      </c>
      <c r="WC19" s="17">
        <v>0.6</v>
      </c>
      <c r="WD19" s="17">
        <v>0.6</v>
      </c>
      <c r="WE19" s="17">
        <v>0</v>
      </c>
      <c r="WF19" s="17">
        <v>126.9</v>
      </c>
      <c r="WG19" s="17">
        <v>120.92100000000001</v>
      </c>
      <c r="WH19" s="17">
        <v>120.92100000000001</v>
      </c>
      <c r="WI19" s="17">
        <v>5.9790000000000001</v>
      </c>
      <c r="WJ19" s="17">
        <v>149.80000000000001</v>
      </c>
      <c r="WK19" s="17">
        <v>153.292</v>
      </c>
      <c r="WL19" s="17">
        <v>153.292</v>
      </c>
      <c r="WM19" s="17">
        <v>-3.492</v>
      </c>
      <c r="WN19" s="17">
        <v>0</v>
      </c>
      <c r="WO19" s="17"/>
      <c r="WP19" s="17"/>
      <c r="WQ19" s="17">
        <v>0</v>
      </c>
      <c r="WR19" s="17">
        <v>0</v>
      </c>
      <c r="WS19" s="17"/>
      <c r="WT19" s="17"/>
      <c r="WU19" s="17">
        <v>0</v>
      </c>
      <c r="WV19" s="17">
        <v>7.7</v>
      </c>
      <c r="WW19" s="17">
        <v>7.4</v>
      </c>
      <c r="WX19" s="17">
        <v>7.4</v>
      </c>
      <c r="WY19" s="17">
        <v>0.3</v>
      </c>
      <c r="WZ19" s="17">
        <v>19.3</v>
      </c>
      <c r="XA19" s="17">
        <v>18.4466</v>
      </c>
      <c r="XB19" s="17">
        <v>18.4466</v>
      </c>
      <c r="XC19" s="17">
        <v>0.85340000000000005</v>
      </c>
      <c r="XD19" s="17">
        <v>0</v>
      </c>
      <c r="XE19" s="17">
        <v>10.6</v>
      </c>
      <c r="XF19" s="17">
        <v>10.6</v>
      </c>
      <c r="XG19" s="17">
        <v>-10.6</v>
      </c>
      <c r="XH19" s="17">
        <v>32.799999999999997</v>
      </c>
      <c r="XI19" s="17">
        <v>29</v>
      </c>
      <c r="XJ19" s="17">
        <v>29</v>
      </c>
      <c r="XK19" s="17">
        <v>3.8</v>
      </c>
      <c r="XL19" s="17">
        <v>28.8</v>
      </c>
      <c r="XM19" s="17">
        <v>29</v>
      </c>
      <c r="XN19" s="17">
        <v>29</v>
      </c>
      <c r="XO19" s="17">
        <v>-0.2</v>
      </c>
      <c r="XP19" s="17">
        <v>14.6</v>
      </c>
      <c r="XQ19" s="17">
        <v>14</v>
      </c>
      <c r="XR19" s="17">
        <v>14</v>
      </c>
      <c r="XS19" s="17">
        <v>0.6</v>
      </c>
      <c r="XT19" s="17">
        <v>17.899999999999999</v>
      </c>
      <c r="XU19" s="17">
        <v>17</v>
      </c>
      <c r="XV19" s="17">
        <v>17</v>
      </c>
      <c r="XW19" s="17">
        <v>0.9</v>
      </c>
      <c r="XX19" s="17">
        <v>8.58</v>
      </c>
      <c r="XY19" s="17">
        <v>7.99</v>
      </c>
      <c r="XZ19" s="17">
        <v>7.99</v>
      </c>
      <c r="YA19" s="17">
        <v>0.59</v>
      </c>
      <c r="YB19" s="17">
        <v>7.21</v>
      </c>
      <c r="YC19" s="17">
        <v>11</v>
      </c>
      <c r="YD19" s="17">
        <v>11</v>
      </c>
      <c r="YE19" s="17">
        <v>-3.79</v>
      </c>
    </row>
    <row r="20" spans="1:655" ht="24" customHeight="1" x14ac:dyDescent="0.3">
      <c r="A20" s="1"/>
      <c r="B20" s="16" t="s">
        <v>35</v>
      </c>
      <c r="C20" s="16" t="s">
        <v>793</v>
      </c>
      <c r="D20" s="17">
        <v>99.9</v>
      </c>
      <c r="E20" s="17">
        <v>101.60194</v>
      </c>
      <c r="F20" s="17">
        <v>101.60192000000001</v>
      </c>
      <c r="G20" s="17">
        <v>-1.7019200000000001</v>
      </c>
      <c r="H20" s="17">
        <v>595.29999999999995</v>
      </c>
      <c r="I20" s="17">
        <v>594.17128000000002</v>
      </c>
      <c r="J20" s="17">
        <v>575.98085000000003</v>
      </c>
      <c r="K20" s="17">
        <v>19.31915</v>
      </c>
      <c r="L20" s="17">
        <v>204.5</v>
      </c>
      <c r="M20" s="17">
        <v>193.29447999999999</v>
      </c>
      <c r="N20" s="17">
        <v>187.37681000000001</v>
      </c>
      <c r="O20" s="17">
        <v>17.123190000000001</v>
      </c>
      <c r="P20" s="17"/>
      <c r="Q20" s="17"/>
      <c r="R20" s="17"/>
      <c r="S20" s="17">
        <v>0</v>
      </c>
      <c r="T20" s="17"/>
      <c r="U20" s="17"/>
      <c r="V20" s="17"/>
      <c r="W20" s="17">
        <v>0</v>
      </c>
      <c r="X20" s="17">
        <v>0</v>
      </c>
      <c r="Y20" s="17"/>
      <c r="Z20" s="17"/>
      <c r="AA20" s="17">
        <v>0</v>
      </c>
      <c r="AB20" s="17">
        <v>88.7</v>
      </c>
      <c r="AC20" s="17">
        <v>82.016760000000005</v>
      </c>
      <c r="AD20" s="17">
        <v>87.85</v>
      </c>
      <c r="AE20" s="17">
        <v>0.85</v>
      </c>
      <c r="AF20" s="17"/>
      <c r="AG20" s="17"/>
      <c r="AH20" s="17"/>
      <c r="AI20" s="17">
        <v>0</v>
      </c>
      <c r="AJ20" s="17"/>
      <c r="AK20" s="17"/>
      <c r="AL20" s="17"/>
      <c r="AM20" s="17">
        <v>0</v>
      </c>
      <c r="AN20" s="17">
        <v>144.4</v>
      </c>
      <c r="AO20" s="17">
        <v>135.58206999999999</v>
      </c>
      <c r="AP20" s="17">
        <v>190.86208999999999</v>
      </c>
      <c r="AQ20" s="17">
        <v>-46.462090000000003</v>
      </c>
      <c r="AR20" s="17">
        <v>145.30000000000001</v>
      </c>
      <c r="AS20" s="17">
        <v>135.58206999999999</v>
      </c>
      <c r="AT20" s="17">
        <v>190.86208999999999</v>
      </c>
      <c r="AU20" s="17">
        <v>-45.562089999999998</v>
      </c>
      <c r="AV20" s="17">
        <v>141.19999999999999</v>
      </c>
      <c r="AW20" s="17">
        <v>135.58206999999999</v>
      </c>
      <c r="AX20" s="17">
        <v>190.86208999999999</v>
      </c>
      <c r="AY20" s="17">
        <v>-49.662089999999999</v>
      </c>
      <c r="AZ20" s="17">
        <v>237</v>
      </c>
      <c r="BA20" s="17">
        <v>203.98383999999999</v>
      </c>
      <c r="BB20" s="17">
        <v>287.15287999999998</v>
      </c>
      <c r="BC20" s="17">
        <v>-50.152880000000003</v>
      </c>
      <c r="BD20" s="17">
        <v>216.8</v>
      </c>
      <c r="BE20" s="17">
        <v>208.07389000000001</v>
      </c>
      <c r="BF20" s="17">
        <v>208.07389000000001</v>
      </c>
      <c r="BG20" s="17">
        <v>8.7261100000000003</v>
      </c>
      <c r="BH20" s="17">
        <v>110.8</v>
      </c>
      <c r="BI20" s="17">
        <v>104.34936999999999</v>
      </c>
      <c r="BJ20" s="17">
        <v>104.34936999999999</v>
      </c>
      <c r="BK20" s="17">
        <v>6.4506300000000003</v>
      </c>
      <c r="BL20" s="17">
        <v>371.1</v>
      </c>
      <c r="BM20" s="17">
        <v>381.30581000000001</v>
      </c>
      <c r="BN20" s="17">
        <v>170.35475</v>
      </c>
      <c r="BO20" s="17">
        <v>200.74525</v>
      </c>
      <c r="BP20" s="17">
        <v>3.1</v>
      </c>
      <c r="BQ20" s="17">
        <v>4.4318400000000002</v>
      </c>
      <c r="BR20" s="17">
        <v>4.4318400000000002</v>
      </c>
      <c r="BS20" s="17">
        <v>-1.3318399999999999</v>
      </c>
      <c r="BT20" s="17"/>
      <c r="BU20" s="17"/>
      <c r="BV20" s="17"/>
      <c r="BW20" s="17">
        <v>0</v>
      </c>
      <c r="BX20" s="17"/>
      <c r="BY20" s="17"/>
      <c r="BZ20" s="17"/>
      <c r="CA20" s="17">
        <v>0</v>
      </c>
      <c r="CB20" s="17"/>
      <c r="CC20" s="17"/>
      <c r="CD20" s="17"/>
      <c r="CE20" s="17">
        <v>0</v>
      </c>
      <c r="CF20" s="17"/>
      <c r="CG20" s="17"/>
      <c r="CH20" s="17"/>
      <c r="CI20" s="17">
        <v>0</v>
      </c>
      <c r="CJ20" s="17">
        <v>122.1</v>
      </c>
      <c r="CK20" s="17">
        <v>114.08994</v>
      </c>
      <c r="CL20" s="17">
        <v>114.08994</v>
      </c>
      <c r="CM20" s="17">
        <v>8.0100599999999993</v>
      </c>
      <c r="CN20" s="17">
        <v>7.4</v>
      </c>
      <c r="CO20" s="17">
        <v>5.1333399999999996</v>
      </c>
      <c r="CP20" s="17">
        <v>5.1333399999999996</v>
      </c>
      <c r="CQ20" s="17">
        <v>2.2666599999999999</v>
      </c>
      <c r="CR20" s="17">
        <v>3.4</v>
      </c>
      <c r="CS20" s="17">
        <v>2.8177599999999998</v>
      </c>
      <c r="CT20" s="17">
        <v>2.8177599999999998</v>
      </c>
      <c r="CU20" s="17">
        <v>0.58223999999999998</v>
      </c>
      <c r="CV20" s="17">
        <v>0</v>
      </c>
      <c r="CW20" s="17"/>
      <c r="CX20" s="17"/>
      <c r="CY20" s="17">
        <v>0</v>
      </c>
      <c r="CZ20" s="17">
        <v>6.86</v>
      </c>
      <c r="DA20" s="17">
        <v>6.8787000000000003</v>
      </c>
      <c r="DB20" s="17">
        <v>6.8787000000000003</v>
      </c>
      <c r="DC20" s="17">
        <v>-1.8700000000000001E-2</v>
      </c>
      <c r="DD20" s="17">
        <v>11.12</v>
      </c>
      <c r="DE20" s="17">
        <v>14.919409999999999</v>
      </c>
      <c r="DF20" s="17">
        <v>14.919409999999999</v>
      </c>
      <c r="DG20" s="17">
        <v>-3.79941</v>
      </c>
      <c r="DH20" s="17">
        <v>60.47</v>
      </c>
      <c r="DI20" s="17">
        <v>78.655659999999997</v>
      </c>
      <c r="DJ20" s="17">
        <v>111.09479</v>
      </c>
      <c r="DK20" s="17">
        <v>-50.624789999999997</v>
      </c>
      <c r="DL20" s="17"/>
      <c r="DM20" s="17"/>
      <c r="DN20" s="17"/>
      <c r="DO20" s="17">
        <v>0</v>
      </c>
      <c r="DP20" s="17"/>
      <c r="DQ20" s="17"/>
      <c r="DR20" s="17"/>
      <c r="DS20" s="17">
        <v>0</v>
      </c>
      <c r="DT20" s="17"/>
      <c r="DU20" s="17"/>
      <c r="DV20" s="17"/>
      <c r="DW20" s="17">
        <v>0</v>
      </c>
      <c r="DX20" s="17"/>
      <c r="DY20" s="17"/>
      <c r="DZ20" s="17"/>
      <c r="EA20" s="17">
        <v>0</v>
      </c>
      <c r="EB20" s="17">
        <v>80.5</v>
      </c>
      <c r="EC20" s="17">
        <v>86.041510000000002</v>
      </c>
      <c r="ED20" s="17">
        <v>76.615819999999999</v>
      </c>
      <c r="EE20" s="17">
        <v>3.8841800000000002</v>
      </c>
      <c r="EF20" s="17">
        <v>36.6</v>
      </c>
      <c r="EG20" s="17">
        <v>57.639809999999997</v>
      </c>
      <c r="EH20" s="17">
        <v>96.888450000000006</v>
      </c>
      <c r="EI20" s="17">
        <v>-60.288449999999997</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27</v>
      </c>
      <c r="FE20" s="17">
        <v>25.166969999999999</v>
      </c>
      <c r="FF20" s="17">
        <v>31.515779999999999</v>
      </c>
      <c r="FG20" s="17">
        <v>-4.5157800000000003</v>
      </c>
      <c r="FH20" s="17">
        <v>46.3</v>
      </c>
      <c r="FI20" s="17">
        <v>45.000019999999999</v>
      </c>
      <c r="FJ20" s="17"/>
      <c r="FK20" s="17">
        <v>46.3</v>
      </c>
      <c r="FL20" s="17">
        <v>18.899999999999999</v>
      </c>
      <c r="FM20" s="17">
        <v>14.91775</v>
      </c>
      <c r="FN20" s="17">
        <v>15.082800000000001</v>
      </c>
      <c r="FO20" s="17">
        <v>3.8172000000000001</v>
      </c>
      <c r="FP20" s="17">
        <v>18.5</v>
      </c>
      <c r="FQ20" s="17">
        <v>18.088999999999999</v>
      </c>
      <c r="FR20" s="17">
        <v>18.264620000000001</v>
      </c>
      <c r="FS20" s="17">
        <v>0.23538000000000001</v>
      </c>
      <c r="FT20" s="17">
        <v>11.7</v>
      </c>
      <c r="FU20" s="17">
        <v>10.67961</v>
      </c>
      <c r="FV20" s="17">
        <v>10.67961</v>
      </c>
      <c r="FW20" s="17">
        <v>1.0203899999999999</v>
      </c>
      <c r="FX20" s="17">
        <v>61.1</v>
      </c>
      <c r="FY20" s="17">
        <v>62.343029999999999</v>
      </c>
      <c r="FZ20" s="17">
        <v>62.343029999999999</v>
      </c>
      <c r="GA20" s="17">
        <v>-1.2430300000000001</v>
      </c>
      <c r="GB20" s="17">
        <v>0</v>
      </c>
      <c r="GC20" s="17"/>
      <c r="GD20" s="17"/>
      <c r="GE20" s="17">
        <v>0</v>
      </c>
      <c r="GF20" s="17">
        <v>0</v>
      </c>
      <c r="GG20" s="17"/>
      <c r="GH20" s="17"/>
      <c r="GI20" s="17">
        <v>0</v>
      </c>
      <c r="GJ20" s="17">
        <v>0</v>
      </c>
      <c r="GK20" s="17"/>
      <c r="GL20" s="17"/>
      <c r="GM20" s="17">
        <v>0</v>
      </c>
      <c r="GN20" s="17">
        <v>80.2</v>
      </c>
      <c r="GO20" s="17">
        <v>81.727559999999997</v>
      </c>
      <c r="GP20" s="17">
        <v>46.773479999999999</v>
      </c>
      <c r="GQ20" s="17">
        <v>33.426519999999996</v>
      </c>
      <c r="GR20" s="17">
        <v>6.7</v>
      </c>
      <c r="GS20" s="17">
        <v>6.5736800000000004</v>
      </c>
      <c r="GT20" s="17">
        <v>6.5736800000000004</v>
      </c>
      <c r="GU20" s="17">
        <v>0.12631999999999999</v>
      </c>
      <c r="GV20" s="17">
        <v>8.3000000000000007</v>
      </c>
      <c r="GW20" s="17">
        <v>6.8964100000000004</v>
      </c>
      <c r="GX20" s="17">
        <v>6.8964100000000004</v>
      </c>
      <c r="GY20" s="17">
        <v>1.4035899999999999</v>
      </c>
      <c r="GZ20" s="17">
        <v>17.8</v>
      </c>
      <c r="HA20" s="17">
        <v>18.556730000000002</v>
      </c>
      <c r="HB20" s="17">
        <v>26.775559999999999</v>
      </c>
      <c r="HC20" s="17">
        <v>-8.9755599999999998</v>
      </c>
      <c r="HD20" s="17">
        <v>32.5</v>
      </c>
      <c r="HE20" s="17">
        <v>30.81456</v>
      </c>
      <c r="HF20" s="17">
        <v>30.81456</v>
      </c>
      <c r="HG20" s="17">
        <v>1.68544</v>
      </c>
      <c r="HH20" s="17">
        <v>2</v>
      </c>
      <c r="HI20" s="17">
        <v>1.97359</v>
      </c>
      <c r="HJ20" s="17">
        <v>1.97359</v>
      </c>
      <c r="HK20" s="17">
        <v>2.6409999999999999E-2</v>
      </c>
      <c r="HL20" s="17">
        <v>0</v>
      </c>
      <c r="HM20" s="17"/>
      <c r="HN20" s="17"/>
      <c r="HO20" s="17">
        <v>0</v>
      </c>
      <c r="HP20" s="17">
        <v>59.4</v>
      </c>
      <c r="HQ20" s="17">
        <v>78.959630000000004</v>
      </c>
      <c r="HR20" s="17">
        <v>26.833369999999999</v>
      </c>
      <c r="HS20" s="17">
        <v>32.566630000000004</v>
      </c>
      <c r="HT20" s="17"/>
      <c r="HU20" s="17"/>
      <c r="HV20" s="17"/>
      <c r="HW20" s="17">
        <v>0</v>
      </c>
      <c r="HX20" s="17"/>
      <c r="HY20" s="17"/>
      <c r="HZ20" s="17"/>
      <c r="IA20" s="17">
        <v>0</v>
      </c>
      <c r="IB20" s="17">
        <v>46.8</v>
      </c>
      <c r="IC20" s="17">
        <v>59.08343</v>
      </c>
      <c r="ID20" s="17">
        <v>44.334800000000001</v>
      </c>
      <c r="IE20" s="17">
        <v>2.4651999999999998</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66.099999999999994</v>
      </c>
      <c r="JE20" s="17">
        <v>64.768230000000003</v>
      </c>
      <c r="JF20" s="17">
        <v>22.238399999999999</v>
      </c>
      <c r="JG20" s="17">
        <v>43.861600000000003</v>
      </c>
      <c r="JH20" s="17">
        <v>178</v>
      </c>
      <c r="JI20" s="17">
        <v>170.13129000000001</v>
      </c>
      <c r="JJ20" s="17">
        <v>185.20577</v>
      </c>
      <c r="JK20" s="17">
        <v>-7.2057700000000002</v>
      </c>
      <c r="JL20" s="17">
        <v>177.3</v>
      </c>
      <c r="JM20" s="17">
        <v>170.13129000000001</v>
      </c>
      <c r="JN20" s="17">
        <v>185.20577</v>
      </c>
      <c r="JO20" s="17">
        <v>-7.9057700000000004</v>
      </c>
      <c r="JP20" s="17">
        <v>212.3</v>
      </c>
      <c r="JQ20" s="17">
        <v>170.13129000000001</v>
      </c>
      <c r="JR20" s="17">
        <v>185.20577</v>
      </c>
      <c r="JS20" s="17">
        <v>27.09423</v>
      </c>
      <c r="JT20" s="17">
        <v>274.5</v>
      </c>
      <c r="JU20" s="17">
        <v>255.96329</v>
      </c>
      <c r="JV20" s="17">
        <v>278.64290999999997</v>
      </c>
      <c r="JW20" s="17">
        <v>-4.1429099999999996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0.5</v>
      </c>
      <c r="LE20" s="17">
        <v>0.63188999999999995</v>
      </c>
      <c r="LF20" s="17">
        <v>0.63188999999999995</v>
      </c>
      <c r="LG20" s="17">
        <v>-0.13189000000000001</v>
      </c>
      <c r="LH20" s="17">
        <v>109.8</v>
      </c>
      <c r="LI20" s="17">
        <v>134.01952</v>
      </c>
      <c r="LJ20" s="17">
        <v>108.33426</v>
      </c>
      <c r="LK20" s="17">
        <v>1.46574</v>
      </c>
      <c r="LL20" s="17">
        <v>97.3</v>
      </c>
      <c r="LM20" s="17">
        <v>74.729089999999999</v>
      </c>
      <c r="LN20" s="17">
        <v>91.456819999999993</v>
      </c>
      <c r="LO20" s="17">
        <v>5.8431800000000003</v>
      </c>
      <c r="LP20" s="17">
        <v>63.7</v>
      </c>
      <c r="LQ20" s="17">
        <v>67.133979999999994</v>
      </c>
      <c r="LR20" s="17">
        <v>67.133979999999994</v>
      </c>
      <c r="LS20" s="17">
        <v>-3.43398</v>
      </c>
      <c r="LT20" s="17">
        <v>68.900000000000006</v>
      </c>
      <c r="LU20" s="17">
        <v>63.481369999999998</v>
      </c>
      <c r="LV20" s="17">
        <v>71.387349999999998</v>
      </c>
      <c r="LW20" s="17">
        <v>-2.4873500000000002</v>
      </c>
      <c r="LX20" s="17">
        <v>30.1</v>
      </c>
      <c r="LY20" s="17">
        <v>29.951460000000001</v>
      </c>
      <c r="LZ20" s="17">
        <v>29.543189999999999</v>
      </c>
      <c r="MA20" s="17">
        <v>0.55681000000000003</v>
      </c>
      <c r="MB20" s="17"/>
      <c r="MC20" s="17"/>
      <c r="MD20" s="17"/>
      <c r="ME20" s="17">
        <v>0</v>
      </c>
      <c r="MF20" s="17"/>
      <c r="MG20" s="17"/>
      <c r="MH20" s="17"/>
      <c r="MI20" s="17">
        <v>0</v>
      </c>
      <c r="MJ20" s="17"/>
      <c r="MK20" s="17"/>
      <c r="ML20" s="17"/>
      <c r="MM20" s="17">
        <v>0</v>
      </c>
      <c r="MN20" s="17">
        <v>145</v>
      </c>
      <c r="MO20" s="17">
        <v>151.08886000000001</v>
      </c>
      <c r="MP20" s="17">
        <v>151.08886999999999</v>
      </c>
      <c r="MQ20" s="17">
        <v>-6.08887</v>
      </c>
      <c r="MR20" s="17">
        <v>147.4</v>
      </c>
      <c r="MS20" s="17">
        <v>151.08886000000001</v>
      </c>
      <c r="MT20" s="17">
        <v>151.08886999999999</v>
      </c>
      <c r="MU20" s="17">
        <v>-3.6888700000000001</v>
      </c>
      <c r="MV20" s="17">
        <v>146</v>
      </c>
      <c r="MW20" s="17">
        <v>151.54257999999999</v>
      </c>
      <c r="MX20" s="17">
        <v>151.54258999999999</v>
      </c>
      <c r="MY20" s="17">
        <v>-5.5425899999999997</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115.5</v>
      </c>
      <c r="OG20" s="17">
        <v>134.47800000000001</v>
      </c>
      <c r="OH20" s="17">
        <v>134.47800000000001</v>
      </c>
      <c r="OI20" s="17">
        <v>-18.978000000000002</v>
      </c>
      <c r="OJ20" s="17">
        <v>0</v>
      </c>
      <c r="OK20" s="17"/>
      <c r="OL20" s="17">
        <v>0.71399999999999997</v>
      </c>
      <c r="OM20" s="17">
        <v>-0.71399999999999997</v>
      </c>
      <c r="ON20" s="17">
        <v>8.1</v>
      </c>
      <c r="OO20" s="17">
        <v>13.137</v>
      </c>
      <c r="OP20" s="17">
        <v>13.137</v>
      </c>
      <c r="OQ20" s="17">
        <v>-5.0369999999999999</v>
      </c>
      <c r="OR20" s="17">
        <v>0</v>
      </c>
      <c r="OS20" s="17"/>
      <c r="OT20" s="17"/>
      <c r="OU20" s="17">
        <v>0</v>
      </c>
      <c r="OV20" s="17">
        <v>5.6</v>
      </c>
      <c r="OW20" s="17">
        <v>5.3</v>
      </c>
      <c r="OX20" s="17">
        <v>5.3</v>
      </c>
      <c r="OY20" s="17">
        <v>0.3</v>
      </c>
      <c r="OZ20" s="17">
        <v>5.0999999999999996</v>
      </c>
      <c r="PA20" s="17"/>
      <c r="PB20" s="17"/>
      <c r="PC20" s="17">
        <v>5.0999999999999996</v>
      </c>
      <c r="PD20" s="17">
        <v>0</v>
      </c>
      <c r="PE20" s="17"/>
      <c r="PF20" s="17"/>
      <c r="PG20" s="17">
        <v>0</v>
      </c>
      <c r="PH20" s="17">
        <v>0</v>
      </c>
      <c r="PI20" s="17"/>
      <c r="PJ20" s="17"/>
      <c r="PK20" s="17">
        <v>0</v>
      </c>
      <c r="PL20" s="17">
        <v>0</v>
      </c>
      <c r="PM20" s="17">
        <v>1.23</v>
      </c>
      <c r="PN20" s="17">
        <v>1.23</v>
      </c>
      <c r="PO20" s="17">
        <v>-1.23</v>
      </c>
      <c r="PP20" s="17">
        <v>1.8</v>
      </c>
      <c r="PQ20" s="17">
        <v>1.83</v>
      </c>
      <c r="PR20" s="17">
        <v>1.83</v>
      </c>
      <c r="PS20" s="17">
        <v>-0.03</v>
      </c>
      <c r="PT20" s="17">
        <v>4.3</v>
      </c>
      <c r="PU20" s="17">
        <v>4.3</v>
      </c>
      <c r="PV20" s="17">
        <v>4.3</v>
      </c>
      <c r="PW20" s="17">
        <v>0</v>
      </c>
      <c r="PX20" s="17">
        <v>15.3</v>
      </c>
      <c r="PY20" s="17">
        <v>19.417480000000001</v>
      </c>
      <c r="PZ20" s="17">
        <v>19.417470000000002</v>
      </c>
      <c r="QA20" s="17">
        <v>-4.11747</v>
      </c>
      <c r="QB20" s="17">
        <v>4.5</v>
      </c>
      <c r="QC20" s="17">
        <v>5</v>
      </c>
      <c r="QD20" s="17">
        <v>5</v>
      </c>
      <c r="QE20" s="17">
        <v>-0.5</v>
      </c>
      <c r="QF20" s="17">
        <v>3.4</v>
      </c>
      <c r="QG20" s="17">
        <v>3.1</v>
      </c>
      <c r="QH20" s="17">
        <v>3.1</v>
      </c>
      <c r="QI20" s="17">
        <v>0.3</v>
      </c>
      <c r="QJ20" s="17">
        <v>3.5</v>
      </c>
      <c r="QK20" s="17">
        <v>3.3</v>
      </c>
      <c r="QL20" s="17">
        <v>3.3</v>
      </c>
      <c r="QM20" s="17">
        <v>0.2</v>
      </c>
      <c r="QN20" s="17">
        <v>17.600000000000001</v>
      </c>
      <c r="QO20" s="17">
        <v>16.504850000000001</v>
      </c>
      <c r="QP20" s="17">
        <v>16.504850000000001</v>
      </c>
      <c r="QQ20" s="17">
        <v>1.0951500000000001</v>
      </c>
      <c r="QR20" s="17">
        <v>0.1</v>
      </c>
      <c r="QS20" s="17"/>
      <c r="QT20" s="17">
        <v>9.2999999999999999E-2</v>
      </c>
      <c r="QU20" s="17">
        <v>7.0000000000000001E-3</v>
      </c>
      <c r="QV20" s="17">
        <v>0</v>
      </c>
      <c r="QW20" s="17"/>
      <c r="QX20" s="17">
        <v>2.4E-2</v>
      </c>
      <c r="QY20" s="17">
        <v>-2.4E-2</v>
      </c>
      <c r="QZ20" s="17">
        <v>29.6</v>
      </c>
      <c r="RA20" s="17">
        <v>31.774999999999999</v>
      </c>
      <c r="RB20" s="17">
        <v>31.774999999999999</v>
      </c>
      <c r="RC20" s="17">
        <v>-2.1749999999999998</v>
      </c>
      <c r="RD20" s="17">
        <v>85.5</v>
      </c>
      <c r="RE20" s="17">
        <v>91.765000000000001</v>
      </c>
      <c r="RF20" s="17">
        <v>91.765000000000001</v>
      </c>
      <c r="RG20" s="17">
        <v>-6.2649999999999997</v>
      </c>
      <c r="RH20" s="17">
        <v>4.4000000000000004</v>
      </c>
      <c r="RI20" s="17">
        <v>4.2</v>
      </c>
      <c r="RJ20" s="17">
        <v>4.2</v>
      </c>
      <c r="RK20" s="17">
        <v>0.2</v>
      </c>
      <c r="RL20" s="17">
        <v>1.2</v>
      </c>
      <c r="RM20" s="17">
        <v>1.2</v>
      </c>
      <c r="RN20" s="17">
        <v>1.2</v>
      </c>
      <c r="RO20" s="17">
        <v>0</v>
      </c>
      <c r="RP20" s="17">
        <v>1.2</v>
      </c>
      <c r="RQ20" s="17">
        <v>1.2</v>
      </c>
      <c r="RR20" s="17">
        <v>1.2</v>
      </c>
      <c r="RS20" s="17">
        <v>0</v>
      </c>
      <c r="RT20" s="17">
        <v>3</v>
      </c>
      <c r="RU20" s="17">
        <v>2.8</v>
      </c>
      <c r="RV20" s="17">
        <v>2.8</v>
      </c>
      <c r="RW20" s="17">
        <v>0.2</v>
      </c>
      <c r="RX20" s="17">
        <v>0</v>
      </c>
      <c r="RY20" s="17"/>
      <c r="RZ20" s="17">
        <v>5.7000000000000002E-2</v>
      </c>
      <c r="SA20" s="17">
        <v>-5.7000000000000002E-2</v>
      </c>
      <c r="SB20" s="17">
        <v>2.5</v>
      </c>
      <c r="SC20" s="17">
        <v>2.4510000000000001</v>
      </c>
      <c r="SD20" s="17">
        <v>2.4510000000000001</v>
      </c>
      <c r="SE20" s="17">
        <v>4.9000000000000002E-2</v>
      </c>
      <c r="SF20" s="17">
        <v>11.5</v>
      </c>
      <c r="SG20" s="17">
        <v>13.666460000000001</v>
      </c>
      <c r="SH20" s="17">
        <v>10.25498</v>
      </c>
      <c r="SI20" s="17">
        <v>1.24502</v>
      </c>
      <c r="SJ20" s="17">
        <v>1.1000000000000001</v>
      </c>
      <c r="SK20" s="17">
        <v>1.36</v>
      </c>
      <c r="SL20" s="17">
        <v>1.36</v>
      </c>
      <c r="SM20" s="17">
        <v>-0.26</v>
      </c>
      <c r="SN20" s="17">
        <v>0.4</v>
      </c>
      <c r="SO20" s="17">
        <v>0.4</v>
      </c>
      <c r="SP20" s="17">
        <v>0.4</v>
      </c>
      <c r="SQ20" s="17">
        <v>0</v>
      </c>
      <c r="SR20" s="17">
        <v>4.4000000000000004</v>
      </c>
      <c r="SS20" s="17">
        <v>3.9</v>
      </c>
      <c r="ST20" s="17">
        <v>3.9</v>
      </c>
      <c r="SU20" s="17">
        <v>0.5</v>
      </c>
      <c r="SV20" s="17">
        <v>2.5</v>
      </c>
      <c r="SW20" s="17">
        <v>3</v>
      </c>
      <c r="SX20" s="17">
        <v>3</v>
      </c>
      <c r="SY20" s="17">
        <v>-0.5</v>
      </c>
      <c r="SZ20" s="17">
        <v>4</v>
      </c>
      <c r="TA20" s="17">
        <v>3.2</v>
      </c>
      <c r="TB20" s="17">
        <v>3.2</v>
      </c>
      <c r="TC20" s="17">
        <v>0.8</v>
      </c>
      <c r="TD20" s="17">
        <v>5</v>
      </c>
      <c r="TE20" s="17">
        <v>4.5</v>
      </c>
      <c r="TF20" s="17">
        <v>4.5</v>
      </c>
      <c r="TG20" s="17">
        <v>0.5</v>
      </c>
      <c r="TH20" s="17">
        <v>10</v>
      </c>
      <c r="TI20" s="17">
        <v>10</v>
      </c>
      <c r="TJ20" s="17">
        <v>10</v>
      </c>
      <c r="TK20" s="17">
        <v>0</v>
      </c>
      <c r="TL20" s="17">
        <v>30</v>
      </c>
      <c r="TM20" s="17">
        <v>28.5</v>
      </c>
      <c r="TN20" s="17">
        <v>28.06</v>
      </c>
      <c r="TO20" s="17">
        <v>1.94</v>
      </c>
      <c r="TP20" s="17">
        <v>40.5</v>
      </c>
      <c r="TQ20" s="17">
        <v>38.265000000000001</v>
      </c>
      <c r="TR20" s="17">
        <v>38.265000000000001</v>
      </c>
      <c r="TS20" s="17">
        <v>2.2349999999999999</v>
      </c>
      <c r="TT20" s="17">
        <v>0</v>
      </c>
      <c r="TU20" s="17"/>
      <c r="TV20" s="17">
        <v>0.13300000000000001</v>
      </c>
      <c r="TW20" s="17">
        <v>-0.13300000000000001</v>
      </c>
      <c r="TX20" s="17">
        <v>101.6</v>
      </c>
      <c r="TY20" s="17">
        <v>103.002</v>
      </c>
      <c r="TZ20" s="17">
        <v>103.002</v>
      </c>
      <c r="UA20" s="17">
        <v>-1.4019999999999999</v>
      </c>
      <c r="UB20" s="17">
        <v>103.8</v>
      </c>
      <c r="UC20" s="17">
        <v>103.5</v>
      </c>
      <c r="UD20" s="17">
        <v>91.481999999999999</v>
      </c>
      <c r="UE20" s="17">
        <v>12.318</v>
      </c>
      <c r="UF20" s="17">
        <v>15.5</v>
      </c>
      <c r="UG20" s="17">
        <v>15.525</v>
      </c>
      <c r="UH20" s="17">
        <v>15.525</v>
      </c>
      <c r="UI20" s="17">
        <v>-2.5000000000000001E-2</v>
      </c>
      <c r="UJ20" s="17">
        <v>10.199999999999999</v>
      </c>
      <c r="UK20" s="17">
        <v>15.000999999999999</v>
      </c>
      <c r="UL20" s="17">
        <v>15.000999999999999</v>
      </c>
      <c r="UM20" s="17">
        <v>-4.8010000000000002</v>
      </c>
      <c r="UN20" s="17">
        <v>5.0999999999999996</v>
      </c>
      <c r="UO20" s="17">
        <v>4</v>
      </c>
      <c r="UP20" s="17">
        <v>4</v>
      </c>
      <c r="UQ20" s="17">
        <v>1.1000000000000001</v>
      </c>
      <c r="UR20" s="17">
        <v>1.8</v>
      </c>
      <c r="US20" s="17">
        <v>2</v>
      </c>
      <c r="UT20" s="17">
        <v>2</v>
      </c>
      <c r="UU20" s="17">
        <v>-0.2</v>
      </c>
      <c r="UV20" s="17">
        <v>7.8</v>
      </c>
      <c r="UW20" s="17">
        <v>7.7</v>
      </c>
      <c r="UX20" s="17">
        <v>7.7</v>
      </c>
      <c r="UY20" s="17">
        <v>0.1</v>
      </c>
      <c r="UZ20" s="17">
        <v>7</v>
      </c>
      <c r="VA20" s="17">
        <v>3</v>
      </c>
      <c r="VB20" s="17">
        <v>3</v>
      </c>
      <c r="VC20" s="17">
        <v>4</v>
      </c>
      <c r="VD20" s="17">
        <v>9.8000000000000007</v>
      </c>
      <c r="VE20" s="17">
        <v>3.4</v>
      </c>
      <c r="VF20" s="17">
        <v>3.4</v>
      </c>
      <c r="VG20" s="17">
        <v>6.4</v>
      </c>
      <c r="VH20" s="17">
        <v>9.8000000000000007</v>
      </c>
      <c r="VI20" s="17">
        <v>3.5</v>
      </c>
      <c r="VJ20" s="17">
        <v>3.5</v>
      </c>
      <c r="VK20" s="17">
        <v>6.3</v>
      </c>
      <c r="VL20" s="17">
        <v>5.5</v>
      </c>
      <c r="VM20" s="17">
        <v>8.8049999999999997</v>
      </c>
      <c r="VN20" s="17">
        <v>8.8049999999999997</v>
      </c>
      <c r="VO20" s="17">
        <v>-3.3050000000000002</v>
      </c>
      <c r="VP20" s="17">
        <v>0.7</v>
      </c>
      <c r="VQ20" s="17"/>
      <c r="VR20" s="17"/>
      <c r="VS20" s="17">
        <v>0.7</v>
      </c>
      <c r="VT20" s="17">
        <v>0</v>
      </c>
      <c r="VU20" s="17"/>
      <c r="VV20" s="17">
        <v>0.71699999999999997</v>
      </c>
      <c r="VW20" s="17">
        <v>-0.71699999999999997</v>
      </c>
      <c r="VX20" s="17">
        <v>0.4</v>
      </c>
      <c r="VY20" s="17"/>
      <c r="VZ20" s="17">
        <v>2.6589999999999998</v>
      </c>
      <c r="WA20" s="17">
        <v>-2.2589999999999999</v>
      </c>
      <c r="WB20" s="17">
        <v>0.6</v>
      </c>
      <c r="WC20" s="17">
        <v>0.6</v>
      </c>
      <c r="WD20" s="17">
        <v>0.6</v>
      </c>
      <c r="WE20" s="17">
        <v>0</v>
      </c>
      <c r="WF20" s="17">
        <v>127</v>
      </c>
      <c r="WG20" s="17">
        <v>121.714</v>
      </c>
      <c r="WH20" s="17">
        <v>121.714</v>
      </c>
      <c r="WI20" s="17">
        <v>5.2859999999999996</v>
      </c>
      <c r="WJ20" s="17">
        <v>150.30000000000001</v>
      </c>
      <c r="WK20" s="17">
        <v>153.21199999999999</v>
      </c>
      <c r="WL20" s="17">
        <v>153.21199999999999</v>
      </c>
      <c r="WM20" s="17">
        <v>-2.9119999999999999</v>
      </c>
      <c r="WN20" s="17">
        <v>0.3</v>
      </c>
      <c r="WO20" s="17"/>
      <c r="WP20" s="17">
        <v>1.579</v>
      </c>
      <c r="WQ20" s="17">
        <v>-1.2789999999999999</v>
      </c>
      <c r="WR20" s="17">
        <v>0</v>
      </c>
      <c r="WS20" s="17"/>
      <c r="WT20" s="17"/>
      <c r="WU20" s="17">
        <v>0</v>
      </c>
      <c r="WV20" s="17">
        <v>7.7</v>
      </c>
      <c r="WW20" s="17">
        <v>7.4</v>
      </c>
      <c r="WX20" s="17">
        <v>7.4</v>
      </c>
      <c r="WY20" s="17">
        <v>0.3</v>
      </c>
      <c r="WZ20" s="17">
        <v>19.3</v>
      </c>
      <c r="XA20" s="17">
        <v>18.4466</v>
      </c>
      <c r="XB20" s="17">
        <v>18.4466</v>
      </c>
      <c r="XC20" s="17">
        <v>0.85340000000000005</v>
      </c>
      <c r="XD20" s="17">
        <v>0</v>
      </c>
      <c r="XE20" s="17">
        <v>10.6</v>
      </c>
      <c r="XF20" s="17">
        <v>10.6</v>
      </c>
      <c r="XG20" s="17">
        <v>-10.6</v>
      </c>
      <c r="XH20" s="17">
        <v>32.9</v>
      </c>
      <c r="XI20" s="17">
        <v>29</v>
      </c>
      <c r="XJ20" s="17">
        <v>29</v>
      </c>
      <c r="XK20" s="17">
        <v>3.9</v>
      </c>
      <c r="XL20" s="17">
        <v>28.9</v>
      </c>
      <c r="XM20" s="17">
        <v>29</v>
      </c>
      <c r="XN20" s="17">
        <v>29</v>
      </c>
      <c r="XO20" s="17">
        <v>-0.1</v>
      </c>
      <c r="XP20" s="17">
        <v>14.7</v>
      </c>
      <c r="XQ20" s="17">
        <v>14</v>
      </c>
      <c r="XR20" s="17">
        <v>14</v>
      </c>
      <c r="XS20" s="17">
        <v>0.7</v>
      </c>
      <c r="XT20" s="17">
        <v>17.600000000000001</v>
      </c>
      <c r="XU20" s="17">
        <v>17</v>
      </c>
      <c r="XV20" s="17">
        <v>17</v>
      </c>
      <c r="XW20" s="17">
        <v>0.6</v>
      </c>
      <c r="XX20" s="17">
        <v>8.99</v>
      </c>
      <c r="XY20" s="17">
        <v>7.99</v>
      </c>
      <c r="XZ20" s="17">
        <v>7.99</v>
      </c>
      <c r="YA20" s="17">
        <v>1</v>
      </c>
      <c r="YB20" s="17">
        <v>6.83</v>
      </c>
      <c r="YC20" s="17">
        <v>11</v>
      </c>
      <c r="YD20" s="17">
        <v>11</v>
      </c>
      <c r="YE20" s="17">
        <v>-4.17</v>
      </c>
    </row>
    <row r="21" spans="1:655" ht="24" customHeight="1" x14ac:dyDescent="0.3">
      <c r="A21" s="1"/>
      <c r="B21" s="16" t="s">
        <v>35</v>
      </c>
      <c r="C21" s="16" t="s">
        <v>794</v>
      </c>
      <c r="D21" s="17">
        <v>99.8</v>
      </c>
      <c r="E21" s="17">
        <v>101.60194</v>
      </c>
      <c r="F21" s="17">
        <v>101.60192000000001</v>
      </c>
      <c r="G21" s="17">
        <v>-1.80192</v>
      </c>
      <c r="H21" s="17">
        <v>600.5</v>
      </c>
      <c r="I21" s="17">
        <v>594.17128000000002</v>
      </c>
      <c r="J21" s="17">
        <v>594.17115000000001</v>
      </c>
      <c r="K21" s="17">
        <v>6.3288500000000001</v>
      </c>
      <c r="L21" s="17">
        <v>205.4</v>
      </c>
      <c r="M21" s="17">
        <v>193.29447999999999</v>
      </c>
      <c r="N21" s="17">
        <v>193.29443000000001</v>
      </c>
      <c r="O21" s="17">
        <v>12.10557</v>
      </c>
      <c r="P21" s="17"/>
      <c r="Q21" s="17"/>
      <c r="R21" s="17"/>
      <c r="S21" s="17">
        <v>0</v>
      </c>
      <c r="T21" s="17"/>
      <c r="U21" s="17"/>
      <c r="V21" s="17"/>
      <c r="W21" s="17">
        <v>0</v>
      </c>
      <c r="X21" s="17">
        <v>22.9</v>
      </c>
      <c r="Y21" s="17">
        <v>16.30743</v>
      </c>
      <c r="Z21" s="17">
        <v>22.44021</v>
      </c>
      <c r="AA21" s="17">
        <v>0.45978999999999998</v>
      </c>
      <c r="AB21" s="17">
        <v>90.8</v>
      </c>
      <c r="AC21" s="17">
        <v>82.016760000000005</v>
      </c>
      <c r="AD21" s="17">
        <v>87.85</v>
      </c>
      <c r="AE21" s="17">
        <v>2.95</v>
      </c>
      <c r="AF21" s="17"/>
      <c r="AG21" s="17"/>
      <c r="AH21" s="17"/>
      <c r="AI21" s="17">
        <v>0</v>
      </c>
      <c r="AJ21" s="17"/>
      <c r="AK21" s="17"/>
      <c r="AL21" s="17"/>
      <c r="AM21" s="17">
        <v>0</v>
      </c>
      <c r="AN21" s="17">
        <v>145.6</v>
      </c>
      <c r="AO21" s="17">
        <v>135.58206999999999</v>
      </c>
      <c r="AP21" s="17">
        <v>191.38534000000001</v>
      </c>
      <c r="AQ21" s="17">
        <v>-45.785339999999998</v>
      </c>
      <c r="AR21" s="17">
        <v>145</v>
      </c>
      <c r="AS21" s="17">
        <v>135.58206999999999</v>
      </c>
      <c r="AT21" s="17">
        <v>191.38534000000001</v>
      </c>
      <c r="AU21" s="17">
        <v>-46.385339999999999</v>
      </c>
      <c r="AV21" s="17">
        <v>146</v>
      </c>
      <c r="AW21" s="17">
        <v>135.58206999999999</v>
      </c>
      <c r="AX21" s="17">
        <v>191.38534000000001</v>
      </c>
      <c r="AY21" s="17">
        <v>-45.385339999999999</v>
      </c>
      <c r="AZ21" s="17">
        <v>237.5</v>
      </c>
      <c r="BA21" s="17">
        <v>203.98383999999999</v>
      </c>
      <c r="BB21" s="17">
        <v>287.94009999999997</v>
      </c>
      <c r="BC21" s="17">
        <v>-50.440100000000001</v>
      </c>
      <c r="BD21" s="17">
        <v>216.5</v>
      </c>
      <c r="BE21" s="17">
        <v>208.07389000000001</v>
      </c>
      <c r="BF21" s="17">
        <v>208.07389000000001</v>
      </c>
      <c r="BG21" s="17">
        <v>8.4261099999999995</v>
      </c>
      <c r="BH21" s="17">
        <v>111.4</v>
      </c>
      <c r="BI21" s="17">
        <v>104.34936999999999</v>
      </c>
      <c r="BJ21" s="17">
        <v>104.34936999999999</v>
      </c>
      <c r="BK21" s="17">
        <v>7.05063</v>
      </c>
      <c r="BL21" s="17">
        <v>307.89999999999998</v>
      </c>
      <c r="BM21" s="17">
        <v>381.30581000000001</v>
      </c>
      <c r="BN21" s="17"/>
      <c r="BO21" s="17">
        <v>307.89999999999998</v>
      </c>
      <c r="BP21" s="17">
        <v>3.1</v>
      </c>
      <c r="BQ21" s="17">
        <v>4.4318400000000002</v>
      </c>
      <c r="BR21" s="17">
        <v>4.4318400000000002</v>
      </c>
      <c r="BS21" s="17">
        <v>-1.3318399999999999</v>
      </c>
      <c r="BT21" s="17"/>
      <c r="BU21" s="17"/>
      <c r="BV21" s="17"/>
      <c r="BW21" s="17">
        <v>0</v>
      </c>
      <c r="BX21" s="17"/>
      <c r="BY21" s="17"/>
      <c r="BZ21" s="17"/>
      <c r="CA21" s="17">
        <v>0</v>
      </c>
      <c r="CB21" s="17"/>
      <c r="CC21" s="17"/>
      <c r="CD21" s="17"/>
      <c r="CE21" s="17">
        <v>0</v>
      </c>
      <c r="CF21" s="17"/>
      <c r="CG21" s="17"/>
      <c r="CH21" s="17"/>
      <c r="CI21" s="17">
        <v>0</v>
      </c>
      <c r="CJ21" s="17">
        <v>122.3</v>
      </c>
      <c r="CK21" s="17">
        <v>114.08994</v>
      </c>
      <c r="CL21" s="17">
        <v>114.08994</v>
      </c>
      <c r="CM21" s="17">
        <v>8.2100600000000004</v>
      </c>
      <c r="CN21" s="17">
        <v>7.6</v>
      </c>
      <c r="CO21" s="17">
        <v>5.1333399999999996</v>
      </c>
      <c r="CP21" s="17">
        <v>5.1333399999999996</v>
      </c>
      <c r="CQ21" s="17">
        <v>2.4666600000000001</v>
      </c>
      <c r="CR21" s="17">
        <v>3.4</v>
      </c>
      <c r="CS21" s="17">
        <v>2.8177599999999998</v>
      </c>
      <c r="CT21" s="17">
        <v>2.8177599999999998</v>
      </c>
      <c r="CU21" s="17">
        <v>0.58223999999999998</v>
      </c>
      <c r="CV21" s="17">
        <v>0</v>
      </c>
      <c r="CW21" s="17"/>
      <c r="CX21" s="17"/>
      <c r="CY21" s="17">
        <v>0</v>
      </c>
      <c r="CZ21" s="17">
        <v>6.93</v>
      </c>
      <c r="DA21" s="17">
        <v>6.8787000000000003</v>
      </c>
      <c r="DB21" s="17">
        <v>6.8787000000000003</v>
      </c>
      <c r="DC21" s="17">
        <v>5.1299999999999998E-2</v>
      </c>
      <c r="DD21" s="17">
        <v>11.18</v>
      </c>
      <c r="DE21" s="17">
        <v>14.919409999999999</v>
      </c>
      <c r="DF21" s="17">
        <v>14.919409999999999</v>
      </c>
      <c r="DG21" s="17">
        <v>-3.7394099999999999</v>
      </c>
      <c r="DH21" s="17">
        <v>59.88</v>
      </c>
      <c r="DI21" s="17">
        <v>77.777889999999999</v>
      </c>
      <c r="DJ21" s="17">
        <v>88.679400000000001</v>
      </c>
      <c r="DK21" s="17">
        <v>-28.799399999999999</v>
      </c>
      <c r="DL21" s="17"/>
      <c r="DM21" s="17"/>
      <c r="DN21" s="17"/>
      <c r="DO21" s="17">
        <v>0</v>
      </c>
      <c r="DP21" s="17"/>
      <c r="DQ21" s="17"/>
      <c r="DR21" s="17"/>
      <c r="DS21" s="17">
        <v>0</v>
      </c>
      <c r="DT21" s="17"/>
      <c r="DU21" s="17"/>
      <c r="DV21" s="17"/>
      <c r="DW21" s="17">
        <v>0</v>
      </c>
      <c r="DX21" s="17"/>
      <c r="DY21" s="17"/>
      <c r="DZ21" s="17"/>
      <c r="EA21" s="17">
        <v>0</v>
      </c>
      <c r="EB21" s="17">
        <v>52.2</v>
      </c>
      <c r="EC21" s="17">
        <v>81.498239999999996</v>
      </c>
      <c r="ED21" s="17">
        <v>71.338149999999999</v>
      </c>
      <c r="EE21" s="17">
        <v>-19.13815</v>
      </c>
      <c r="EF21" s="17">
        <v>31.2</v>
      </c>
      <c r="EG21" s="17">
        <v>52.146099999999997</v>
      </c>
      <c r="EH21" s="17">
        <v>86.756619999999998</v>
      </c>
      <c r="EI21" s="17">
        <v>-55.556620000000002</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30.2</v>
      </c>
      <c r="FE21" s="17">
        <v>25.166969999999999</v>
      </c>
      <c r="FF21" s="17">
        <v>31.515779999999999</v>
      </c>
      <c r="FG21" s="17">
        <v>-1.3157799999999999</v>
      </c>
      <c r="FH21" s="17">
        <v>0</v>
      </c>
      <c r="FI21" s="17"/>
      <c r="FJ21" s="17"/>
      <c r="FK21" s="17">
        <v>0</v>
      </c>
      <c r="FL21" s="17">
        <v>22</v>
      </c>
      <c r="FM21" s="17">
        <v>14.91775</v>
      </c>
      <c r="FN21" s="17">
        <v>15.082800000000001</v>
      </c>
      <c r="FO21" s="17">
        <v>6.9172000000000002</v>
      </c>
      <c r="FP21" s="17">
        <v>18.399999999999999</v>
      </c>
      <c r="FQ21" s="17">
        <v>18.088999999999999</v>
      </c>
      <c r="FR21" s="17">
        <v>18.264620000000001</v>
      </c>
      <c r="FS21" s="17">
        <v>0.13538</v>
      </c>
      <c r="FT21" s="17">
        <v>11.7</v>
      </c>
      <c r="FU21" s="17">
        <v>10.67961</v>
      </c>
      <c r="FV21" s="17">
        <v>10.67961</v>
      </c>
      <c r="FW21" s="17">
        <v>1.0203899999999999</v>
      </c>
      <c r="FX21" s="17">
        <v>63.2</v>
      </c>
      <c r="FY21" s="17">
        <v>62.343029999999999</v>
      </c>
      <c r="FZ21" s="17">
        <v>62.343029999999999</v>
      </c>
      <c r="GA21" s="17">
        <v>0.85697000000000001</v>
      </c>
      <c r="GB21" s="17">
        <v>0</v>
      </c>
      <c r="GC21" s="17"/>
      <c r="GD21" s="17"/>
      <c r="GE21" s="17">
        <v>0</v>
      </c>
      <c r="GF21" s="17">
        <v>0</v>
      </c>
      <c r="GG21" s="17"/>
      <c r="GH21" s="17"/>
      <c r="GI21" s="17">
        <v>0</v>
      </c>
      <c r="GJ21" s="17">
        <v>0</v>
      </c>
      <c r="GK21" s="17"/>
      <c r="GL21" s="17"/>
      <c r="GM21" s="17">
        <v>0</v>
      </c>
      <c r="GN21" s="17">
        <v>82.9</v>
      </c>
      <c r="GO21" s="17">
        <v>81.727559999999997</v>
      </c>
      <c r="GP21" s="17">
        <v>42.936540000000001</v>
      </c>
      <c r="GQ21" s="17">
        <v>39.963459999999998</v>
      </c>
      <c r="GR21" s="17">
        <v>6.7</v>
      </c>
      <c r="GS21" s="17">
        <v>6.5736800000000004</v>
      </c>
      <c r="GT21" s="17">
        <v>6.5736800000000004</v>
      </c>
      <c r="GU21" s="17">
        <v>0.12631999999999999</v>
      </c>
      <c r="GV21" s="17">
        <v>8.4</v>
      </c>
      <c r="GW21" s="17">
        <v>6.8964100000000004</v>
      </c>
      <c r="GX21" s="17">
        <v>6.8964100000000004</v>
      </c>
      <c r="GY21" s="17">
        <v>1.50359</v>
      </c>
      <c r="GZ21" s="17">
        <v>15.4</v>
      </c>
      <c r="HA21" s="17">
        <v>21.166239999999998</v>
      </c>
      <c r="HB21" s="17">
        <v>24.460789999999999</v>
      </c>
      <c r="HC21" s="17">
        <v>-9.0607900000000008</v>
      </c>
      <c r="HD21" s="17">
        <v>31.6</v>
      </c>
      <c r="HE21" s="17">
        <v>30.81456</v>
      </c>
      <c r="HF21" s="17">
        <v>30.81456</v>
      </c>
      <c r="HG21" s="17">
        <v>0.78544000000000003</v>
      </c>
      <c r="HH21" s="17">
        <v>2</v>
      </c>
      <c r="HI21" s="17">
        <v>1.97359</v>
      </c>
      <c r="HJ21" s="17">
        <v>1.97359</v>
      </c>
      <c r="HK21" s="17">
        <v>2.6409999999999999E-2</v>
      </c>
      <c r="HL21" s="17">
        <v>0</v>
      </c>
      <c r="HM21" s="17"/>
      <c r="HN21" s="17"/>
      <c r="HO21" s="17">
        <v>0</v>
      </c>
      <c r="HP21" s="17">
        <v>30.6</v>
      </c>
      <c r="HQ21" s="17">
        <v>52.291440000000001</v>
      </c>
      <c r="HR21" s="17">
        <v>26.804939999999998</v>
      </c>
      <c r="HS21" s="17">
        <v>3.7950599999999999</v>
      </c>
      <c r="HT21" s="17"/>
      <c r="HU21" s="17"/>
      <c r="HV21" s="17"/>
      <c r="HW21" s="17">
        <v>0</v>
      </c>
      <c r="HX21" s="17"/>
      <c r="HY21" s="17"/>
      <c r="HZ21" s="17"/>
      <c r="IA21" s="17">
        <v>0</v>
      </c>
      <c r="IB21" s="17">
        <v>27.4</v>
      </c>
      <c r="IC21" s="17">
        <v>57.830779999999997</v>
      </c>
      <c r="ID21" s="17">
        <v>46.601970000000001</v>
      </c>
      <c r="IE21" s="17">
        <v>-19.201969999999999</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67.3</v>
      </c>
      <c r="JE21" s="17">
        <v>64.768230000000003</v>
      </c>
      <c r="JF21" s="17">
        <v>17.569859999999998</v>
      </c>
      <c r="JG21" s="17">
        <v>49.730139999999999</v>
      </c>
      <c r="JH21" s="17">
        <v>179.1</v>
      </c>
      <c r="JI21" s="17">
        <v>143.03444999999999</v>
      </c>
      <c r="JJ21" s="17">
        <v>185.20577</v>
      </c>
      <c r="JK21" s="17">
        <v>-6.1057699999999997</v>
      </c>
      <c r="JL21" s="17">
        <v>174.9</v>
      </c>
      <c r="JM21" s="17">
        <v>143.03444999999999</v>
      </c>
      <c r="JN21" s="17">
        <v>185.20577</v>
      </c>
      <c r="JO21" s="17">
        <v>-10.305770000000001</v>
      </c>
      <c r="JP21" s="17">
        <v>210.7</v>
      </c>
      <c r="JQ21" s="17">
        <v>143.03444999999999</v>
      </c>
      <c r="JR21" s="17">
        <v>185.20577</v>
      </c>
      <c r="JS21" s="17">
        <v>25.494230000000002</v>
      </c>
      <c r="JT21" s="17">
        <v>274.39999999999998</v>
      </c>
      <c r="JU21" s="17">
        <v>215.19597999999999</v>
      </c>
      <c r="JV21" s="17">
        <v>278.64290999999997</v>
      </c>
      <c r="JW21" s="17">
        <v>-4.2429100000000002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0.5</v>
      </c>
      <c r="LE21" s="17">
        <v>0.63188999999999995</v>
      </c>
      <c r="LF21" s="17">
        <v>0.63188999999999995</v>
      </c>
      <c r="LG21" s="17">
        <v>-0.13189000000000001</v>
      </c>
      <c r="LH21" s="17">
        <v>70.5</v>
      </c>
      <c r="LI21" s="17">
        <v>134.0187</v>
      </c>
      <c r="LJ21" s="17">
        <v>114.52355</v>
      </c>
      <c r="LK21" s="17">
        <v>-44.02355</v>
      </c>
      <c r="LL21" s="17">
        <v>89.2</v>
      </c>
      <c r="LM21" s="17">
        <v>69.928529999999995</v>
      </c>
      <c r="LN21" s="17">
        <v>90.03407</v>
      </c>
      <c r="LO21" s="17">
        <v>-0.83406999999999998</v>
      </c>
      <c r="LP21" s="17">
        <v>64.900000000000006</v>
      </c>
      <c r="LQ21" s="17">
        <v>67.133979999999994</v>
      </c>
      <c r="LR21" s="17">
        <v>67.133979999999994</v>
      </c>
      <c r="LS21" s="17">
        <v>-2.2339799999999999</v>
      </c>
      <c r="LT21" s="17">
        <v>69.8</v>
      </c>
      <c r="LU21" s="17">
        <v>63.481639999999999</v>
      </c>
      <c r="LV21" s="17">
        <v>70.123310000000004</v>
      </c>
      <c r="LW21" s="17">
        <v>-0.32330999999999999</v>
      </c>
      <c r="LX21" s="17">
        <v>30.4</v>
      </c>
      <c r="LY21" s="17">
        <v>29.951460000000001</v>
      </c>
      <c r="LZ21" s="17">
        <v>29.02007</v>
      </c>
      <c r="MA21" s="17">
        <v>1.3799300000000001</v>
      </c>
      <c r="MB21" s="17"/>
      <c r="MC21" s="17"/>
      <c r="MD21" s="17"/>
      <c r="ME21" s="17">
        <v>0</v>
      </c>
      <c r="MF21" s="17"/>
      <c r="MG21" s="17"/>
      <c r="MH21" s="17"/>
      <c r="MI21" s="17">
        <v>0</v>
      </c>
      <c r="MJ21" s="17"/>
      <c r="MK21" s="17"/>
      <c r="ML21" s="17"/>
      <c r="MM21" s="17">
        <v>0</v>
      </c>
      <c r="MN21" s="17">
        <v>139.5</v>
      </c>
      <c r="MO21" s="17">
        <v>151.08886000000001</v>
      </c>
      <c r="MP21" s="17">
        <v>151.08886999999999</v>
      </c>
      <c r="MQ21" s="17">
        <v>-11.58887</v>
      </c>
      <c r="MR21" s="17">
        <v>139.4</v>
      </c>
      <c r="MS21" s="17">
        <v>151.08886000000001</v>
      </c>
      <c r="MT21" s="17">
        <v>151.08886999999999</v>
      </c>
      <c r="MU21" s="17">
        <v>-11.68887</v>
      </c>
      <c r="MV21" s="17">
        <v>145.80000000000001</v>
      </c>
      <c r="MW21" s="17">
        <v>151.54257999999999</v>
      </c>
      <c r="MX21" s="17">
        <v>151.54258999999999</v>
      </c>
      <c r="MY21" s="17">
        <v>-5.7425899999999999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0.03</v>
      </c>
      <c r="OE21" s="17">
        <v>-0.03</v>
      </c>
      <c r="OF21" s="17">
        <v>121.8</v>
      </c>
      <c r="OG21" s="17">
        <v>134.48400000000001</v>
      </c>
      <c r="OH21" s="17">
        <v>134.48400000000001</v>
      </c>
      <c r="OI21" s="17">
        <v>-12.683999999999999</v>
      </c>
      <c r="OJ21" s="17">
        <v>3.4</v>
      </c>
      <c r="OK21" s="17"/>
      <c r="OL21" s="17">
        <v>9.359</v>
      </c>
      <c r="OM21" s="17">
        <v>-5.9589999999999996</v>
      </c>
      <c r="ON21" s="17">
        <v>9.6999999999999993</v>
      </c>
      <c r="OO21" s="17">
        <v>13.147</v>
      </c>
      <c r="OP21" s="17">
        <v>13.147</v>
      </c>
      <c r="OQ21" s="17">
        <v>-3.4470000000000001</v>
      </c>
      <c r="OR21" s="17">
        <v>0</v>
      </c>
      <c r="OS21" s="17"/>
      <c r="OT21" s="17"/>
      <c r="OU21" s="17">
        <v>0</v>
      </c>
      <c r="OV21" s="17">
        <v>5.6</v>
      </c>
      <c r="OW21" s="17">
        <v>5.3</v>
      </c>
      <c r="OX21" s="17">
        <v>5.3</v>
      </c>
      <c r="OY21" s="17">
        <v>0.3</v>
      </c>
      <c r="OZ21" s="17">
        <v>5.5</v>
      </c>
      <c r="PA21" s="17"/>
      <c r="PB21" s="17"/>
      <c r="PC21" s="17">
        <v>5.5</v>
      </c>
      <c r="PD21" s="17">
        <v>9.9</v>
      </c>
      <c r="PE21" s="17"/>
      <c r="PF21" s="17"/>
      <c r="PG21" s="17">
        <v>9.9</v>
      </c>
      <c r="PH21" s="17">
        <v>0</v>
      </c>
      <c r="PI21" s="17">
        <v>1.0609999999999999</v>
      </c>
      <c r="PJ21" s="17">
        <v>1.46001</v>
      </c>
      <c r="PK21" s="17">
        <v>-1.46001</v>
      </c>
      <c r="PL21" s="17">
        <v>0</v>
      </c>
      <c r="PM21" s="17">
        <v>1.23</v>
      </c>
      <c r="PN21" s="17">
        <v>1.23</v>
      </c>
      <c r="PO21" s="17">
        <v>-1.23</v>
      </c>
      <c r="PP21" s="17">
        <v>1.8</v>
      </c>
      <c r="PQ21" s="17">
        <v>1.83</v>
      </c>
      <c r="PR21" s="17">
        <v>1.83</v>
      </c>
      <c r="PS21" s="17">
        <v>-0.03</v>
      </c>
      <c r="PT21" s="17">
        <v>4.2</v>
      </c>
      <c r="PU21" s="17">
        <v>4.3</v>
      </c>
      <c r="PV21" s="17">
        <v>4.3</v>
      </c>
      <c r="PW21" s="17">
        <v>-0.1</v>
      </c>
      <c r="PX21" s="17">
        <v>15.9</v>
      </c>
      <c r="PY21" s="17">
        <v>19.417480000000001</v>
      </c>
      <c r="PZ21" s="17">
        <v>19.417470000000002</v>
      </c>
      <c r="QA21" s="17">
        <v>-3.5174699999999999</v>
      </c>
      <c r="QB21" s="17">
        <v>4.5</v>
      </c>
      <c r="QC21" s="17">
        <v>5</v>
      </c>
      <c r="QD21" s="17">
        <v>5</v>
      </c>
      <c r="QE21" s="17">
        <v>-0.5</v>
      </c>
      <c r="QF21" s="17">
        <v>3.4</v>
      </c>
      <c r="QG21" s="17">
        <v>3.1</v>
      </c>
      <c r="QH21" s="17">
        <v>3.1</v>
      </c>
      <c r="QI21" s="17">
        <v>0.3</v>
      </c>
      <c r="QJ21" s="17">
        <v>3.5</v>
      </c>
      <c r="QK21" s="17">
        <v>3.3</v>
      </c>
      <c r="QL21" s="17">
        <v>3.3</v>
      </c>
      <c r="QM21" s="17">
        <v>0.2</v>
      </c>
      <c r="QN21" s="17">
        <v>17.899999999999999</v>
      </c>
      <c r="QO21" s="17">
        <v>16.504850000000001</v>
      </c>
      <c r="QP21" s="17">
        <v>16.504850000000001</v>
      </c>
      <c r="QQ21" s="17">
        <v>1.3951499999999999</v>
      </c>
      <c r="QR21" s="17">
        <v>0.9</v>
      </c>
      <c r="QS21" s="17"/>
      <c r="QT21" s="17">
        <v>1.8320000000000001</v>
      </c>
      <c r="QU21" s="17">
        <v>-0.93200000000000005</v>
      </c>
      <c r="QV21" s="17">
        <v>1.2</v>
      </c>
      <c r="QW21" s="17"/>
      <c r="QX21" s="17">
        <v>0.68400000000000005</v>
      </c>
      <c r="QY21" s="17">
        <v>0.51600000000000001</v>
      </c>
      <c r="QZ21" s="17">
        <v>29.6</v>
      </c>
      <c r="RA21" s="17">
        <v>31.614999999999998</v>
      </c>
      <c r="RB21" s="17">
        <v>31.614999999999998</v>
      </c>
      <c r="RC21" s="17">
        <v>-2.0150000000000001</v>
      </c>
      <c r="RD21" s="17">
        <v>85.5</v>
      </c>
      <c r="RE21" s="17">
        <v>91.570999999999998</v>
      </c>
      <c r="RF21" s="17">
        <v>91.570999999999998</v>
      </c>
      <c r="RG21" s="17">
        <v>-6.0709999999999997</v>
      </c>
      <c r="RH21" s="17">
        <v>4.4000000000000004</v>
      </c>
      <c r="RI21" s="17">
        <v>4.2</v>
      </c>
      <c r="RJ21" s="17">
        <v>4.2</v>
      </c>
      <c r="RK21" s="17">
        <v>0.2</v>
      </c>
      <c r="RL21" s="17">
        <v>1.2</v>
      </c>
      <c r="RM21" s="17">
        <v>1.2</v>
      </c>
      <c r="RN21" s="17">
        <v>1.2</v>
      </c>
      <c r="RO21" s="17">
        <v>0</v>
      </c>
      <c r="RP21" s="17">
        <v>1.2</v>
      </c>
      <c r="RQ21" s="17">
        <v>1.2</v>
      </c>
      <c r="RR21" s="17">
        <v>1.2</v>
      </c>
      <c r="RS21" s="17">
        <v>0</v>
      </c>
      <c r="RT21" s="17">
        <v>3</v>
      </c>
      <c r="RU21" s="17">
        <v>2.8</v>
      </c>
      <c r="RV21" s="17">
        <v>2.8</v>
      </c>
      <c r="RW21" s="17">
        <v>0.2</v>
      </c>
      <c r="RX21" s="17">
        <v>0</v>
      </c>
      <c r="RY21" s="17"/>
      <c r="RZ21" s="17">
        <v>0.312</v>
      </c>
      <c r="SA21" s="17">
        <v>-0.312</v>
      </c>
      <c r="SB21" s="17">
        <v>2.4</v>
      </c>
      <c r="SC21" s="17">
        <v>2.4510000000000001</v>
      </c>
      <c r="SD21" s="17">
        <v>2.4510000000000001</v>
      </c>
      <c r="SE21" s="17">
        <v>-5.0999999999999997E-2</v>
      </c>
      <c r="SF21" s="17">
        <v>11.4</v>
      </c>
      <c r="SG21" s="17">
        <v>13.376709999999999</v>
      </c>
      <c r="SH21" s="17">
        <v>10.779400000000001</v>
      </c>
      <c r="SI21" s="17">
        <v>0.62060000000000004</v>
      </c>
      <c r="SJ21" s="17">
        <v>1.1000000000000001</v>
      </c>
      <c r="SK21" s="17">
        <v>1.36</v>
      </c>
      <c r="SL21" s="17">
        <v>1.36</v>
      </c>
      <c r="SM21" s="17">
        <v>-0.26</v>
      </c>
      <c r="SN21" s="17">
        <v>0.4</v>
      </c>
      <c r="SO21" s="17">
        <v>0.4</v>
      </c>
      <c r="SP21" s="17">
        <v>0.4</v>
      </c>
      <c r="SQ21" s="17">
        <v>0</v>
      </c>
      <c r="SR21" s="17">
        <v>4.8</v>
      </c>
      <c r="SS21" s="17">
        <v>3.9</v>
      </c>
      <c r="ST21" s="17">
        <v>3.9</v>
      </c>
      <c r="SU21" s="17">
        <v>0.9</v>
      </c>
      <c r="SV21" s="17">
        <v>2.5</v>
      </c>
      <c r="SW21" s="17">
        <v>3</v>
      </c>
      <c r="SX21" s="17">
        <v>3</v>
      </c>
      <c r="SY21" s="17">
        <v>-0.5</v>
      </c>
      <c r="SZ21" s="17">
        <v>4</v>
      </c>
      <c r="TA21" s="17">
        <v>3.2</v>
      </c>
      <c r="TB21" s="17">
        <v>3.2</v>
      </c>
      <c r="TC21" s="17">
        <v>0.8</v>
      </c>
      <c r="TD21" s="17">
        <v>5.2</v>
      </c>
      <c r="TE21" s="17">
        <v>4.5</v>
      </c>
      <c r="TF21" s="17">
        <v>4.5</v>
      </c>
      <c r="TG21" s="17">
        <v>0.7</v>
      </c>
      <c r="TH21" s="17">
        <v>10</v>
      </c>
      <c r="TI21" s="17">
        <v>10</v>
      </c>
      <c r="TJ21" s="17">
        <v>10</v>
      </c>
      <c r="TK21" s="17">
        <v>0</v>
      </c>
      <c r="TL21" s="17">
        <v>30</v>
      </c>
      <c r="TM21" s="17">
        <v>28.3</v>
      </c>
      <c r="TN21" s="17">
        <v>27.91</v>
      </c>
      <c r="TO21" s="17">
        <v>2.09</v>
      </c>
      <c r="TP21" s="17">
        <v>44.1</v>
      </c>
      <c r="TQ21" s="17">
        <v>36.97</v>
      </c>
      <c r="TR21" s="17">
        <v>36.97</v>
      </c>
      <c r="TS21" s="17">
        <v>7.13</v>
      </c>
      <c r="TT21" s="17">
        <v>3.2</v>
      </c>
      <c r="TU21" s="17"/>
      <c r="TV21" s="17">
        <v>5.5910000000000002</v>
      </c>
      <c r="TW21" s="17">
        <v>-2.391</v>
      </c>
      <c r="TX21" s="17">
        <v>100</v>
      </c>
      <c r="TY21" s="17">
        <v>101.496</v>
      </c>
      <c r="TZ21" s="17">
        <v>101.496</v>
      </c>
      <c r="UA21" s="17">
        <v>-1.496</v>
      </c>
      <c r="UB21" s="17">
        <v>101.7</v>
      </c>
      <c r="UC21" s="17">
        <v>102.8</v>
      </c>
      <c r="UD21" s="17">
        <v>91.156999999999996</v>
      </c>
      <c r="UE21" s="17">
        <v>10.542999999999999</v>
      </c>
      <c r="UF21" s="17">
        <v>15.4</v>
      </c>
      <c r="UG21" s="17">
        <v>15.683</v>
      </c>
      <c r="UH21" s="17">
        <v>15.683</v>
      </c>
      <c r="UI21" s="17">
        <v>-0.28299999999999997</v>
      </c>
      <c r="UJ21" s="17">
        <v>10.199999999999999</v>
      </c>
      <c r="UK21" s="17">
        <v>15.22</v>
      </c>
      <c r="UL21" s="17">
        <v>15.22</v>
      </c>
      <c r="UM21" s="17">
        <v>-5.0199999999999996</v>
      </c>
      <c r="UN21" s="17">
        <v>5.2</v>
      </c>
      <c r="UO21" s="17">
        <v>4</v>
      </c>
      <c r="UP21" s="17">
        <v>4</v>
      </c>
      <c r="UQ21" s="17">
        <v>1.2</v>
      </c>
      <c r="UR21" s="17">
        <v>1.8</v>
      </c>
      <c r="US21" s="17">
        <v>2</v>
      </c>
      <c r="UT21" s="17">
        <v>2</v>
      </c>
      <c r="UU21" s="17">
        <v>-0.2</v>
      </c>
      <c r="UV21" s="17">
        <v>7.8</v>
      </c>
      <c r="UW21" s="17">
        <v>7.7</v>
      </c>
      <c r="UX21" s="17">
        <v>7.7</v>
      </c>
      <c r="UY21" s="17">
        <v>0.1</v>
      </c>
      <c r="UZ21" s="17">
        <v>5</v>
      </c>
      <c r="VA21" s="17">
        <v>3</v>
      </c>
      <c r="VB21" s="17">
        <v>3</v>
      </c>
      <c r="VC21" s="17">
        <v>2</v>
      </c>
      <c r="VD21" s="17">
        <v>7</v>
      </c>
      <c r="VE21" s="17">
        <v>3.4</v>
      </c>
      <c r="VF21" s="17">
        <v>3.4</v>
      </c>
      <c r="VG21" s="17">
        <v>3.6</v>
      </c>
      <c r="VH21" s="17">
        <v>7.2</v>
      </c>
      <c r="VI21" s="17">
        <v>3.5</v>
      </c>
      <c r="VJ21" s="17">
        <v>3.5</v>
      </c>
      <c r="VK21" s="17">
        <v>3.7</v>
      </c>
      <c r="VL21" s="17">
        <v>5.5</v>
      </c>
      <c r="VM21" s="17">
        <v>9.1229999999999993</v>
      </c>
      <c r="VN21" s="17">
        <v>9.1229999999999993</v>
      </c>
      <c r="VO21" s="17">
        <v>-3.6230000000000002</v>
      </c>
      <c r="VP21" s="17">
        <v>15.1</v>
      </c>
      <c r="VQ21" s="17"/>
      <c r="VR21" s="17">
        <v>18.952000000000002</v>
      </c>
      <c r="VS21" s="17">
        <v>-3.8519999999999999</v>
      </c>
      <c r="VT21" s="17">
        <v>0.1</v>
      </c>
      <c r="VU21" s="17"/>
      <c r="VV21" s="17">
        <v>5.7649999999999997</v>
      </c>
      <c r="VW21" s="17">
        <v>-5.665</v>
      </c>
      <c r="VX21" s="17">
        <v>6.2</v>
      </c>
      <c r="VY21" s="17"/>
      <c r="VZ21" s="17">
        <v>27.753</v>
      </c>
      <c r="WA21" s="17">
        <v>-21.553000000000001</v>
      </c>
      <c r="WB21" s="17">
        <v>0.6</v>
      </c>
      <c r="WC21" s="17">
        <v>0.6</v>
      </c>
      <c r="WD21" s="17">
        <v>0.6</v>
      </c>
      <c r="WE21" s="17">
        <v>0</v>
      </c>
      <c r="WF21" s="17">
        <v>126.8</v>
      </c>
      <c r="WG21" s="17">
        <v>122.756</v>
      </c>
      <c r="WH21" s="17">
        <v>122.756</v>
      </c>
      <c r="WI21" s="17">
        <v>4.0439999999999996</v>
      </c>
      <c r="WJ21" s="17">
        <v>150.6</v>
      </c>
      <c r="WK21" s="17">
        <v>153.512</v>
      </c>
      <c r="WL21" s="17">
        <v>153.512</v>
      </c>
      <c r="WM21" s="17">
        <v>-2.9119999999999999</v>
      </c>
      <c r="WN21" s="17">
        <v>5.2</v>
      </c>
      <c r="WO21" s="17"/>
      <c r="WP21" s="17">
        <v>18.747</v>
      </c>
      <c r="WQ21" s="17">
        <v>-13.547000000000001</v>
      </c>
      <c r="WR21" s="17">
        <v>0.4</v>
      </c>
      <c r="WS21" s="17"/>
      <c r="WT21" s="17"/>
      <c r="WU21" s="17">
        <v>0.4</v>
      </c>
      <c r="WV21" s="17">
        <v>7.8</v>
      </c>
      <c r="WW21" s="17">
        <v>7.4</v>
      </c>
      <c r="WX21" s="17">
        <v>7.4</v>
      </c>
      <c r="WY21" s="17">
        <v>0.4</v>
      </c>
      <c r="WZ21" s="17">
        <v>19.2</v>
      </c>
      <c r="XA21" s="17">
        <v>18.4466</v>
      </c>
      <c r="XB21" s="17">
        <v>18.4466</v>
      </c>
      <c r="XC21" s="17">
        <v>0.75339999999999996</v>
      </c>
      <c r="XD21" s="17">
        <v>0</v>
      </c>
      <c r="XE21" s="17">
        <v>10.6</v>
      </c>
      <c r="XF21" s="17">
        <v>10.6</v>
      </c>
      <c r="XG21" s="17">
        <v>-10.6</v>
      </c>
      <c r="XH21" s="17">
        <v>32.799999999999997</v>
      </c>
      <c r="XI21" s="17">
        <v>29</v>
      </c>
      <c r="XJ21" s="17">
        <v>29</v>
      </c>
      <c r="XK21" s="17">
        <v>3.8</v>
      </c>
      <c r="XL21" s="17">
        <v>28.9</v>
      </c>
      <c r="XM21" s="17">
        <v>29</v>
      </c>
      <c r="XN21" s="17">
        <v>29</v>
      </c>
      <c r="XO21" s="17">
        <v>-0.1</v>
      </c>
      <c r="XP21" s="17">
        <v>15.2</v>
      </c>
      <c r="XQ21" s="17">
        <v>14</v>
      </c>
      <c r="XR21" s="17">
        <v>14</v>
      </c>
      <c r="XS21" s="17">
        <v>1.2</v>
      </c>
      <c r="XT21" s="17">
        <v>17.600000000000001</v>
      </c>
      <c r="XU21" s="17">
        <v>17</v>
      </c>
      <c r="XV21" s="17">
        <v>17</v>
      </c>
      <c r="XW21" s="17">
        <v>0.6</v>
      </c>
      <c r="XX21" s="17">
        <v>8.1300000000000008</v>
      </c>
      <c r="XY21" s="17">
        <v>7.99</v>
      </c>
      <c r="XZ21" s="17">
        <v>7.99</v>
      </c>
      <c r="YA21" s="17">
        <v>0.14000000000000001</v>
      </c>
      <c r="YB21" s="17">
        <v>7.39</v>
      </c>
      <c r="YC21" s="17">
        <v>11</v>
      </c>
      <c r="YD21" s="17">
        <v>11</v>
      </c>
      <c r="YE21" s="17">
        <v>-3.61</v>
      </c>
    </row>
    <row r="22" spans="1:655" ht="24" customHeight="1" x14ac:dyDescent="0.3">
      <c r="A22" s="1"/>
      <c r="B22" s="16" t="s">
        <v>35</v>
      </c>
      <c r="C22" s="16" t="s">
        <v>795</v>
      </c>
      <c r="D22" s="17">
        <v>97.5</v>
      </c>
      <c r="E22" s="17">
        <v>101.60194</v>
      </c>
      <c r="F22" s="17">
        <v>101.60189</v>
      </c>
      <c r="G22" s="17">
        <v>-4.10189</v>
      </c>
      <c r="H22" s="17">
        <v>596.5</v>
      </c>
      <c r="I22" s="17">
        <v>594.17128000000002</v>
      </c>
      <c r="J22" s="17">
        <v>560.41300000000001</v>
      </c>
      <c r="K22" s="17">
        <v>36.087000000000003</v>
      </c>
      <c r="L22" s="17">
        <v>204.8</v>
      </c>
      <c r="M22" s="17">
        <v>193.29447999999999</v>
      </c>
      <c r="N22" s="17">
        <v>182.31231</v>
      </c>
      <c r="O22" s="17">
        <v>22.487690000000001</v>
      </c>
      <c r="P22" s="17"/>
      <c r="Q22" s="17"/>
      <c r="R22" s="17"/>
      <c r="S22" s="17">
        <v>0</v>
      </c>
      <c r="T22" s="17"/>
      <c r="U22" s="17"/>
      <c r="V22" s="17"/>
      <c r="W22" s="17">
        <v>0</v>
      </c>
      <c r="X22" s="17">
        <v>26.5</v>
      </c>
      <c r="Y22" s="17">
        <v>10.309279999999999</v>
      </c>
      <c r="Z22" s="17">
        <v>12.091100000000001</v>
      </c>
      <c r="AA22" s="17">
        <v>14.408899999999999</v>
      </c>
      <c r="AB22" s="17">
        <v>90.8</v>
      </c>
      <c r="AC22" s="17">
        <v>82.016760000000005</v>
      </c>
      <c r="AD22" s="17">
        <v>87.85</v>
      </c>
      <c r="AE22" s="17">
        <v>2.95</v>
      </c>
      <c r="AF22" s="17"/>
      <c r="AG22" s="17"/>
      <c r="AH22" s="17"/>
      <c r="AI22" s="17">
        <v>0</v>
      </c>
      <c r="AJ22" s="17"/>
      <c r="AK22" s="17"/>
      <c r="AL22" s="17"/>
      <c r="AM22" s="17">
        <v>0</v>
      </c>
      <c r="AN22" s="17">
        <v>124</v>
      </c>
      <c r="AO22" s="17">
        <v>135.58206999999999</v>
      </c>
      <c r="AP22" s="17">
        <v>157.14160000000001</v>
      </c>
      <c r="AQ22" s="17">
        <v>-33.141599999999997</v>
      </c>
      <c r="AR22" s="17">
        <v>123.4</v>
      </c>
      <c r="AS22" s="17">
        <v>135.58206999999999</v>
      </c>
      <c r="AT22" s="17">
        <v>157.14160000000001</v>
      </c>
      <c r="AU22" s="17">
        <v>-33.741599999999998</v>
      </c>
      <c r="AV22" s="17">
        <v>123.7</v>
      </c>
      <c r="AW22" s="17">
        <v>135.58206999999999</v>
      </c>
      <c r="AX22" s="17">
        <v>157.14160000000001</v>
      </c>
      <c r="AY22" s="17">
        <v>-33.441600000000001</v>
      </c>
      <c r="AZ22" s="17">
        <v>220.9</v>
      </c>
      <c r="BA22" s="17">
        <v>203.98383000000001</v>
      </c>
      <c r="BB22" s="17">
        <v>236.42024000000001</v>
      </c>
      <c r="BC22" s="17">
        <v>-15.520239999999999</v>
      </c>
      <c r="BD22" s="17">
        <v>216.3</v>
      </c>
      <c r="BE22" s="17">
        <v>208.07388</v>
      </c>
      <c r="BF22" s="17">
        <v>208.07389000000001</v>
      </c>
      <c r="BG22" s="17">
        <v>8.2261100000000003</v>
      </c>
      <c r="BH22" s="17">
        <v>111.3</v>
      </c>
      <c r="BI22" s="17">
        <v>104.34936999999999</v>
      </c>
      <c r="BJ22" s="17">
        <v>104.34936999999999</v>
      </c>
      <c r="BK22" s="17">
        <v>6.9506300000000003</v>
      </c>
      <c r="BL22" s="17">
        <v>278</v>
      </c>
      <c r="BM22" s="17">
        <v>381.30579999999998</v>
      </c>
      <c r="BN22" s="17"/>
      <c r="BO22" s="17">
        <v>278</v>
      </c>
      <c r="BP22" s="17">
        <v>2.8</v>
      </c>
      <c r="BQ22" s="17">
        <v>4.4318400000000002</v>
      </c>
      <c r="BR22" s="17">
        <v>4.4318400000000002</v>
      </c>
      <c r="BS22" s="17">
        <v>-1.63184</v>
      </c>
      <c r="BT22" s="17"/>
      <c r="BU22" s="17"/>
      <c r="BV22" s="17"/>
      <c r="BW22" s="17">
        <v>0</v>
      </c>
      <c r="BX22" s="17"/>
      <c r="BY22" s="17"/>
      <c r="BZ22" s="17"/>
      <c r="CA22" s="17">
        <v>0</v>
      </c>
      <c r="CB22" s="17"/>
      <c r="CC22" s="17"/>
      <c r="CD22" s="17"/>
      <c r="CE22" s="17">
        <v>0</v>
      </c>
      <c r="CF22" s="17"/>
      <c r="CG22" s="17"/>
      <c r="CH22" s="17"/>
      <c r="CI22" s="17">
        <v>0</v>
      </c>
      <c r="CJ22" s="17">
        <v>119.7</v>
      </c>
      <c r="CK22" s="17">
        <v>114.08994</v>
      </c>
      <c r="CL22" s="17">
        <v>114.08994</v>
      </c>
      <c r="CM22" s="17">
        <v>5.6100599999999998</v>
      </c>
      <c r="CN22" s="17">
        <v>7</v>
      </c>
      <c r="CO22" s="17">
        <v>5.1333399999999996</v>
      </c>
      <c r="CP22" s="17">
        <v>5.1333399999999996</v>
      </c>
      <c r="CQ22" s="17">
        <v>1.86666</v>
      </c>
      <c r="CR22" s="17">
        <v>3.3</v>
      </c>
      <c r="CS22" s="17">
        <v>2.8177599999999998</v>
      </c>
      <c r="CT22" s="17">
        <v>2.8177599999999998</v>
      </c>
      <c r="CU22" s="17">
        <v>0.48224</v>
      </c>
      <c r="CV22" s="17">
        <v>0</v>
      </c>
      <c r="CW22" s="17"/>
      <c r="CX22" s="17"/>
      <c r="CY22" s="17">
        <v>0</v>
      </c>
      <c r="CZ22" s="17">
        <v>6.9509999999999996</v>
      </c>
      <c r="DA22" s="17">
        <v>6.8787000000000003</v>
      </c>
      <c r="DB22" s="17">
        <v>6.8787000000000003</v>
      </c>
      <c r="DC22" s="17">
        <v>7.2300000000000003E-2</v>
      </c>
      <c r="DD22" s="17">
        <v>10.91</v>
      </c>
      <c r="DE22" s="17">
        <v>14.919409999999999</v>
      </c>
      <c r="DF22" s="17">
        <v>14.919409999999999</v>
      </c>
      <c r="DG22" s="17">
        <v>-4.0094099999999999</v>
      </c>
      <c r="DH22" s="17">
        <v>59.8</v>
      </c>
      <c r="DI22" s="17">
        <v>77.777879999999996</v>
      </c>
      <c r="DJ22" s="17">
        <v>81.708920000000006</v>
      </c>
      <c r="DK22" s="17">
        <v>-21.908919999999998</v>
      </c>
      <c r="DL22" s="17"/>
      <c r="DM22" s="17"/>
      <c r="DN22" s="17"/>
      <c r="DO22" s="17">
        <v>0</v>
      </c>
      <c r="DP22" s="17"/>
      <c r="DQ22" s="17"/>
      <c r="DR22" s="17"/>
      <c r="DS22" s="17">
        <v>0</v>
      </c>
      <c r="DT22" s="17"/>
      <c r="DU22" s="17"/>
      <c r="DV22" s="17"/>
      <c r="DW22" s="17">
        <v>0</v>
      </c>
      <c r="DX22" s="17"/>
      <c r="DY22" s="17"/>
      <c r="DZ22" s="17"/>
      <c r="EA22" s="17">
        <v>0</v>
      </c>
      <c r="EB22" s="17">
        <v>49.2</v>
      </c>
      <c r="EC22" s="17">
        <v>81.49821</v>
      </c>
      <c r="ED22" s="17">
        <v>56.055430000000001</v>
      </c>
      <c r="EE22" s="17">
        <v>-6.8554300000000001</v>
      </c>
      <c r="EF22" s="17">
        <v>44.9</v>
      </c>
      <c r="EG22" s="17">
        <v>48.969569999999997</v>
      </c>
      <c r="EH22" s="17">
        <v>61.618839999999999</v>
      </c>
      <c r="EI22" s="17">
        <v>-16.71884</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30</v>
      </c>
      <c r="FE22" s="17">
        <v>25.166969999999999</v>
      </c>
      <c r="FF22" s="17">
        <v>31.515779999999999</v>
      </c>
      <c r="FG22" s="17">
        <v>-1.5157799999999999</v>
      </c>
      <c r="FH22" s="17">
        <v>0</v>
      </c>
      <c r="FI22" s="17"/>
      <c r="FJ22" s="17"/>
      <c r="FK22" s="17">
        <v>0</v>
      </c>
      <c r="FL22" s="17">
        <v>18.899999999999999</v>
      </c>
      <c r="FM22" s="17">
        <v>14.91775</v>
      </c>
      <c r="FN22" s="17">
        <v>15.082800000000001</v>
      </c>
      <c r="FO22" s="17">
        <v>3.8172000000000001</v>
      </c>
      <c r="FP22" s="17">
        <v>18.399999999999999</v>
      </c>
      <c r="FQ22" s="17">
        <v>18.088999999999999</v>
      </c>
      <c r="FR22" s="17">
        <v>18.264620000000001</v>
      </c>
      <c r="FS22" s="17">
        <v>0.13538</v>
      </c>
      <c r="FT22" s="17">
        <v>11.7</v>
      </c>
      <c r="FU22" s="17">
        <v>10.67961</v>
      </c>
      <c r="FV22" s="17">
        <v>10.67961</v>
      </c>
      <c r="FW22" s="17">
        <v>1.0203899999999999</v>
      </c>
      <c r="FX22" s="17">
        <v>62.2</v>
      </c>
      <c r="FY22" s="17">
        <v>62.343029999999999</v>
      </c>
      <c r="FZ22" s="17">
        <v>62.343029999999999</v>
      </c>
      <c r="GA22" s="17">
        <v>-0.14302999999999999</v>
      </c>
      <c r="GB22" s="17">
        <v>0</v>
      </c>
      <c r="GC22" s="17"/>
      <c r="GD22" s="17"/>
      <c r="GE22" s="17">
        <v>0</v>
      </c>
      <c r="GF22" s="17">
        <v>0</v>
      </c>
      <c r="GG22" s="17"/>
      <c r="GH22" s="17"/>
      <c r="GI22" s="17">
        <v>0</v>
      </c>
      <c r="GJ22" s="17">
        <v>0</v>
      </c>
      <c r="GK22" s="17"/>
      <c r="GL22" s="17"/>
      <c r="GM22" s="17">
        <v>0</v>
      </c>
      <c r="GN22" s="17">
        <v>78.900000000000006</v>
      </c>
      <c r="GO22" s="17">
        <v>81.727559999999997</v>
      </c>
      <c r="GP22" s="17">
        <v>42.053100000000001</v>
      </c>
      <c r="GQ22" s="17">
        <v>36.846899999999998</v>
      </c>
      <c r="GR22" s="17">
        <v>6.7</v>
      </c>
      <c r="GS22" s="17">
        <v>6.5736800000000004</v>
      </c>
      <c r="GT22" s="17">
        <v>6.5736800000000004</v>
      </c>
      <c r="GU22" s="17">
        <v>0.12631999999999999</v>
      </c>
      <c r="GV22" s="17">
        <v>8.4</v>
      </c>
      <c r="GW22" s="17">
        <v>6.8964100000000004</v>
      </c>
      <c r="GX22" s="17">
        <v>6.8964100000000004</v>
      </c>
      <c r="GY22" s="17">
        <v>1.50359</v>
      </c>
      <c r="GZ22" s="17">
        <v>11.3</v>
      </c>
      <c r="HA22" s="17">
        <v>12.00001</v>
      </c>
      <c r="HB22" s="17"/>
      <c r="HC22" s="17">
        <v>11.3</v>
      </c>
      <c r="HD22" s="17">
        <v>33.700000000000003</v>
      </c>
      <c r="HE22" s="17">
        <v>30.81456</v>
      </c>
      <c r="HF22" s="17">
        <v>30.81456</v>
      </c>
      <c r="HG22" s="17">
        <v>2.88544</v>
      </c>
      <c r="HH22" s="17">
        <v>2</v>
      </c>
      <c r="HI22" s="17">
        <v>1.97359</v>
      </c>
      <c r="HJ22" s="17">
        <v>1.97359</v>
      </c>
      <c r="HK22" s="17">
        <v>2.6409999999999999E-2</v>
      </c>
      <c r="HL22" s="17">
        <v>0</v>
      </c>
      <c r="HM22" s="17"/>
      <c r="HN22" s="17"/>
      <c r="HO22" s="17">
        <v>0</v>
      </c>
      <c r="HP22" s="17">
        <v>28.4</v>
      </c>
      <c r="HQ22" s="17">
        <v>34.847560000000001</v>
      </c>
      <c r="HR22" s="17">
        <v>26.80433</v>
      </c>
      <c r="HS22" s="17">
        <v>1.5956699999999999</v>
      </c>
      <c r="HT22" s="17"/>
      <c r="HU22" s="17"/>
      <c r="HV22" s="17"/>
      <c r="HW22" s="17">
        <v>0</v>
      </c>
      <c r="HX22" s="17"/>
      <c r="HY22" s="17"/>
      <c r="HZ22" s="17"/>
      <c r="IA22" s="17">
        <v>0</v>
      </c>
      <c r="IB22" s="17">
        <v>15.5</v>
      </c>
      <c r="IC22" s="17">
        <v>16.491009999999999</v>
      </c>
      <c r="ID22" s="17">
        <v>16.49333</v>
      </c>
      <c r="IE22" s="17">
        <v>-0.99333000000000005</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64.599999999999994</v>
      </c>
      <c r="JE22" s="17">
        <v>64.768230000000003</v>
      </c>
      <c r="JF22" s="17">
        <v>16.494959999999999</v>
      </c>
      <c r="JG22" s="17">
        <v>48.105040000000002</v>
      </c>
      <c r="JH22" s="17">
        <v>179.2</v>
      </c>
      <c r="JI22" s="17">
        <v>96.084649999999996</v>
      </c>
      <c r="JJ22" s="17">
        <v>185.23907</v>
      </c>
      <c r="JK22" s="17">
        <v>-6.0390699999999997</v>
      </c>
      <c r="JL22" s="17">
        <v>177.3</v>
      </c>
      <c r="JM22" s="17">
        <v>96.084649999999996</v>
      </c>
      <c r="JN22" s="17">
        <v>185.23907</v>
      </c>
      <c r="JO22" s="17">
        <v>-7.9390700000000001</v>
      </c>
      <c r="JP22" s="17">
        <v>211.9</v>
      </c>
      <c r="JQ22" s="17">
        <v>96.084649999999996</v>
      </c>
      <c r="JR22" s="17">
        <v>185.23907</v>
      </c>
      <c r="JS22" s="17">
        <v>26.66093</v>
      </c>
      <c r="JT22" s="17">
        <v>274.7</v>
      </c>
      <c r="JU22" s="17">
        <v>144.55978999999999</v>
      </c>
      <c r="JV22" s="17">
        <v>278.69301000000002</v>
      </c>
      <c r="JW22" s="17">
        <v>-3.9930099999999999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0.5</v>
      </c>
      <c r="LE22" s="17">
        <v>0.63188999999999995</v>
      </c>
      <c r="LF22" s="17">
        <v>0.63188999999999995</v>
      </c>
      <c r="LG22" s="17">
        <v>-0.13189000000000001</v>
      </c>
      <c r="LH22" s="17">
        <v>116.1</v>
      </c>
      <c r="LI22" s="17">
        <v>154.63908000000001</v>
      </c>
      <c r="LJ22" s="17">
        <v>62.547629999999998</v>
      </c>
      <c r="LK22" s="17">
        <v>53.552370000000003</v>
      </c>
      <c r="LL22" s="17">
        <v>96.3</v>
      </c>
      <c r="LM22" s="17">
        <v>47.681109999999997</v>
      </c>
      <c r="LN22" s="17">
        <v>76.265469999999993</v>
      </c>
      <c r="LO22" s="17">
        <v>20.03453</v>
      </c>
      <c r="LP22" s="17">
        <v>60.8</v>
      </c>
      <c r="LQ22" s="17">
        <v>67.133979999999994</v>
      </c>
      <c r="LR22" s="17">
        <v>67.133979999999994</v>
      </c>
      <c r="LS22" s="17">
        <v>-6.3339800000000004</v>
      </c>
      <c r="LT22" s="17">
        <v>68.599999999999994</v>
      </c>
      <c r="LU22" s="17">
        <v>56.594729999999998</v>
      </c>
      <c r="LV22" s="17">
        <v>65.984160000000003</v>
      </c>
      <c r="LW22" s="17">
        <v>2.6158399999999999</v>
      </c>
      <c r="LX22" s="17">
        <v>29.5</v>
      </c>
      <c r="LY22" s="17">
        <v>29.951460000000001</v>
      </c>
      <c r="LZ22" s="17">
        <v>27.307110000000002</v>
      </c>
      <c r="MA22" s="17">
        <v>2.1928899999999998</v>
      </c>
      <c r="MB22" s="17"/>
      <c r="MC22" s="17"/>
      <c r="MD22" s="17"/>
      <c r="ME22" s="17">
        <v>0</v>
      </c>
      <c r="MF22" s="17"/>
      <c r="MG22" s="17"/>
      <c r="MH22" s="17"/>
      <c r="MI22" s="17">
        <v>0</v>
      </c>
      <c r="MJ22" s="17"/>
      <c r="MK22" s="17"/>
      <c r="ML22" s="17"/>
      <c r="MM22" s="17">
        <v>0</v>
      </c>
      <c r="MN22" s="17">
        <v>103.5</v>
      </c>
      <c r="MO22" s="17">
        <v>121.43333</v>
      </c>
      <c r="MP22" s="17">
        <v>151.08886000000001</v>
      </c>
      <c r="MQ22" s="17">
        <v>-47.588859999999997</v>
      </c>
      <c r="MR22" s="17">
        <v>103.5</v>
      </c>
      <c r="MS22" s="17">
        <v>121.43333</v>
      </c>
      <c r="MT22" s="17">
        <v>151.08886000000001</v>
      </c>
      <c r="MU22" s="17">
        <v>-47.588859999999997</v>
      </c>
      <c r="MV22" s="17">
        <v>121.6</v>
      </c>
      <c r="MW22" s="17">
        <v>121.798</v>
      </c>
      <c r="MX22" s="17">
        <v>151.54257999999999</v>
      </c>
      <c r="MY22" s="17">
        <v>-29.94258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7.0000000000000007E-2</v>
      </c>
      <c r="OE22" s="17">
        <v>0.03</v>
      </c>
      <c r="OF22" s="17">
        <v>120</v>
      </c>
      <c r="OG22" s="17">
        <v>134.488</v>
      </c>
      <c r="OH22" s="17">
        <v>134.488</v>
      </c>
      <c r="OI22" s="17">
        <v>-14.488</v>
      </c>
      <c r="OJ22" s="17">
        <v>11.7</v>
      </c>
      <c r="OK22" s="17"/>
      <c r="OL22" s="17">
        <v>25.202000000000002</v>
      </c>
      <c r="OM22" s="17">
        <v>-13.502000000000001</v>
      </c>
      <c r="ON22" s="17">
        <v>7.3</v>
      </c>
      <c r="OO22" s="17">
        <v>13.12</v>
      </c>
      <c r="OP22" s="17">
        <v>13.12</v>
      </c>
      <c r="OQ22" s="17">
        <v>-5.82</v>
      </c>
      <c r="OR22" s="17">
        <v>0</v>
      </c>
      <c r="OS22" s="17"/>
      <c r="OT22" s="17"/>
      <c r="OU22" s="17">
        <v>0</v>
      </c>
      <c r="OV22" s="17">
        <v>5.4</v>
      </c>
      <c r="OW22" s="17">
        <v>5.3</v>
      </c>
      <c r="OX22" s="17">
        <v>5.3</v>
      </c>
      <c r="OY22" s="17">
        <v>0.1</v>
      </c>
      <c r="OZ22" s="17">
        <v>5</v>
      </c>
      <c r="PA22" s="17"/>
      <c r="PB22" s="17"/>
      <c r="PC22" s="17">
        <v>5</v>
      </c>
      <c r="PD22" s="17">
        <v>9.9</v>
      </c>
      <c r="PE22" s="17">
        <v>9</v>
      </c>
      <c r="PF22" s="17">
        <v>9.0000099999999996</v>
      </c>
      <c r="PG22" s="17">
        <v>0.89998999999999996</v>
      </c>
      <c r="PH22" s="17">
        <v>0.4</v>
      </c>
      <c r="PI22" s="17">
        <v>1.3440700000000001</v>
      </c>
      <c r="PJ22" s="17">
        <v>1.46</v>
      </c>
      <c r="PK22" s="17">
        <v>-1.06</v>
      </c>
      <c r="PL22" s="17">
        <v>0</v>
      </c>
      <c r="PM22" s="17">
        <v>1.23</v>
      </c>
      <c r="PN22" s="17">
        <v>1.23</v>
      </c>
      <c r="PO22" s="17">
        <v>-1.23</v>
      </c>
      <c r="PP22" s="17">
        <v>1.8</v>
      </c>
      <c r="PQ22" s="17">
        <v>1.83</v>
      </c>
      <c r="PR22" s="17">
        <v>1.83</v>
      </c>
      <c r="PS22" s="17">
        <v>-0.03</v>
      </c>
      <c r="PT22" s="17">
        <v>4.9000000000000004</v>
      </c>
      <c r="PU22" s="17">
        <v>4.3</v>
      </c>
      <c r="PV22" s="17">
        <v>4.3</v>
      </c>
      <c r="PW22" s="17">
        <v>0.6</v>
      </c>
      <c r="PX22" s="17">
        <v>15.3</v>
      </c>
      <c r="PY22" s="17">
        <v>19.417480000000001</v>
      </c>
      <c r="PZ22" s="17">
        <v>19.417470000000002</v>
      </c>
      <c r="QA22" s="17">
        <v>-4.11747</v>
      </c>
      <c r="QB22" s="17">
        <v>4.5</v>
      </c>
      <c r="QC22" s="17">
        <v>5</v>
      </c>
      <c r="QD22" s="17">
        <v>5</v>
      </c>
      <c r="QE22" s="17">
        <v>-0.5</v>
      </c>
      <c r="QF22" s="17">
        <v>3.5</v>
      </c>
      <c r="QG22" s="17">
        <v>3.1</v>
      </c>
      <c r="QH22" s="17">
        <v>3.1</v>
      </c>
      <c r="QI22" s="17">
        <v>0.4</v>
      </c>
      <c r="QJ22" s="17">
        <v>3.5</v>
      </c>
      <c r="QK22" s="17">
        <v>3.3</v>
      </c>
      <c r="QL22" s="17">
        <v>3.3</v>
      </c>
      <c r="QM22" s="17">
        <v>0.2</v>
      </c>
      <c r="QN22" s="17">
        <v>18</v>
      </c>
      <c r="QO22" s="17">
        <v>16.504850000000001</v>
      </c>
      <c r="QP22" s="17">
        <v>16.504850000000001</v>
      </c>
      <c r="QQ22" s="17">
        <v>1.49515</v>
      </c>
      <c r="QR22" s="17">
        <v>1.3</v>
      </c>
      <c r="QS22" s="17"/>
      <c r="QT22" s="17">
        <v>6.06</v>
      </c>
      <c r="QU22" s="17">
        <v>-4.76</v>
      </c>
      <c r="QV22" s="17">
        <v>1.7</v>
      </c>
      <c r="QW22" s="17"/>
      <c r="QX22" s="17">
        <v>2.9790000000000001</v>
      </c>
      <c r="QY22" s="17">
        <v>-1.2789999999999999</v>
      </c>
      <c r="QZ22" s="17">
        <v>29.5</v>
      </c>
      <c r="RA22" s="17">
        <v>31.413</v>
      </c>
      <c r="RB22" s="17">
        <v>31.413</v>
      </c>
      <c r="RC22" s="17">
        <v>-1.913</v>
      </c>
      <c r="RD22" s="17">
        <v>85.6</v>
      </c>
      <c r="RE22" s="17">
        <v>91.406999999999996</v>
      </c>
      <c r="RF22" s="17">
        <v>91.406999999999996</v>
      </c>
      <c r="RG22" s="17">
        <v>-5.8070000000000004</v>
      </c>
      <c r="RH22" s="17">
        <v>4.4000000000000004</v>
      </c>
      <c r="RI22" s="17">
        <v>4.2</v>
      </c>
      <c r="RJ22" s="17">
        <v>4.2</v>
      </c>
      <c r="RK22" s="17">
        <v>0.2</v>
      </c>
      <c r="RL22" s="17">
        <v>1.2</v>
      </c>
      <c r="RM22" s="17">
        <v>1.2</v>
      </c>
      <c r="RN22" s="17">
        <v>1.2</v>
      </c>
      <c r="RO22" s="17">
        <v>0</v>
      </c>
      <c r="RP22" s="17">
        <v>1.2</v>
      </c>
      <c r="RQ22" s="17">
        <v>1.2</v>
      </c>
      <c r="RR22" s="17">
        <v>1.2</v>
      </c>
      <c r="RS22" s="17">
        <v>0</v>
      </c>
      <c r="RT22" s="17">
        <v>3</v>
      </c>
      <c r="RU22" s="17">
        <v>2.8</v>
      </c>
      <c r="RV22" s="17">
        <v>2.8</v>
      </c>
      <c r="RW22" s="17">
        <v>0.2</v>
      </c>
      <c r="RX22" s="17">
        <v>0.3</v>
      </c>
      <c r="RY22" s="17"/>
      <c r="RZ22" s="17">
        <v>0.63300000000000001</v>
      </c>
      <c r="SA22" s="17">
        <v>-0.33300000000000002</v>
      </c>
      <c r="SB22" s="17">
        <v>2.4</v>
      </c>
      <c r="SC22" s="17">
        <v>2.4510000000000001</v>
      </c>
      <c r="SD22" s="17">
        <v>2.4510000000000001</v>
      </c>
      <c r="SE22" s="17">
        <v>-5.0999999999999997E-2</v>
      </c>
      <c r="SF22" s="17">
        <v>5.3</v>
      </c>
      <c r="SG22" s="17">
        <v>3.8144999999999998</v>
      </c>
      <c r="SH22" s="17">
        <v>3.8150300000000001</v>
      </c>
      <c r="SI22" s="17">
        <v>1.4849699999999999</v>
      </c>
      <c r="SJ22" s="17">
        <v>1.1000000000000001</v>
      </c>
      <c r="SK22" s="17">
        <v>1.32</v>
      </c>
      <c r="SL22" s="17">
        <v>1.32</v>
      </c>
      <c r="SM22" s="17">
        <v>-0.22</v>
      </c>
      <c r="SN22" s="17">
        <v>0.4</v>
      </c>
      <c r="SO22" s="17">
        <v>0.4</v>
      </c>
      <c r="SP22" s="17">
        <v>0.4</v>
      </c>
      <c r="SQ22" s="17">
        <v>0</v>
      </c>
      <c r="SR22" s="17">
        <v>4.8</v>
      </c>
      <c r="SS22" s="17">
        <v>3.9</v>
      </c>
      <c r="ST22" s="17">
        <v>3.9</v>
      </c>
      <c r="SU22" s="17">
        <v>0.9</v>
      </c>
      <c r="SV22" s="17">
        <v>2.5</v>
      </c>
      <c r="SW22" s="17">
        <v>3</v>
      </c>
      <c r="SX22" s="17">
        <v>3</v>
      </c>
      <c r="SY22" s="17">
        <v>-0.5</v>
      </c>
      <c r="SZ22" s="17">
        <v>4.2</v>
      </c>
      <c r="TA22" s="17">
        <v>3.2</v>
      </c>
      <c r="TB22" s="17">
        <v>3.2</v>
      </c>
      <c r="TC22" s="17">
        <v>1</v>
      </c>
      <c r="TD22" s="17">
        <v>5.0999999999999996</v>
      </c>
      <c r="TE22" s="17">
        <v>4.5</v>
      </c>
      <c r="TF22" s="17">
        <v>4.5</v>
      </c>
      <c r="TG22" s="17">
        <v>0.6</v>
      </c>
      <c r="TH22" s="17">
        <v>10</v>
      </c>
      <c r="TI22" s="17">
        <v>10</v>
      </c>
      <c r="TJ22" s="17">
        <v>10</v>
      </c>
      <c r="TK22" s="17">
        <v>0</v>
      </c>
      <c r="TL22" s="17">
        <v>29.1</v>
      </c>
      <c r="TM22" s="17">
        <v>28</v>
      </c>
      <c r="TN22" s="17">
        <v>27.709</v>
      </c>
      <c r="TO22" s="17">
        <v>1.391</v>
      </c>
      <c r="TP22" s="17">
        <v>46.6</v>
      </c>
      <c r="TQ22" s="17">
        <v>35.427999999999997</v>
      </c>
      <c r="TR22" s="17">
        <v>35.427999999999997</v>
      </c>
      <c r="TS22" s="17">
        <v>11.172000000000001</v>
      </c>
      <c r="TT22" s="17">
        <v>12.7</v>
      </c>
      <c r="TU22" s="17"/>
      <c r="TV22" s="17">
        <v>15.755000000000001</v>
      </c>
      <c r="TW22" s="17">
        <v>-3.0550000000000002</v>
      </c>
      <c r="TX22" s="17">
        <v>101.6</v>
      </c>
      <c r="TY22" s="17">
        <v>100.51900000000001</v>
      </c>
      <c r="TZ22" s="17">
        <v>100.51900000000001</v>
      </c>
      <c r="UA22" s="17">
        <v>1.081</v>
      </c>
      <c r="UB22" s="17">
        <v>103</v>
      </c>
      <c r="UC22" s="17">
        <v>102.2</v>
      </c>
      <c r="UD22" s="17">
        <v>90.462000000000003</v>
      </c>
      <c r="UE22" s="17">
        <v>12.538</v>
      </c>
      <c r="UF22" s="17">
        <v>15.4</v>
      </c>
      <c r="UG22" s="17">
        <v>15.874000000000001</v>
      </c>
      <c r="UH22" s="17">
        <v>15.874000000000001</v>
      </c>
      <c r="UI22" s="17">
        <v>-0.47399999999999998</v>
      </c>
      <c r="UJ22" s="17">
        <v>10.199999999999999</v>
      </c>
      <c r="UK22" s="17">
        <v>15.417</v>
      </c>
      <c r="UL22" s="17">
        <v>15.417</v>
      </c>
      <c r="UM22" s="17">
        <v>-5.2169999999999996</v>
      </c>
      <c r="UN22" s="17">
        <v>5.7</v>
      </c>
      <c r="UO22" s="17">
        <v>4</v>
      </c>
      <c r="UP22" s="17">
        <v>4</v>
      </c>
      <c r="UQ22" s="17">
        <v>1.7</v>
      </c>
      <c r="UR22" s="17">
        <v>1.8</v>
      </c>
      <c r="US22" s="17">
        <v>2</v>
      </c>
      <c r="UT22" s="17">
        <v>2</v>
      </c>
      <c r="UU22" s="17">
        <v>-0.2</v>
      </c>
      <c r="UV22" s="17">
        <v>7.8</v>
      </c>
      <c r="UW22" s="17">
        <v>7.7</v>
      </c>
      <c r="UX22" s="17">
        <v>7.7</v>
      </c>
      <c r="UY22" s="17">
        <v>0.1</v>
      </c>
      <c r="UZ22" s="17">
        <v>5</v>
      </c>
      <c r="VA22" s="17">
        <v>3</v>
      </c>
      <c r="VB22" s="17">
        <v>3</v>
      </c>
      <c r="VC22" s="17">
        <v>2</v>
      </c>
      <c r="VD22" s="17">
        <v>6</v>
      </c>
      <c r="VE22" s="17">
        <v>3.4</v>
      </c>
      <c r="VF22" s="17">
        <v>3.4</v>
      </c>
      <c r="VG22" s="17">
        <v>2.6</v>
      </c>
      <c r="VH22" s="17">
        <v>6.2</v>
      </c>
      <c r="VI22" s="17">
        <v>3.5</v>
      </c>
      <c r="VJ22" s="17">
        <v>3.5</v>
      </c>
      <c r="VK22" s="17">
        <v>2.7</v>
      </c>
      <c r="VL22" s="17">
        <v>4.5999999999999996</v>
      </c>
      <c r="VM22" s="17">
        <v>9.5009999999999994</v>
      </c>
      <c r="VN22" s="17">
        <v>9.5009999999999994</v>
      </c>
      <c r="VO22" s="17">
        <v>-4.9009999999999998</v>
      </c>
      <c r="VP22" s="17">
        <v>56.6</v>
      </c>
      <c r="VQ22" s="17"/>
      <c r="VR22" s="17">
        <v>71.635999999999996</v>
      </c>
      <c r="VS22" s="17">
        <v>-15.036</v>
      </c>
      <c r="VT22" s="17">
        <v>0.6</v>
      </c>
      <c r="VU22" s="17"/>
      <c r="VV22" s="17">
        <v>9.1229999999999993</v>
      </c>
      <c r="VW22" s="17">
        <v>-8.5229999999999997</v>
      </c>
      <c r="VX22" s="17">
        <v>16.100000000000001</v>
      </c>
      <c r="VY22" s="17"/>
      <c r="VZ22" s="17">
        <v>64.400999999999996</v>
      </c>
      <c r="WA22" s="17">
        <v>-48.301000000000002</v>
      </c>
      <c r="WB22" s="17">
        <v>0.6</v>
      </c>
      <c r="WC22" s="17">
        <v>0.6</v>
      </c>
      <c r="WD22" s="17">
        <v>0.6</v>
      </c>
      <c r="WE22" s="17">
        <v>0</v>
      </c>
      <c r="WF22" s="17">
        <v>126.7</v>
      </c>
      <c r="WG22" s="17">
        <v>123.88</v>
      </c>
      <c r="WH22" s="17">
        <v>123.88</v>
      </c>
      <c r="WI22" s="17">
        <v>2.82</v>
      </c>
      <c r="WJ22" s="17">
        <v>144.4</v>
      </c>
      <c r="WK22" s="17">
        <v>153.93899999999999</v>
      </c>
      <c r="WL22" s="17">
        <v>153.93899999999999</v>
      </c>
      <c r="WM22" s="17">
        <v>-9.5389999999999997</v>
      </c>
      <c r="WN22" s="17">
        <v>11.9</v>
      </c>
      <c r="WO22" s="17"/>
      <c r="WP22" s="17">
        <v>50.137</v>
      </c>
      <c r="WQ22" s="17">
        <v>-38.237000000000002</v>
      </c>
      <c r="WR22" s="17">
        <v>2.9</v>
      </c>
      <c r="WS22" s="17"/>
      <c r="WT22" s="17">
        <v>0.86699999999999999</v>
      </c>
      <c r="WU22" s="17">
        <v>2.0329999999999999</v>
      </c>
      <c r="WV22" s="17">
        <v>7.8</v>
      </c>
      <c r="WW22" s="17">
        <v>7.4</v>
      </c>
      <c r="WX22" s="17">
        <v>7.4</v>
      </c>
      <c r="WY22" s="17">
        <v>0.4</v>
      </c>
      <c r="WZ22" s="17">
        <v>19.3</v>
      </c>
      <c r="XA22" s="17">
        <v>18.4466</v>
      </c>
      <c r="XB22" s="17">
        <v>18.4466</v>
      </c>
      <c r="XC22" s="17">
        <v>0.85340000000000005</v>
      </c>
      <c r="XD22" s="17">
        <v>0</v>
      </c>
      <c r="XE22" s="17">
        <v>10.6</v>
      </c>
      <c r="XF22" s="17">
        <v>10.6</v>
      </c>
      <c r="XG22" s="17">
        <v>-10.6</v>
      </c>
      <c r="XH22" s="17">
        <v>32.799999999999997</v>
      </c>
      <c r="XI22" s="17">
        <v>29</v>
      </c>
      <c r="XJ22" s="17">
        <v>29</v>
      </c>
      <c r="XK22" s="17">
        <v>3.8</v>
      </c>
      <c r="XL22" s="17">
        <v>28.9</v>
      </c>
      <c r="XM22" s="17">
        <v>29</v>
      </c>
      <c r="XN22" s="17">
        <v>29</v>
      </c>
      <c r="XO22" s="17">
        <v>-0.1</v>
      </c>
      <c r="XP22" s="17">
        <v>15</v>
      </c>
      <c r="XQ22" s="17">
        <v>14</v>
      </c>
      <c r="XR22" s="17">
        <v>14</v>
      </c>
      <c r="XS22" s="17">
        <v>1</v>
      </c>
      <c r="XT22" s="17">
        <v>17.600000000000001</v>
      </c>
      <c r="XU22" s="17">
        <v>17</v>
      </c>
      <c r="XV22" s="17">
        <v>17</v>
      </c>
      <c r="XW22" s="17">
        <v>0.6</v>
      </c>
      <c r="XX22" s="17">
        <v>9.7899999999999991</v>
      </c>
      <c r="XY22" s="17">
        <v>7.99</v>
      </c>
      <c r="XZ22" s="17">
        <v>7.99</v>
      </c>
      <c r="YA22" s="17">
        <v>1.8</v>
      </c>
      <c r="YB22" s="17">
        <v>7.22</v>
      </c>
      <c r="YC22" s="17">
        <v>11</v>
      </c>
      <c r="YD22" s="17">
        <v>11</v>
      </c>
      <c r="YE22" s="17">
        <v>-3.78</v>
      </c>
    </row>
    <row r="23" spans="1:655" ht="24" customHeight="1" x14ac:dyDescent="0.3">
      <c r="A23" s="1"/>
      <c r="B23" s="16" t="s">
        <v>35</v>
      </c>
      <c r="C23" s="16" t="s">
        <v>796</v>
      </c>
      <c r="D23" s="17">
        <v>99.1</v>
      </c>
      <c r="E23" s="17">
        <v>101.60194</v>
      </c>
      <c r="F23" s="17">
        <v>101.60184</v>
      </c>
      <c r="G23" s="17">
        <v>-2.5018400000000001</v>
      </c>
      <c r="H23" s="17">
        <v>587</v>
      </c>
      <c r="I23" s="17">
        <v>594.17128000000002</v>
      </c>
      <c r="J23" s="17">
        <v>554.69826999999998</v>
      </c>
      <c r="K23" s="17">
        <v>32.301729999999999</v>
      </c>
      <c r="L23" s="17">
        <v>203.8</v>
      </c>
      <c r="M23" s="17">
        <v>193.29447999999999</v>
      </c>
      <c r="N23" s="17">
        <v>180.45321000000001</v>
      </c>
      <c r="O23" s="17">
        <v>23.346789999999999</v>
      </c>
      <c r="P23" s="17"/>
      <c r="Q23" s="17"/>
      <c r="R23" s="17"/>
      <c r="S23" s="17">
        <v>0</v>
      </c>
      <c r="T23" s="17"/>
      <c r="U23" s="17"/>
      <c r="V23" s="17"/>
      <c r="W23" s="17">
        <v>0</v>
      </c>
      <c r="X23" s="17">
        <v>26.6</v>
      </c>
      <c r="Y23" s="17">
        <v>10.309279999999999</v>
      </c>
      <c r="Z23" s="17">
        <v>12.091089999999999</v>
      </c>
      <c r="AA23" s="17">
        <v>14.50891</v>
      </c>
      <c r="AB23" s="17">
        <v>87.2</v>
      </c>
      <c r="AC23" s="17">
        <v>82.016760000000005</v>
      </c>
      <c r="AD23" s="17">
        <v>87.85</v>
      </c>
      <c r="AE23" s="17">
        <v>-0.65</v>
      </c>
      <c r="AF23" s="17"/>
      <c r="AG23" s="17"/>
      <c r="AH23" s="17"/>
      <c r="AI23" s="17">
        <v>0</v>
      </c>
      <c r="AJ23" s="17"/>
      <c r="AK23" s="17"/>
      <c r="AL23" s="17"/>
      <c r="AM23" s="17">
        <v>0</v>
      </c>
      <c r="AN23" s="17">
        <v>117.5</v>
      </c>
      <c r="AO23" s="17">
        <v>135.58208999999999</v>
      </c>
      <c r="AP23" s="17">
        <v>138.23808</v>
      </c>
      <c r="AQ23" s="17">
        <v>-20.73808</v>
      </c>
      <c r="AR23" s="17">
        <v>117.2</v>
      </c>
      <c r="AS23" s="17">
        <v>135.58208999999999</v>
      </c>
      <c r="AT23" s="17">
        <v>138.23808</v>
      </c>
      <c r="AU23" s="17">
        <v>-21.038080000000001</v>
      </c>
      <c r="AV23" s="17">
        <v>117.6</v>
      </c>
      <c r="AW23" s="17">
        <v>135.58208999999999</v>
      </c>
      <c r="AX23" s="17">
        <v>138.23808</v>
      </c>
      <c r="AY23" s="17">
        <v>-20.638079999999999</v>
      </c>
      <c r="AZ23" s="17">
        <v>213.6</v>
      </c>
      <c r="BA23" s="17">
        <v>203.98385999999999</v>
      </c>
      <c r="BB23" s="17">
        <v>207.97981999999999</v>
      </c>
      <c r="BC23" s="17">
        <v>5.6201800000000004</v>
      </c>
      <c r="BD23" s="17">
        <v>218.3</v>
      </c>
      <c r="BE23" s="17">
        <v>208.07389000000001</v>
      </c>
      <c r="BF23" s="17">
        <v>208.07389000000001</v>
      </c>
      <c r="BG23" s="17">
        <v>10.22611</v>
      </c>
      <c r="BH23" s="17">
        <v>112</v>
      </c>
      <c r="BI23" s="17">
        <v>104.34936999999999</v>
      </c>
      <c r="BJ23" s="17">
        <v>104.34936999999999</v>
      </c>
      <c r="BK23" s="17">
        <v>7.6506299999999996</v>
      </c>
      <c r="BL23" s="17">
        <v>122</v>
      </c>
      <c r="BM23" s="17">
        <v>131.49995999999999</v>
      </c>
      <c r="BN23" s="17"/>
      <c r="BO23" s="17">
        <v>122</v>
      </c>
      <c r="BP23" s="17">
        <v>2.9</v>
      </c>
      <c r="BQ23" s="17">
        <v>4.4318400000000002</v>
      </c>
      <c r="BR23" s="17">
        <v>4.4318400000000002</v>
      </c>
      <c r="BS23" s="17">
        <v>-1.5318400000000001</v>
      </c>
      <c r="BT23" s="17"/>
      <c r="BU23" s="17"/>
      <c r="BV23" s="17"/>
      <c r="BW23" s="17">
        <v>0</v>
      </c>
      <c r="BX23" s="17"/>
      <c r="BY23" s="17"/>
      <c r="BZ23" s="17"/>
      <c r="CA23" s="17">
        <v>0</v>
      </c>
      <c r="CB23" s="17"/>
      <c r="CC23" s="17"/>
      <c r="CD23" s="17"/>
      <c r="CE23" s="17">
        <v>0</v>
      </c>
      <c r="CF23" s="17"/>
      <c r="CG23" s="17"/>
      <c r="CH23" s="17"/>
      <c r="CI23" s="17">
        <v>0</v>
      </c>
      <c r="CJ23" s="17">
        <v>132.6</v>
      </c>
      <c r="CK23" s="17">
        <v>114.08994</v>
      </c>
      <c r="CL23" s="17">
        <v>114.08994</v>
      </c>
      <c r="CM23" s="17">
        <v>18.510059999999999</v>
      </c>
      <c r="CN23" s="17">
        <v>6.8</v>
      </c>
      <c r="CO23" s="17">
        <v>5.1333399999999996</v>
      </c>
      <c r="CP23" s="17">
        <v>5.1333399999999996</v>
      </c>
      <c r="CQ23" s="17">
        <v>1.66666</v>
      </c>
      <c r="CR23" s="17">
        <v>3.1</v>
      </c>
      <c r="CS23" s="17">
        <v>2.8177599999999998</v>
      </c>
      <c r="CT23" s="17">
        <v>2.8177599999999998</v>
      </c>
      <c r="CU23" s="17">
        <v>0.28223999999999999</v>
      </c>
      <c r="CV23" s="17">
        <v>0</v>
      </c>
      <c r="CW23" s="17"/>
      <c r="CX23" s="17"/>
      <c r="CY23" s="17">
        <v>0</v>
      </c>
      <c r="CZ23" s="17">
        <v>6.93</v>
      </c>
      <c r="DA23" s="17">
        <v>6.8787000000000003</v>
      </c>
      <c r="DB23" s="17">
        <v>6.8787000000000003</v>
      </c>
      <c r="DC23" s="17">
        <v>5.1299999999999998E-2</v>
      </c>
      <c r="DD23" s="17">
        <v>10.91</v>
      </c>
      <c r="DE23" s="17">
        <v>13.766679999999999</v>
      </c>
      <c r="DF23" s="17">
        <v>14.91939</v>
      </c>
      <c r="DG23" s="17">
        <v>-4.0093899999999998</v>
      </c>
      <c r="DH23" s="17">
        <v>57.6</v>
      </c>
      <c r="DI23" s="17">
        <v>59.217869999999998</v>
      </c>
      <c r="DJ23" s="17">
        <v>81.708590000000001</v>
      </c>
      <c r="DK23" s="17">
        <v>-24.10859</v>
      </c>
      <c r="DL23" s="17"/>
      <c r="DM23" s="17"/>
      <c r="DN23" s="17"/>
      <c r="DO23" s="17">
        <v>0</v>
      </c>
      <c r="DP23" s="17"/>
      <c r="DQ23" s="17"/>
      <c r="DR23" s="17"/>
      <c r="DS23" s="17">
        <v>0</v>
      </c>
      <c r="DT23" s="17"/>
      <c r="DU23" s="17"/>
      <c r="DV23" s="17"/>
      <c r="DW23" s="17">
        <v>0</v>
      </c>
      <c r="DX23" s="17"/>
      <c r="DY23" s="17"/>
      <c r="DZ23" s="17"/>
      <c r="EA23" s="17">
        <v>0</v>
      </c>
      <c r="EB23" s="17">
        <v>49.1</v>
      </c>
      <c r="EC23" s="17">
        <v>56.717889999999997</v>
      </c>
      <c r="ED23" s="17">
        <v>51.159309999999998</v>
      </c>
      <c r="EE23" s="17">
        <v>-2.05931</v>
      </c>
      <c r="EF23" s="17">
        <v>20.5</v>
      </c>
      <c r="EG23" s="17">
        <v>20.618569999999998</v>
      </c>
      <c r="EH23" s="17">
        <v>76.743679999999998</v>
      </c>
      <c r="EI23" s="17">
        <v>-56.243679999999998</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30.4</v>
      </c>
      <c r="FE23" s="17">
        <v>25.166969999999999</v>
      </c>
      <c r="FF23" s="17">
        <v>31.515779999999999</v>
      </c>
      <c r="FG23" s="17">
        <v>-1.11578</v>
      </c>
      <c r="FH23" s="17">
        <v>0</v>
      </c>
      <c r="FI23" s="17"/>
      <c r="FJ23" s="17"/>
      <c r="FK23" s="17">
        <v>0</v>
      </c>
      <c r="FL23" s="17">
        <v>21.8</v>
      </c>
      <c r="FM23" s="17">
        <v>14.91775</v>
      </c>
      <c r="FN23" s="17">
        <v>15.082800000000001</v>
      </c>
      <c r="FO23" s="17">
        <v>6.7172000000000001</v>
      </c>
      <c r="FP23" s="17">
        <v>18.2</v>
      </c>
      <c r="FQ23" s="17">
        <v>18.088999999999999</v>
      </c>
      <c r="FR23" s="17">
        <v>18.264620000000001</v>
      </c>
      <c r="FS23" s="17">
        <v>-6.4619999999999997E-2</v>
      </c>
      <c r="FT23" s="17">
        <v>11.7</v>
      </c>
      <c r="FU23" s="17">
        <v>10.67961</v>
      </c>
      <c r="FV23" s="17">
        <v>10.67961</v>
      </c>
      <c r="FW23" s="17">
        <v>1.0203899999999999</v>
      </c>
      <c r="FX23" s="17">
        <v>53</v>
      </c>
      <c r="FY23" s="17">
        <v>62.343029999999999</v>
      </c>
      <c r="FZ23" s="17">
        <v>62.343029999999999</v>
      </c>
      <c r="GA23" s="17">
        <v>-9.3430300000000006</v>
      </c>
      <c r="GB23" s="17">
        <v>0</v>
      </c>
      <c r="GC23" s="17"/>
      <c r="GD23" s="17"/>
      <c r="GE23" s="17">
        <v>0</v>
      </c>
      <c r="GF23" s="17">
        <v>0</v>
      </c>
      <c r="GG23" s="17"/>
      <c r="GH23" s="17"/>
      <c r="GI23" s="17">
        <v>0</v>
      </c>
      <c r="GJ23" s="17">
        <v>0</v>
      </c>
      <c r="GK23" s="17"/>
      <c r="GL23" s="17"/>
      <c r="GM23" s="17">
        <v>0</v>
      </c>
      <c r="GN23" s="17">
        <v>78.400000000000006</v>
      </c>
      <c r="GO23" s="17">
        <v>81.727559999999997</v>
      </c>
      <c r="GP23" s="17">
        <v>42.053109999999997</v>
      </c>
      <c r="GQ23" s="17">
        <v>36.346890000000002</v>
      </c>
      <c r="GR23" s="17">
        <v>6.6</v>
      </c>
      <c r="GS23" s="17">
        <v>6.5736800000000004</v>
      </c>
      <c r="GT23" s="17">
        <v>6.5736800000000004</v>
      </c>
      <c r="GU23" s="17">
        <v>2.632E-2</v>
      </c>
      <c r="GV23" s="17">
        <v>8.3000000000000007</v>
      </c>
      <c r="GW23" s="17">
        <v>6.8964100000000004</v>
      </c>
      <c r="GX23" s="17">
        <v>6.8964100000000004</v>
      </c>
      <c r="GY23" s="17">
        <v>1.4035899999999999</v>
      </c>
      <c r="GZ23" s="17">
        <v>11.2</v>
      </c>
      <c r="HA23" s="17">
        <v>12.00001</v>
      </c>
      <c r="HB23" s="17"/>
      <c r="HC23" s="17">
        <v>11.2</v>
      </c>
      <c r="HD23" s="17">
        <v>29.3</v>
      </c>
      <c r="HE23" s="17">
        <v>30.81456</v>
      </c>
      <c r="HF23" s="17">
        <v>30.81456</v>
      </c>
      <c r="HG23" s="17">
        <v>-1.5145599999999999</v>
      </c>
      <c r="HH23" s="17">
        <v>2</v>
      </c>
      <c r="HI23" s="17">
        <v>1.97359</v>
      </c>
      <c r="HJ23" s="17">
        <v>1.97359</v>
      </c>
      <c r="HK23" s="17">
        <v>2.6409999999999999E-2</v>
      </c>
      <c r="HL23" s="17">
        <v>0</v>
      </c>
      <c r="HM23" s="17"/>
      <c r="HN23" s="17"/>
      <c r="HO23" s="17">
        <v>0</v>
      </c>
      <c r="HP23" s="17">
        <v>21</v>
      </c>
      <c r="HQ23" s="17">
        <v>63.131740000000001</v>
      </c>
      <c r="HR23" s="17">
        <v>26.804300000000001</v>
      </c>
      <c r="HS23" s="17">
        <v>-5.8042999999999996</v>
      </c>
      <c r="HT23" s="17"/>
      <c r="HU23" s="17"/>
      <c r="HV23" s="17"/>
      <c r="HW23" s="17">
        <v>0</v>
      </c>
      <c r="HX23" s="17"/>
      <c r="HY23" s="17"/>
      <c r="HZ23" s="17"/>
      <c r="IA23" s="17">
        <v>0</v>
      </c>
      <c r="IB23" s="17">
        <v>15.5</v>
      </c>
      <c r="IC23" s="17">
        <v>24.66995</v>
      </c>
      <c r="ID23" s="17">
        <v>16.491019999999999</v>
      </c>
      <c r="IE23" s="17">
        <v>-0.99102000000000001</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64.900000000000006</v>
      </c>
      <c r="JE23" s="17">
        <v>64.768230000000003</v>
      </c>
      <c r="JF23" s="17">
        <v>16.494969999999999</v>
      </c>
      <c r="JG23" s="17">
        <v>48.405029999999996</v>
      </c>
      <c r="JH23" s="17">
        <v>178.2</v>
      </c>
      <c r="JI23" s="17">
        <v>132.78872000000001</v>
      </c>
      <c r="JJ23" s="17">
        <v>185.35226</v>
      </c>
      <c r="JK23" s="17">
        <v>-7.1522600000000001</v>
      </c>
      <c r="JL23" s="17">
        <v>176.7</v>
      </c>
      <c r="JM23" s="17">
        <v>132.78872000000001</v>
      </c>
      <c r="JN23" s="17">
        <v>185.35226</v>
      </c>
      <c r="JO23" s="17">
        <v>-8.6522600000000001</v>
      </c>
      <c r="JP23" s="17">
        <v>211.5</v>
      </c>
      <c r="JQ23" s="17">
        <v>132.78872000000001</v>
      </c>
      <c r="JR23" s="17">
        <v>185.35226</v>
      </c>
      <c r="JS23" s="17">
        <v>26.147739999999999</v>
      </c>
      <c r="JT23" s="17">
        <v>275.2</v>
      </c>
      <c r="JU23" s="17">
        <v>199.78122999999999</v>
      </c>
      <c r="JV23" s="17">
        <v>278.86331000000001</v>
      </c>
      <c r="JW23" s="17">
        <v>-3.6633100000000001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0.5</v>
      </c>
      <c r="LE23" s="17">
        <v>0.63188999999999995</v>
      </c>
      <c r="LF23" s="17">
        <v>0.63188999999999995</v>
      </c>
      <c r="LG23" s="17">
        <v>-0.13189000000000001</v>
      </c>
      <c r="LH23" s="17">
        <v>55.1</v>
      </c>
      <c r="LI23" s="17">
        <v>154.63928000000001</v>
      </c>
      <c r="LJ23" s="17">
        <v>114.51989</v>
      </c>
      <c r="LK23" s="17">
        <v>-59.419890000000002</v>
      </c>
      <c r="LL23" s="17">
        <v>91.6</v>
      </c>
      <c r="LM23" s="17">
        <v>53.397799999999997</v>
      </c>
      <c r="LN23" s="17">
        <v>76.263589999999994</v>
      </c>
      <c r="LO23" s="17">
        <v>15.336410000000001</v>
      </c>
      <c r="LP23" s="17">
        <v>60.7</v>
      </c>
      <c r="LQ23" s="17">
        <v>67.133979999999994</v>
      </c>
      <c r="LR23" s="17">
        <v>67.133979999999994</v>
      </c>
      <c r="LS23" s="17">
        <v>-6.43398</v>
      </c>
      <c r="LT23" s="17">
        <v>68.7</v>
      </c>
      <c r="LU23" s="17">
        <v>56.594670000000001</v>
      </c>
      <c r="LV23" s="17">
        <v>65.984089999999995</v>
      </c>
      <c r="LW23" s="17">
        <v>2.71591</v>
      </c>
      <c r="LX23" s="17">
        <v>29.4</v>
      </c>
      <c r="LY23" s="17">
        <v>29.951460000000001</v>
      </c>
      <c r="LZ23" s="17">
        <v>27.307089999999999</v>
      </c>
      <c r="MA23" s="17">
        <v>2.0929099999999998</v>
      </c>
      <c r="MB23" s="17"/>
      <c r="MC23" s="17"/>
      <c r="MD23" s="17"/>
      <c r="ME23" s="17">
        <v>0</v>
      </c>
      <c r="MF23" s="17"/>
      <c r="MG23" s="17"/>
      <c r="MH23" s="17"/>
      <c r="MI23" s="17">
        <v>0</v>
      </c>
      <c r="MJ23" s="17"/>
      <c r="MK23" s="17"/>
      <c r="ML23" s="17"/>
      <c r="MM23" s="17">
        <v>0</v>
      </c>
      <c r="MN23" s="17">
        <v>103.8</v>
      </c>
      <c r="MO23" s="17">
        <v>151.08884</v>
      </c>
      <c r="MP23" s="17">
        <v>151.08886000000001</v>
      </c>
      <c r="MQ23" s="17">
        <v>-47.28886</v>
      </c>
      <c r="MR23" s="17">
        <v>103.3</v>
      </c>
      <c r="MS23" s="17">
        <v>151.08884</v>
      </c>
      <c r="MT23" s="17">
        <v>151.08886000000001</v>
      </c>
      <c r="MU23" s="17">
        <v>-47.78886</v>
      </c>
      <c r="MV23" s="17">
        <v>122.1</v>
      </c>
      <c r="MW23" s="17">
        <v>151.54256000000001</v>
      </c>
      <c r="MX23" s="17">
        <v>151.54257999999999</v>
      </c>
      <c r="MY23" s="17">
        <v>-29.44258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0.08</v>
      </c>
      <c r="OE23" s="17">
        <v>0.02</v>
      </c>
      <c r="OF23" s="17">
        <v>120.8</v>
      </c>
      <c r="OG23" s="17">
        <v>134.49299999999999</v>
      </c>
      <c r="OH23" s="17">
        <v>134.49299999999999</v>
      </c>
      <c r="OI23" s="17">
        <v>-13.693</v>
      </c>
      <c r="OJ23" s="17">
        <v>25.8</v>
      </c>
      <c r="OK23" s="17"/>
      <c r="OL23" s="17">
        <v>42.313000000000002</v>
      </c>
      <c r="OM23" s="17">
        <v>-16.513000000000002</v>
      </c>
      <c r="ON23" s="17">
        <v>7.9</v>
      </c>
      <c r="OO23" s="17">
        <v>13.048</v>
      </c>
      <c r="OP23" s="17">
        <v>13.048</v>
      </c>
      <c r="OQ23" s="17">
        <v>-5.1479999999999997</v>
      </c>
      <c r="OR23" s="17">
        <v>0.1</v>
      </c>
      <c r="OS23" s="17"/>
      <c r="OT23" s="17"/>
      <c r="OU23" s="17">
        <v>0.1</v>
      </c>
      <c r="OV23" s="17">
        <v>5.6</v>
      </c>
      <c r="OW23" s="17">
        <v>5.3</v>
      </c>
      <c r="OX23" s="17">
        <v>5.3</v>
      </c>
      <c r="OY23" s="17">
        <v>0.3</v>
      </c>
      <c r="OZ23" s="17">
        <v>5</v>
      </c>
      <c r="PA23" s="17"/>
      <c r="PB23" s="17"/>
      <c r="PC23" s="17">
        <v>5</v>
      </c>
      <c r="PD23" s="17">
        <v>9.9</v>
      </c>
      <c r="PE23" s="17">
        <v>9</v>
      </c>
      <c r="PF23" s="17">
        <v>9.0000099999999996</v>
      </c>
      <c r="PG23" s="17">
        <v>0.89998999999999996</v>
      </c>
      <c r="PH23" s="17">
        <v>2.4</v>
      </c>
      <c r="PI23" s="17">
        <v>1.3440700000000001</v>
      </c>
      <c r="PJ23" s="17">
        <v>1.46</v>
      </c>
      <c r="PK23" s="17">
        <v>0.94</v>
      </c>
      <c r="PL23" s="17">
        <v>0.8</v>
      </c>
      <c r="PM23" s="17">
        <v>1.23</v>
      </c>
      <c r="PN23" s="17">
        <v>1.23</v>
      </c>
      <c r="PO23" s="17">
        <v>-0.43</v>
      </c>
      <c r="PP23" s="17">
        <v>1.8</v>
      </c>
      <c r="PQ23" s="17">
        <v>1.83</v>
      </c>
      <c r="PR23" s="17">
        <v>1.83</v>
      </c>
      <c r="PS23" s="17">
        <v>-0.03</v>
      </c>
      <c r="PT23" s="17">
        <v>4.8</v>
      </c>
      <c r="PU23" s="17">
        <v>4.3</v>
      </c>
      <c r="PV23" s="17">
        <v>4.3</v>
      </c>
      <c r="PW23" s="17">
        <v>0.5</v>
      </c>
      <c r="PX23" s="17">
        <v>15.2</v>
      </c>
      <c r="PY23" s="17">
        <v>19.417480000000001</v>
      </c>
      <c r="PZ23" s="17">
        <v>19.417470000000002</v>
      </c>
      <c r="QA23" s="17">
        <v>-4.2174699999999996</v>
      </c>
      <c r="QB23" s="17">
        <v>4.5</v>
      </c>
      <c r="QC23" s="17">
        <v>5</v>
      </c>
      <c r="QD23" s="17">
        <v>5</v>
      </c>
      <c r="QE23" s="17">
        <v>-0.5</v>
      </c>
      <c r="QF23" s="17">
        <v>3.4</v>
      </c>
      <c r="QG23" s="17">
        <v>3.1</v>
      </c>
      <c r="QH23" s="17">
        <v>3.1</v>
      </c>
      <c r="QI23" s="17">
        <v>0.3</v>
      </c>
      <c r="QJ23" s="17">
        <v>3.5</v>
      </c>
      <c r="QK23" s="17">
        <v>3.3</v>
      </c>
      <c r="QL23" s="17">
        <v>3.3</v>
      </c>
      <c r="QM23" s="17">
        <v>0.2</v>
      </c>
      <c r="QN23" s="17">
        <v>17.899999999999999</v>
      </c>
      <c r="QO23" s="17">
        <v>16.504850000000001</v>
      </c>
      <c r="QP23" s="17">
        <v>16.504850000000001</v>
      </c>
      <c r="QQ23" s="17">
        <v>1.3951499999999999</v>
      </c>
      <c r="QR23" s="17">
        <v>2.1</v>
      </c>
      <c r="QS23" s="17"/>
      <c r="QT23" s="17">
        <v>8.968</v>
      </c>
      <c r="QU23" s="17">
        <v>-6.8680000000000003</v>
      </c>
      <c r="QV23" s="17">
        <v>2</v>
      </c>
      <c r="QW23" s="17"/>
      <c r="QX23" s="17">
        <v>5.5579999999999998</v>
      </c>
      <c r="QY23" s="17">
        <v>-3.5579999999999998</v>
      </c>
      <c r="QZ23" s="17">
        <v>29.5</v>
      </c>
      <c r="RA23" s="17">
        <v>31.327999999999999</v>
      </c>
      <c r="RB23" s="17">
        <v>31.327999999999999</v>
      </c>
      <c r="RC23" s="17">
        <v>-1.8280000000000001</v>
      </c>
      <c r="RD23" s="17">
        <v>85.5</v>
      </c>
      <c r="RE23" s="17">
        <v>91.2</v>
      </c>
      <c r="RF23" s="17">
        <v>91.2</v>
      </c>
      <c r="RG23" s="17">
        <v>-5.7</v>
      </c>
      <c r="RH23" s="17">
        <v>4.4000000000000004</v>
      </c>
      <c r="RI23" s="17">
        <v>4.2</v>
      </c>
      <c r="RJ23" s="17">
        <v>4.2</v>
      </c>
      <c r="RK23" s="17">
        <v>0.2</v>
      </c>
      <c r="RL23" s="17">
        <v>1.2</v>
      </c>
      <c r="RM23" s="17">
        <v>1.2</v>
      </c>
      <c r="RN23" s="17">
        <v>1.2</v>
      </c>
      <c r="RO23" s="17">
        <v>0</v>
      </c>
      <c r="RP23" s="17">
        <v>1.2</v>
      </c>
      <c r="RQ23" s="17">
        <v>1.2</v>
      </c>
      <c r="RR23" s="17">
        <v>1.2</v>
      </c>
      <c r="RS23" s="17">
        <v>0</v>
      </c>
      <c r="RT23" s="17">
        <v>3</v>
      </c>
      <c r="RU23" s="17">
        <v>2.8</v>
      </c>
      <c r="RV23" s="17">
        <v>2.8</v>
      </c>
      <c r="RW23" s="17">
        <v>0.2</v>
      </c>
      <c r="RX23" s="17">
        <v>0.7</v>
      </c>
      <c r="RY23" s="17"/>
      <c r="RZ23" s="17">
        <v>1.151</v>
      </c>
      <c r="SA23" s="17">
        <v>-0.45100000000000001</v>
      </c>
      <c r="SB23" s="17">
        <v>2.4</v>
      </c>
      <c r="SC23" s="17">
        <v>2.4510000000000001</v>
      </c>
      <c r="SD23" s="17">
        <v>2.4510000000000001</v>
      </c>
      <c r="SE23" s="17">
        <v>-5.0999999999999997E-2</v>
      </c>
      <c r="SF23" s="17">
        <v>4.4000000000000004</v>
      </c>
      <c r="SG23" s="17">
        <v>5.7063499999999996</v>
      </c>
      <c r="SH23" s="17">
        <v>3.8144999999999998</v>
      </c>
      <c r="SI23" s="17">
        <v>0.58550000000000002</v>
      </c>
      <c r="SJ23" s="17">
        <v>1.1000000000000001</v>
      </c>
      <c r="SK23" s="17">
        <v>1.32</v>
      </c>
      <c r="SL23" s="17">
        <v>1.32</v>
      </c>
      <c r="SM23" s="17">
        <v>-0.22</v>
      </c>
      <c r="SN23" s="17">
        <v>0.4</v>
      </c>
      <c r="SO23" s="17">
        <v>0.4</v>
      </c>
      <c r="SP23" s="17">
        <v>0.4</v>
      </c>
      <c r="SQ23" s="17">
        <v>0</v>
      </c>
      <c r="SR23" s="17">
        <v>4.8</v>
      </c>
      <c r="SS23" s="17">
        <v>3.9</v>
      </c>
      <c r="ST23" s="17">
        <v>3.9</v>
      </c>
      <c r="SU23" s="17">
        <v>0.9</v>
      </c>
      <c r="SV23" s="17">
        <v>2.5</v>
      </c>
      <c r="SW23" s="17">
        <v>3</v>
      </c>
      <c r="SX23" s="17">
        <v>3</v>
      </c>
      <c r="SY23" s="17">
        <v>-0.5</v>
      </c>
      <c r="SZ23" s="17">
        <v>3.4</v>
      </c>
      <c r="TA23" s="17">
        <v>3.2</v>
      </c>
      <c r="TB23" s="17">
        <v>3.2</v>
      </c>
      <c r="TC23" s="17">
        <v>0.2</v>
      </c>
      <c r="TD23" s="17">
        <v>4.8</v>
      </c>
      <c r="TE23" s="17">
        <v>4.5</v>
      </c>
      <c r="TF23" s="17">
        <v>4.5</v>
      </c>
      <c r="TG23" s="17">
        <v>0.3</v>
      </c>
      <c r="TH23" s="17">
        <v>9.9</v>
      </c>
      <c r="TI23" s="17">
        <v>10</v>
      </c>
      <c r="TJ23" s="17">
        <v>10</v>
      </c>
      <c r="TK23" s="17">
        <v>-0.1</v>
      </c>
      <c r="TL23" s="17">
        <v>28.5</v>
      </c>
      <c r="TM23" s="17">
        <v>27.5</v>
      </c>
      <c r="TN23" s="17">
        <v>26.905000000000001</v>
      </c>
      <c r="TO23" s="17">
        <v>1.595</v>
      </c>
      <c r="TP23" s="17">
        <v>40.6</v>
      </c>
      <c r="TQ23" s="17">
        <v>38.215000000000003</v>
      </c>
      <c r="TR23" s="17">
        <v>38.215000000000003</v>
      </c>
      <c r="TS23" s="17">
        <v>2.3849999999999998</v>
      </c>
      <c r="TT23" s="17">
        <v>22.9</v>
      </c>
      <c r="TU23" s="17"/>
      <c r="TV23" s="17">
        <v>24.988</v>
      </c>
      <c r="TW23" s="17">
        <v>-2.0880000000000001</v>
      </c>
      <c r="TX23" s="17">
        <v>102.6</v>
      </c>
      <c r="TY23" s="17">
        <v>99.775000000000006</v>
      </c>
      <c r="TZ23" s="17">
        <v>99.775000000000006</v>
      </c>
      <c r="UA23" s="17">
        <v>2.8250000000000002</v>
      </c>
      <c r="UB23" s="17">
        <v>91.7</v>
      </c>
      <c r="UC23" s="17">
        <v>101.9</v>
      </c>
      <c r="UD23" s="17">
        <v>90.045000000000002</v>
      </c>
      <c r="UE23" s="17">
        <v>1.655</v>
      </c>
      <c r="UF23" s="17">
        <v>14</v>
      </c>
      <c r="UG23" s="17">
        <v>16.013999999999999</v>
      </c>
      <c r="UH23" s="17">
        <v>16.013999999999999</v>
      </c>
      <c r="UI23" s="17">
        <v>-2.0139999999999998</v>
      </c>
      <c r="UJ23" s="17">
        <v>9.1999999999999993</v>
      </c>
      <c r="UK23" s="17">
        <v>15.462999999999999</v>
      </c>
      <c r="UL23" s="17">
        <v>15.462999999999999</v>
      </c>
      <c r="UM23" s="17">
        <v>-6.2629999999999999</v>
      </c>
      <c r="UN23" s="17">
        <v>5.7</v>
      </c>
      <c r="UO23" s="17">
        <v>4</v>
      </c>
      <c r="UP23" s="17">
        <v>4</v>
      </c>
      <c r="UQ23" s="17">
        <v>1.7</v>
      </c>
      <c r="UR23" s="17">
        <v>1.8</v>
      </c>
      <c r="US23" s="17">
        <v>2</v>
      </c>
      <c r="UT23" s="17">
        <v>2</v>
      </c>
      <c r="UU23" s="17">
        <v>-0.2</v>
      </c>
      <c r="UV23" s="17">
        <v>7.8</v>
      </c>
      <c r="UW23" s="17">
        <v>7.7</v>
      </c>
      <c r="UX23" s="17">
        <v>7.7</v>
      </c>
      <c r="UY23" s="17">
        <v>0.1</v>
      </c>
      <c r="UZ23" s="17">
        <v>8.4</v>
      </c>
      <c r="VA23" s="17">
        <v>3</v>
      </c>
      <c r="VB23" s="17">
        <v>3</v>
      </c>
      <c r="VC23" s="17">
        <v>5.4</v>
      </c>
      <c r="VD23" s="17">
        <v>6.5</v>
      </c>
      <c r="VE23" s="17">
        <v>3.4</v>
      </c>
      <c r="VF23" s="17">
        <v>3.4</v>
      </c>
      <c r="VG23" s="17">
        <v>3.1</v>
      </c>
      <c r="VH23" s="17">
        <v>6.7</v>
      </c>
      <c r="VI23" s="17">
        <v>3.5</v>
      </c>
      <c r="VJ23" s="17">
        <v>3.5</v>
      </c>
      <c r="VK23" s="17">
        <v>3.2</v>
      </c>
      <c r="VL23" s="17">
        <v>5.4</v>
      </c>
      <c r="VM23" s="17">
        <v>9.8859999999999992</v>
      </c>
      <c r="VN23" s="17">
        <v>9.8859999999999992</v>
      </c>
      <c r="VO23" s="17">
        <v>-4.4859999999999998</v>
      </c>
      <c r="VP23" s="17">
        <v>203.9</v>
      </c>
      <c r="VQ23" s="17"/>
      <c r="VR23" s="17">
        <v>128.887</v>
      </c>
      <c r="VS23" s="17">
        <v>75.013000000000005</v>
      </c>
      <c r="VT23" s="17">
        <v>1.8</v>
      </c>
      <c r="VU23" s="17"/>
      <c r="VV23" s="17">
        <v>10.824</v>
      </c>
      <c r="VW23" s="17">
        <v>-9.0239999999999991</v>
      </c>
      <c r="VX23" s="17">
        <v>109</v>
      </c>
      <c r="VY23" s="17"/>
      <c r="VZ23" s="17">
        <v>96.632999999999996</v>
      </c>
      <c r="WA23" s="17">
        <v>12.367000000000001</v>
      </c>
      <c r="WB23" s="17">
        <v>0.6</v>
      </c>
      <c r="WC23" s="17">
        <v>0.6</v>
      </c>
      <c r="WD23" s="17">
        <v>0.6</v>
      </c>
      <c r="WE23" s="17">
        <v>0</v>
      </c>
      <c r="WF23" s="17">
        <v>127.1</v>
      </c>
      <c r="WG23" s="17">
        <v>124.13200000000001</v>
      </c>
      <c r="WH23" s="17">
        <v>124.13200000000001</v>
      </c>
      <c r="WI23" s="17">
        <v>2.968</v>
      </c>
      <c r="WJ23" s="17">
        <v>142.5</v>
      </c>
      <c r="WK23" s="17">
        <v>155.99</v>
      </c>
      <c r="WL23" s="17">
        <v>155.99</v>
      </c>
      <c r="WM23" s="17">
        <v>-13.49</v>
      </c>
      <c r="WN23" s="17">
        <v>84.5</v>
      </c>
      <c r="WO23" s="17"/>
      <c r="WP23" s="17">
        <v>71.947999999999993</v>
      </c>
      <c r="WQ23" s="17">
        <v>12.552</v>
      </c>
      <c r="WR23" s="17">
        <v>5.5</v>
      </c>
      <c r="WS23" s="17"/>
      <c r="WT23" s="17">
        <v>3.9550000000000001</v>
      </c>
      <c r="WU23" s="17">
        <v>1.5449999999999999</v>
      </c>
      <c r="WV23" s="17">
        <v>7.7</v>
      </c>
      <c r="WW23" s="17">
        <v>7.4</v>
      </c>
      <c r="WX23" s="17">
        <v>7.4</v>
      </c>
      <c r="WY23" s="17">
        <v>0.3</v>
      </c>
      <c r="WZ23" s="17">
        <v>19.3</v>
      </c>
      <c r="XA23" s="17">
        <v>18.4466</v>
      </c>
      <c r="XB23" s="17">
        <v>18.4466</v>
      </c>
      <c r="XC23" s="17">
        <v>0.85340000000000005</v>
      </c>
      <c r="XD23" s="17">
        <v>0</v>
      </c>
      <c r="XE23" s="17">
        <v>10.6</v>
      </c>
      <c r="XF23" s="17">
        <v>10.6</v>
      </c>
      <c r="XG23" s="17">
        <v>-10.6</v>
      </c>
      <c r="XH23" s="17">
        <v>32.4</v>
      </c>
      <c r="XI23" s="17">
        <v>29</v>
      </c>
      <c r="XJ23" s="17">
        <v>29</v>
      </c>
      <c r="XK23" s="17">
        <v>3.4</v>
      </c>
      <c r="XL23" s="17">
        <v>28.8</v>
      </c>
      <c r="XM23" s="17">
        <v>29</v>
      </c>
      <c r="XN23" s="17">
        <v>29</v>
      </c>
      <c r="XO23" s="17">
        <v>-0.2</v>
      </c>
      <c r="XP23" s="17">
        <v>15</v>
      </c>
      <c r="XQ23" s="17">
        <v>14</v>
      </c>
      <c r="XR23" s="17">
        <v>14</v>
      </c>
      <c r="XS23" s="17">
        <v>1</v>
      </c>
      <c r="XT23" s="17">
        <v>18</v>
      </c>
      <c r="XU23" s="17">
        <v>17</v>
      </c>
      <c r="XV23" s="17">
        <v>17</v>
      </c>
      <c r="XW23" s="17">
        <v>1</v>
      </c>
      <c r="XX23" s="17">
        <v>9.4600000000000009</v>
      </c>
      <c r="XY23" s="17">
        <v>7.99</v>
      </c>
      <c r="XZ23" s="17">
        <v>7.99</v>
      </c>
      <c r="YA23" s="17">
        <v>1.47</v>
      </c>
      <c r="YB23" s="17">
        <v>7.26</v>
      </c>
      <c r="YC23" s="17">
        <v>11</v>
      </c>
      <c r="YD23" s="17">
        <v>11</v>
      </c>
      <c r="YE23" s="17">
        <v>-3.74</v>
      </c>
    </row>
    <row r="24" spans="1:655" ht="24" customHeight="1" x14ac:dyDescent="0.3">
      <c r="A24" s="1"/>
      <c r="B24" s="18" t="s">
        <v>35</v>
      </c>
      <c r="C24" s="18" t="s">
        <v>797</v>
      </c>
      <c r="D24" s="19">
        <v>99.3</v>
      </c>
      <c r="E24" s="19">
        <v>101.60194</v>
      </c>
      <c r="F24" s="19">
        <v>101.60164</v>
      </c>
      <c r="G24" s="19">
        <v>-2.3016399999999999</v>
      </c>
      <c r="H24" s="19">
        <v>597.79999999999995</v>
      </c>
      <c r="I24" s="19">
        <v>594.17128000000002</v>
      </c>
      <c r="J24" s="19">
        <v>520.04035999999996</v>
      </c>
      <c r="K24" s="19">
        <v>77.759640000000005</v>
      </c>
      <c r="L24" s="19">
        <v>205.6</v>
      </c>
      <c r="M24" s="19">
        <v>193.29447999999999</v>
      </c>
      <c r="N24" s="19">
        <v>169.17837</v>
      </c>
      <c r="O24" s="19">
        <v>36.42163</v>
      </c>
      <c r="P24" s="19"/>
      <c r="Q24" s="19"/>
      <c r="R24" s="19"/>
      <c r="S24" s="19">
        <v>0</v>
      </c>
      <c r="T24" s="19"/>
      <c r="U24" s="19"/>
      <c r="V24" s="19"/>
      <c r="W24" s="19">
        <v>0</v>
      </c>
      <c r="X24" s="19">
        <v>27.5</v>
      </c>
      <c r="Y24" s="19">
        <v>10.309279999999999</v>
      </c>
      <c r="Z24" s="19">
        <v>12.091089999999999</v>
      </c>
      <c r="AA24" s="19">
        <v>15.408910000000001</v>
      </c>
      <c r="AB24" s="19">
        <v>89.3</v>
      </c>
      <c r="AC24" s="19">
        <v>82.016760000000005</v>
      </c>
      <c r="AD24" s="19">
        <v>87.85</v>
      </c>
      <c r="AE24" s="19">
        <v>1.45</v>
      </c>
      <c r="AF24" s="19"/>
      <c r="AG24" s="19"/>
      <c r="AH24" s="19"/>
      <c r="AI24" s="19">
        <v>0</v>
      </c>
      <c r="AJ24" s="19"/>
      <c r="AK24" s="19"/>
      <c r="AL24" s="19"/>
      <c r="AM24" s="19">
        <v>0</v>
      </c>
      <c r="AN24" s="19">
        <v>124.5</v>
      </c>
      <c r="AO24" s="19">
        <v>135.58207999999999</v>
      </c>
      <c r="AP24" s="19">
        <v>135.58213000000001</v>
      </c>
      <c r="AQ24" s="19">
        <v>-11.082129999999999</v>
      </c>
      <c r="AR24" s="19">
        <v>122.5</v>
      </c>
      <c r="AS24" s="19">
        <v>135.58207999999999</v>
      </c>
      <c r="AT24" s="19">
        <v>135.58213000000001</v>
      </c>
      <c r="AU24" s="19">
        <v>-13.082129999999999</v>
      </c>
      <c r="AV24" s="19">
        <v>123.2</v>
      </c>
      <c r="AW24" s="19">
        <v>135.58207999999999</v>
      </c>
      <c r="AX24" s="19">
        <v>135.58213000000001</v>
      </c>
      <c r="AY24" s="19">
        <v>-12.38213</v>
      </c>
      <c r="AZ24" s="19">
        <v>218.6</v>
      </c>
      <c r="BA24" s="19">
        <v>203.98384999999999</v>
      </c>
      <c r="BB24" s="19">
        <v>203.98392000000001</v>
      </c>
      <c r="BC24" s="19">
        <v>14.61608</v>
      </c>
      <c r="BD24" s="19">
        <v>217.3</v>
      </c>
      <c r="BE24" s="19">
        <v>208.07389000000001</v>
      </c>
      <c r="BF24" s="19">
        <v>208.07389000000001</v>
      </c>
      <c r="BG24" s="19">
        <v>9.2261100000000003</v>
      </c>
      <c r="BH24" s="19">
        <v>111.2</v>
      </c>
      <c r="BI24" s="19">
        <v>104.34936999999999</v>
      </c>
      <c r="BJ24" s="19">
        <v>104.34936999999999</v>
      </c>
      <c r="BK24" s="19">
        <v>6.8506299999999998</v>
      </c>
      <c r="BL24" s="19">
        <v>142.4</v>
      </c>
      <c r="BM24" s="19"/>
      <c r="BN24" s="19"/>
      <c r="BO24" s="19">
        <v>142.4</v>
      </c>
      <c r="BP24" s="19">
        <v>3.1</v>
      </c>
      <c r="BQ24" s="19">
        <v>4.4318400000000002</v>
      </c>
      <c r="BR24" s="19">
        <v>4.4318400000000002</v>
      </c>
      <c r="BS24" s="19">
        <v>-1.3318399999999999</v>
      </c>
      <c r="BT24" s="19"/>
      <c r="BU24" s="19"/>
      <c r="BV24" s="19"/>
      <c r="BW24" s="19">
        <v>0</v>
      </c>
      <c r="BX24" s="19"/>
      <c r="BY24" s="19"/>
      <c r="BZ24" s="19"/>
      <c r="CA24" s="19">
        <v>0</v>
      </c>
      <c r="CB24" s="19"/>
      <c r="CC24" s="19"/>
      <c r="CD24" s="19"/>
      <c r="CE24" s="19">
        <v>0</v>
      </c>
      <c r="CF24" s="19"/>
      <c r="CG24" s="19"/>
      <c r="CH24" s="19"/>
      <c r="CI24" s="19">
        <v>0</v>
      </c>
      <c r="CJ24" s="19">
        <v>83.1</v>
      </c>
      <c r="CK24" s="19">
        <v>80.003380000000007</v>
      </c>
      <c r="CL24" s="19">
        <v>80.003380000000007</v>
      </c>
      <c r="CM24" s="19">
        <v>3.0966200000000002</v>
      </c>
      <c r="CN24" s="19">
        <v>7.6</v>
      </c>
      <c r="CO24" s="19">
        <v>5.1333399999999996</v>
      </c>
      <c r="CP24" s="19">
        <v>5.1333399999999996</v>
      </c>
      <c r="CQ24" s="19">
        <v>2.4666600000000001</v>
      </c>
      <c r="CR24" s="19">
        <v>3.4</v>
      </c>
      <c r="CS24" s="19">
        <v>2.8177599999999998</v>
      </c>
      <c r="CT24" s="19">
        <v>2.8177599999999998</v>
      </c>
      <c r="CU24" s="19">
        <v>0.58223999999999998</v>
      </c>
      <c r="CV24" s="19">
        <v>0</v>
      </c>
      <c r="CW24" s="19"/>
      <c r="CX24" s="19"/>
      <c r="CY24" s="19">
        <v>0</v>
      </c>
      <c r="CZ24" s="19">
        <v>6.92</v>
      </c>
      <c r="DA24" s="19">
        <v>6.8787000000000003</v>
      </c>
      <c r="DB24" s="19">
        <v>6.8787000000000003</v>
      </c>
      <c r="DC24" s="19">
        <v>4.1300000000000003E-2</v>
      </c>
      <c r="DD24" s="19">
        <v>10.9</v>
      </c>
      <c r="DE24" s="19">
        <v>14.91935</v>
      </c>
      <c r="DF24" s="19">
        <v>14.919169999999999</v>
      </c>
      <c r="DG24" s="19">
        <v>-4.0191699999999999</v>
      </c>
      <c r="DH24" s="19">
        <v>60.87</v>
      </c>
      <c r="DI24" s="19">
        <v>96.337569999999999</v>
      </c>
      <c r="DJ24" s="19">
        <v>60.332059999999998</v>
      </c>
      <c r="DK24" s="19">
        <v>0.53793999999999997</v>
      </c>
      <c r="DL24" s="19"/>
      <c r="DM24" s="19"/>
      <c r="DN24" s="19"/>
      <c r="DO24" s="19">
        <v>0</v>
      </c>
      <c r="DP24" s="19"/>
      <c r="DQ24" s="19"/>
      <c r="DR24" s="19"/>
      <c r="DS24" s="19">
        <v>0</v>
      </c>
      <c r="DT24" s="19"/>
      <c r="DU24" s="19"/>
      <c r="DV24" s="19"/>
      <c r="DW24" s="19">
        <v>0</v>
      </c>
      <c r="DX24" s="19"/>
      <c r="DY24" s="19"/>
      <c r="DZ24" s="19"/>
      <c r="EA24" s="19">
        <v>0</v>
      </c>
      <c r="EB24" s="19">
        <v>50.9</v>
      </c>
      <c r="EC24" s="19">
        <v>64.968770000000006</v>
      </c>
      <c r="ED24" s="19">
        <v>47.370220000000003</v>
      </c>
      <c r="EE24" s="19">
        <v>3.5297800000000001</v>
      </c>
      <c r="EF24" s="19">
        <v>21.2</v>
      </c>
      <c r="EG24" s="19">
        <v>20.618559999999999</v>
      </c>
      <c r="EH24" s="19">
        <v>92.664580000000001</v>
      </c>
      <c r="EI24" s="19">
        <v>-71.464579999999998</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29.9</v>
      </c>
      <c r="FE24" s="19">
        <v>25.166969999999999</v>
      </c>
      <c r="FF24" s="19">
        <v>31.515779999999999</v>
      </c>
      <c r="FG24" s="19">
        <v>-1.61578</v>
      </c>
      <c r="FH24" s="19">
        <v>0</v>
      </c>
      <c r="FI24" s="19"/>
      <c r="FJ24" s="19">
        <v>74.999989999999997</v>
      </c>
      <c r="FK24" s="19">
        <v>-74.999989999999997</v>
      </c>
      <c r="FL24" s="19">
        <v>20.100000000000001</v>
      </c>
      <c r="FM24" s="19">
        <v>14.91775</v>
      </c>
      <c r="FN24" s="19">
        <v>15.082800000000001</v>
      </c>
      <c r="FO24" s="19">
        <v>5.0171999999999999</v>
      </c>
      <c r="FP24" s="19">
        <v>18.5</v>
      </c>
      <c r="FQ24" s="19">
        <v>18.088999999999999</v>
      </c>
      <c r="FR24" s="19">
        <v>18.264620000000001</v>
      </c>
      <c r="FS24" s="19">
        <v>0.23538000000000001</v>
      </c>
      <c r="FT24" s="19">
        <v>11.7</v>
      </c>
      <c r="FU24" s="19">
        <v>10.67961</v>
      </c>
      <c r="FV24" s="19">
        <v>10.67961</v>
      </c>
      <c r="FW24" s="19">
        <v>1.0203899999999999</v>
      </c>
      <c r="FX24" s="19">
        <v>48.8</v>
      </c>
      <c r="FY24" s="19">
        <v>43.716850000000001</v>
      </c>
      <c r="FZ24" s="19">
        <v>43.716850000000001</v>
      </c>
      <c r="GA24" s="19">
        <v>5.0831499999999998</v>
      </c>
      <c r="GB24" s="19">
        <v>0</v>
      </c>
      <c r="GC24" s="19"/>
      <c r="GD24" s="19"/>
      <c r="GE24" s="19">
        <v>0</v>
      </c>
      <c r="GF24" s="19">
        <v>0</v>
      </c>
      <c r="GG24" s="19"/>
      <c r="GH24" s="19"/>
      <c r="GI24" s="19">
        <v>0</v>
      </c>
      <c r="GJ24" s="19">
        <v>0</v>
      </c>
      <c r="GK24" s="19"/>
      <c r="GL24" s="19"/>
      <c r="GM24" s="19">
        <v>0</v>
      </c>
      <c r="GN24" s="19">
        <v>79.8</v>
      </c>
      <c r="GO24" s="19">
        <v>81.727559999999997</v>
      </c>
      <c r="GP24" s="19">
        <v>42.053069999999998</v>
      </c>
      <c r="GQ24" s="19">
        <v>37.746929999999999</v>
      </c>
      <c r="GR24" s="19">
        <v>6.7</v>
      </c>
      <c r="GS24" s="19">
        <v>6.5736800000000004</v>
      </c>
      <c r="GT24" s="19">
        <v>6.5736800000000004</v>
      </c>
      <c r="GU24" s="19">
        <v>0.12631999999999999</v>
      </c>
      <c r="GV24" s="19">
        <v>8.4</v>
      </c>
      <c r="GW24" s="19">
        <v>6.8964100000000004</v>
      </c>
      <c r="GX24" s="19">
        <v>6.8964100000000004</v>
      </c>
      <c r="GY24" s="19">
        <v>1.50359</v>
      </c>
      <c r="GZ24" s="19">
        <v>12.4</v>
      </c>
      <c r="HA24" s="19">
        <v>12.00001</v>
      </c>
      <c r="HB24" s="19">
        <v>18.557120000000001</v>
      </c>
      <c r="HC24" s="19">
        <v>-6.1571199999999999</v>
      </c>
      <c r="HD24" s="19">
        <v>30.2</v>
      </c>
      <c r="HE24" s="19">
        <v>30.81456</v>
      </c>
      <c r="HF24" s="19">
        <v>30.81456</v>
      </c>
      <c r="HG24" s="19">
        <v>-0.61456</v>
      </c>
      <c r="HH24" s="19">
        <v>2</v>
      </c>
      <c r="HI24" s="19">
        <v>1.97359</v>
      </c>
      <c r="HJ24" s="19">
        <v>1.97359</v>
      </c>
      <c r="HK24" s="19">
        <v>2.6409999999999999E-2</v>
      </c>
      <c r="HL24" s="19">
        <v>0</v>
      </c>
      <c r="HM24" s="19"/>
      <c r="HN24" s="19"/>
      <c r="HO24" s="19">
        <v>0</v>
      </c>
      <c r="HP24" s="19">
        <v>47.7</v>
      </c>
      <c r="HQ24" s="19">
        <v>56.946159999999999</v>
      </c>
      <c r="HR24" s="19">
        <v>26.804310000000001</v>
      </c>
      <c r="HS24" s="19">
        <v>20.895689999999998</v>
      </c>
      <c r="HT24" s="19"/>
      <c r="HU24" s="19"/>
      <c r="HV24" s="19"/>
      <c r="HW24" s="19">
        <v>0</v>
      </c>
      <c r="HX24" s="19"/>
      <c r="HY24" s="19"/>
      <c r="HZ24" s="19"/>
      <c r="IA24" s="19">
        <v>0</v>
      </c>
      <c r="IB24" s="19">
        <v>16.100000000000001</v>
      </c>
      <c r="IC24" s="19">
        <v>54.042900000000003</v>
      </c>
      <c r="ID24" s="19">
        <v>16.490870000000001</v>
      </c>
      <c r="IE24" s="19">
        <v>-0.39087</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65.7</v>
      </c>
      <c r="JE24" s="19">
        <v>64.768230000000003</v>
      </c>
      <c r="JF24" s="19">
        <v>16.49492</v>
      </c>
      <c r="JG24" s="19">
        <v>49.205080000000002</v>
      </c>
      <c r="JH24" s="19">
        <v>164.3</v>
      </c>
      <c r="JI24" s="19">
        <v>150.73766000000001</v>
      </c>
      <c r="JJ24" s="19">
        <v>185.37446</v>
      </c>
      <c r="JK24" s="19">
        <v>-21.074459999999998</v>
      </c>
      <c r="JL24" s="19">
        <v>162.80000000000001</v>
      </c>
      <c r="JM24" s="19">
        <v>150.73766000000001</v>
      </c>
      <c r="JN24" s="19">
        <v>185.37446</v>
      </c>
      <c r="JO24" s="19">
        <v>-22.574459999999998</v>
      </c>
      <c r="JP24" s="19">
        <v>163.69999999999999</v>
      </c>
      <c r="JQ24" s="19">
        <v>150.73766000000001</v>
      </c>
      <c r="JR24" s="19">
        <v>185.37446</v>
      </c>
      <c r="JS24" s="19">
        <v>-21.67446</v>
      </c>
      <c r="JT24" s="19">
        <v>249.3</v>
      </c>
      <c r="JU24" s="19">
        <v>226.78549000000001</v>
      </c>
      <c r="JV24" s="19">
        <v>278.89670999999998</v>
      </c>
      <c r="JW24" s="19">
        <v>-29.596710000000002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0.63188999999999995</v>
      </c>
      <c r="LF24" s="19">
        <v>0.63188999999999995</v>
      </c>
      <c r="LG24" s="19">
        <v>-0.13189000000000001</v>
      </c>
      <c r="LH24" s="19">
        <v>129.4</v>
      </c>
      <c r="LI24" s="19">
        <v>154.63928999999999</v>
      </c>
      <c r="LJ24" s="19">
        <v>114.51989</v>
      </c>
      <c r="LK24" s="19">
        <v>14.88011</v>
      </c>
      <c r="LL24" s="19">
        <v>107.9</v>
      </c>
      <c r="LM24" s="19">
        <v>53.397930000000002</v>
      </c>
      <c r="LN24" s="19">
        <v>71.458160000000007</v>
      </c>
      <c r="LO24" s="19">
        <v>36.441839999999999</v>
      </c>
      <c r="LP24" s="19">
        <v>62</v>
      </c>
      <c r="LQ24" s="19">
        <v>67.133979999999994</v>
      </c>
      <c r="LR24" s="19">
        <v>67.133979999999994</v>
      </c>
      <c r="LS24" s="19">
        <v>-5.1339800000000002</v>
      </c>
      <c r="LT24" s="19">
        <v>68.900000000000006</v>
      </c>
      <c r="LU24" s="19">
        <v>56.594659999999998</v>
      </c>
      <c r="LV24" s="19">
        <v>65.984049999999996</v>
      </c>
      <c r="LW24" s="19">
        <v>2.91595</v>
      </c>
      <c r="LX24" s="19">
        <v>30</v>
      </c>
      <c r="LY24" s="19">
        <v>29.951460000000001</v>
      </c>
      <c r="LZ24" s="19">
        <v>27.30707</v>
      </c>
      <c r="MA24" s="19">
        <v>2.69293</v>
      </c>
      <c r="MB24" s="19"/>
      <c r="MC24" s="19"/>
      <c r="MD24" s="19"/>
      <c r="ME24" s="19">
        <v>0</v>
      </c>
      <c r="MF24" s="19"/>
      <c r="MG24" s="19"/>
      <c r="MH24" s="19"/>
      <c r="MI24" s="19">
        <v>0</v>
      </c>
      <c r="MJ24" s="19"/>
      <c r="MK24" s="19"/>
      <c r="ML24" s="19"/>
      <c r="MM24" s="19">
        <v>0</v>
      </c>
      <c r="MN24" s="19">
        <v>101</v>
      </c>
      <c r="MO24" s="19">
        <v>151.08885000000001</v>
      </c>
      <c r="MP24" s="19">
        <v>151.08886000000001</v>
      </c>
      <c r="MQ24" s="19">
        <v>-50.088859999999997</v>
      </c>
      <c r="MR24" s="19">
        <v>100.8</v>
      </c>
      <c r="MS24" s="19">
        <v>151.08885000000001</v>
      </c>
      <c r="MT24" s="19">
        <v>151.08886000000001</v>
      </c>
      <c r="MU24" s="19">
        <v>-50.28886</v>
      </c>
      <c r="MV24" s="19">
        <v>120.7</v>
      </c>
      <c r="MW24" s="19">
        <v>151.54257000000001</v>
      </c>
      <c r="MX24" s="19">
        <v>151.54257999999999</v>
      </c>
      <c r="MY24" s="19">
        <v>-30.842580000000002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c r="OD24" s="19">
        <v>0.12</v>
      </c>
      <c r="OE24" s="19">
        <v>0.08</v>
      </c>
      <c r="OF24" s="19">
        <v>110.6</v>
      </c>
      <c r="OG24" s="19">
        <v>134.499</v>
      </c>
      <c r="OH24" s="19">
        <v>134.499</v>
      </c>
      <c r="OI24" s="19">
        <v>-23.899000000000001</v>
      </c>
      <c r="OJ24" s="19">
        <v>42.2</v>
      </c>
      <c r="OK24" s="19"/>
      <c r="OL24" s="19">
        <v>51.262</v>
      </c>
      <c r="OM24" s="19">
        <v>-9.0619999999999994</v>
      </c>
      <c r="ON24" s="19">
        <v>9.6999999999999993</v>
      </c>
      <c r="OO24" s="19">
        <v>12.962</v>
      </c>
      <c r="OP24" s="19">
        <v>12.962</v>
      </c>
      <c r="OQ24" s="19">
        <v>-3.262</v>
      </c>
      <c r="OR24" s="19">
        <v>0.1</v>
      </c>
      <c r="OS24" s="19"/>
      <c r="OT24" s="19"/>
      <c r="OU24" s="19">
        <v>0.1</v>
      </c>
      <c r="OV24" s="19">
        <v>5.6</v>
      </c>
      <c r="OW24" s="19">
        <v>5.3</v>
      </c>
      <c r="OX24" s="19">
        <v>5.3</v>
      </c>
      <c r="OY24" s="19">
        <v>0.3</v>
      </c>
      <c r="OZ24" s="19">
        <v>5.2</v>
      </c>
      <c r="PA24" s="19"/>
      <c r="PB24" s="19"/>
      <c r="PC24" s="19">
        <v>5.2</v>
      </c>
      <c r="PD24" s="19">
        <v>10</v>
      </c>
      <c r="PE24" s="19">
        <v>9</v>
      </c>
      <c r="PF24" s="19">
        <v>9.0000099999999996</v>
      </c>
      <c r="PG24" s="19">
        <v>0.99999000000000005</v>
      </c>
      <c r="PH24" s="19">
        <v>2.2999999999999998</v>
      </c>
      <c r="PI24" s="19">
        <v>1.3440700000000001</v>
      </c>
      <c r="PJ24" s="19">
        <v>1.46</v>
      </c>
      <c r="PK24" s="19">
        <v>0.84</v>
      </c>
      <c r="PL24" s="19">
        <v>1.1000000000000001</v>
      </c>
      <c r="PM24" s="19">
        <v>1.23</v>
      </c>
      <c r="PN24" s="19">
        <v>1.23</v>
      </c>
      <c r="PO24" s="19">
        <v>-0.13</v>
      </c>
      <c r="PP24" s="19">
        <v>1.8</v>
      </c>
      <c r="PQ24" s="19">
        <v>1.83</v>
      </c>
      <c r="PR24" s="19">
        <v>1.83</v>
      </c>
      <c r="PS24" s="19">
        <v>-0.03</v>
      </c>
      <c r="PT24" s="19">
        <v>4.7</v>
      </c>
      <c r="PU24" s="19">
        <v>4.3</v>
      </c>
      <c r="PV24" s="19">
        <v>4.3</v>
      </c>
      <c r="PW24" s="19">
        <v>0.4</v>
      </c>
      <c r="PX24" s="19">
        <v>15.5</v>
      </c>
      <c r="PY24" s="19">
        <v>19.417480000000001</v>
      </c>
      <c r="PZ24" s="19">
        <v>19.417470000000002</v>
      </c>
      <c r="QA24" s="19">
        <v>-3.9174699999999998</v>
      </c>
      <c r="QB24" s="19">
        <v>4.0999999999999996</v>
      </c>
      <c r="QC24" s="19">
        <v>5</v>
      </c>
      <c r="QD24" s="19">
        <v>5</v>
      </c>
      <c r="QE24" s="19">
        <v>-0.9</v>
      </c>
      <c r="QF24" s="19">
        <v>3.5</v>
      </c>
      <c r="QG24" s="19">
        <v>3.1</v>
      </c>
      <c r="QH24" s="19">
        <v>3.1</v>
      </c>
      <c r="QI24" s="19">
        <v>0.4</v>
      </c>
      <c r="QJ24" s="19">
        <v>3.4</v>
      </c>
      <c r="QK24" s="19">
        <v>3.3</v>
      </c>
      <c r="QL24" s="19">
        <v>3.3</v>
      </c>
      <c r="QM24" s="19">
        <v>0.1</v>
      </c>
      <c r="QN24" s="19">
        <v>17.899999999999999</v>
      </c>
      <c r="QO24" s="19">
        <v>16.504850000000001</v>
      </c>
      <c r="QP24" s="19">
        <v>16.504850000000001</v>
      </c>
      <c r="QQ24" s="19">
        <v>1.3951499999999999</v>
      </c>
      <c r="QR24" s="19">
        <v>4.8</v>
      </c>
      <c r="QS24" s="19"/>
      <c r="QT24" s="19">
        <v>9.8719999999999999</v>
      </c>
      <c r="QU24" s="19">
        <v>-5.0720000000000001</v>
      </c>
      <c r="QV24" s="19">
        <v>4.9000000000000004</v>
      </c>
      <c r="QW24" s="19"/>
      <c r="QX24" s="19">
        <v>7.7629999999999999</v>
      </c>
      <c r="QY24" s="19">
        <v>-2.863</v>
      </c>
      <c r="QZ24" s="19">
        <v>29.4</v>
      </c>
      <c r="RA24" s="19">
        <v>31.259</v>
      </c>
      <c r="RB24" s="19">
        <v>31.259</v>
      </c>
      <c r="RC24" s="19">
        <v>-1.859</v>
      </c>
      <c r="RD24" s="19">
        <v>84.6</v>
      </c>
      <c r="RE24" s="19">
        <v>90.978999999999999</v>
      </c>
      <c r="RF24" s="19">
        <v>90.978999999999999</v>
      </c>
      <c r="RG24" s="19">
        <v>-6.3789999999999996</v>
      </c>
      <c r="RH24" s="19">
        <v>4.4000000000000004</v>
      </c>
      <c r="RI24" s="19">
        <v>4.2</v>
      </c>
      <c r="RJ24" s="19">
        <v>4.2</v>
      </c>
      <c r="RK24" s="19">
        <v>0.2</v>
      </c>
      <c r="RL24" s="19">
        <v>1.2</v>
      </c>
      <c r="RM24" s="19">
        <v>1.2</v>
      </c>
      <c r="RN24" s="19">
        <v>1.2</v>
      </c>
      <c r="RO24" s="19">
        <v>0</v>
      </c>
      <c r="RP24" s="19">
        <v>1.2</v>
      </c>
      <c r="RQ24" s="19">
        <v>1.2</v>
      </c>
      <c r="RR24" s="19">
        <v>1.2</v>
      </c>
      <c r="RS24" s="19">
        <v>0</v>
      </c>
      <c r="RT24" s="19">
        <v>3</v>
      </c>
      <c r="RU24" s="19">
        <v>2.8</v>
      </c>
      <c r="RV24" s="19">
        <v>2.8</v>
      </c>
      <c r="RW24" s="19">
        <v>0.2</v>
      </c>
      <c r="RX24" s="19">
        <v>1.7</v>
      </c>
      <c r="RY24" s="19"/>
      <c r="RZ24" s="19">
        <v>1.82</v>
      </c>
      <c r="SA24" s="19">
        <v>-0.12</v>
      </c>
      <c r="SB24" s="19">
        <v>2.4</v>
      </c>
      <c r="SC24" s="19">
        <v>2.4510000000000001</v>
      </c>
      <c r="SD24" s="19">
        <v>2.4510000000000001</v>
      </c>
      <c r="SE24" s="19">
        <v>-5.0999999999999997E-2</v>
      </c>
      <c r="SF24" s="19">
        <v>4.9000000000000004</v>
      </c>
      <c r="SG24" s="19">
        <v>12.500540000000001</v>
      </c>
      <c r="SH24" s="19">
        <v>3.81447</v>
      </c>
      <c r="SI24" s="19">
        <v>1.0855300000000001</v>
      </c>
      <c r="SJ24" s="19">
        <v>1.1000000000000001</v>
      </c>
      <c r="SK24" s="19">
        <v>1.32</v>
      </c>
      <c r="SL24" s="19">
        <v>1.32</v>
      </c>
      <c r="SM24" s="19">
        <v>-0.22</v>
      </c>
      <c r="SN24" s="19">
        <v>0.4</v>
      </c>
      <c r="SO24" s="19">
        <v>0.4</v>
      </c>
      <c r="SP24" s="19">
        <v>0.4</v>
      </c>
      <c r="SQ24" s="19">
        <v>0</v>
      </c>
      <c r="SR24" s="19">
        <v>4.8</v>
      </c>
      <c r="SS24" s="19">
        <v>3.9</v>
      </c>
      <c r="ST24" s="19">
        <v>3.9</v>
      </c>
      <c r="SU24" s="19">
        <v>0.9</v>
      </c>
      <c r="SV24" s="19">
        <v>2.5</v>
      </c>
      <c r="SW24" s="19">
        <v>3</v>
      </c>
      <c r="SX24" s="19">
        <v>3</v>
      </c>
      <c r="SY24" s="19">
        <v>-0.5</v>
      </c>
      <c r="SZ24" s="19">
        <v>3.8</v>
      </c>
      <c r="TA24" s="19">
        <v>3.2</v>
      </c>
      <c r="TB24" s="19">
        <v>3.2</v>
      </c>
      <c r="TC24" s="19">
        <v>0.6</v>
      </c>
      <c r="TD24" s="19">
        <v>5.2</v>
      </c>
      <c r="TE24" s="19">
        <v>4.5</v>
      </c>
      <c r="TF24" s="19">
        <v>4.5</v>
      </c>
      <c r="TG24" s="19">
        <v>0.7</v>
      </c>
      <c r="TH24" s="19">
        <v>10</v>
      </c>
      <c r="TI24" s="19">
        <v>10</v>
      </c>
      <c r="TJ24" s="19">
        <v>10</v>
      </c>
      <c r="TK24" s="19">
        <v>0</v>
      </c>
      <c r="TL24" s="19">
        <v>22.9</v>
      </c>
      <c r="TM24" s="19">
        <v>27</v>
      </c>
      <c r="TN24" s="19">
        <v>25.899000000000001</v>
      </c>
      <c r="TO24" s="19">
        <v>-2.9990000000000001</v>
      </c>
      <c r="TP24" s="19">
        <v>41.3</v>
      </c>
      <c r="TQ24" s="19">
        <v>42.445</v>
      </c>
      <c r="TR24" s="19">
        <v>42.445</v>
      </c>
      <c r="TS24" s="19">
        <v>-1.145</v>
      </c>
      <c r="TT24" s="19">
        <v>32.4</v>
      </c>
      <c r="TU24" s="19"/>
      <c r="TV24" s="19">
        <v>29.741</v>
      </c>
      <c r="TW24" s="19">
        <v>2.6589999999999998</v>
      </c>
      <c r="TX24" s="19">
        <v>87.4</v>
      </c>
      <c r="TY24" s="19">
        <v>99.108999999999995</v>
      </c>
      <c r="TZ24" s="19">
        <v>99.108999999999995</v>
      </c>
      <c r="UA24" s="19">
        <v>-11.709</v>
      </c>
      <c r="UB24" s="19">
        <v>85</v>
      </c>
      <c r="UC24" s="19">
        <v>101.5</v>
      </c>
      <c r="UD24" s="19">
        <v>89.721999999999994</v>
      </c>
      <c r="UE24" s="19">
        <v>-4.7220000000000004</v>
      </c>
      <c r="UF24" s="19">
        <v>12.8</v>
      </c>
      <c r="UG24" s="19">
        <v>16.138999999999999</v>
      </c>
      <c r="UH24" s="19">
        <v>16.138999999999999</v>
      </c>
      <c r="UI24" s="19">
        <v>-3.339</v>
      </c>
      <c r="UJ24" s="19">
        <v>8.1</v>
      </c>
      <c r="UK24" s="19">
        <v>15.46</v>
      </c>
      <c r="UL24" s="19">
        <v>15.46</v>
      </c>
      <c r="UM24" s="19">
        <v>-7.36</v>
      </c>
      <c r="UN24" s="19">
        <v>5.7</v>
      </c>
      <c r="UO24" s="19">
        <v>4</v>
      </c>
      <c r="UP24" s="19">
        <v>4</v>
      </c>
      <c r="UQ24" s="19">
        <v>1.7</v>
      </c>
      <c r="UR24" s="19">
        <v>1.8</v>
      </c>
      <c r="US24" s="19">
        <v>2</v>
      </c>
      <c r="UT24" s="19">
        <v>2</v>
      </c>
      <c r="UU24" s="19">
        <v>-0.2</v>
      </c>
      <c r="UV24" s="19">
        <v>7.8</v>
      </c>
      <c r="UW24" s="19">
        <v>7.7</v>
      </c>
      <c r="UX24" s="19">
        <v>7.7</v>
      </c>
      <c r="UY24" s="19">
        <v>0.1</v>
      </c>
      <c r="UZ24" s="19">
        <v>7.6</v>
      </c>
      <c r="VA24" s="19">
        <v>3</v>
      </c>
      <c r="VB24" s="19">
        <v>3</v>
      </c>
      <c r="VC24" s="19">
        <v>4.5999999999999996</v>
      </c>
      <c r="VD24" s="19">
        <v>8.5</v>
      </c>
      <c r="VE24" s="19">
        <v>3.4</v>
      </c>
      <c r="VF24" s="19">
        <v>3.4</v>
      </c>
      <c r="VG24" s="19">
        <v>5.0999999999999996</v>
      </c>
      <c r="VH24" s="19">
        <v>8.5</v>
      </c>
      <c r="VI24" s="19">
        <v>3.5</v>
      </c>
      <c r="VJ24" s="19">
        <v>3.5</v>
      </c>
      <c r="VK24" s="19">
        <v>5</v>
      </c>
      <c r="VL24" s="19">
        <v>6.3</v>
      </c>
      <c r="VM24" s="19">
        <v>10.273999999999999</v>
      </c>
      <c r="VN24" s="19">
        <v>10.273999999999999</v>
      </c>
      <c r="VO24" s="19">
        <v>-3.9740000000000002</v>
      </c>
      <c r="VP24" s="19">
        <v>235.4</v>
      </c>
      <c r="VQ24" s="19"/>
      <c r="VR24" s="19">
        <v>186.97800000000001</v>
      </c>
      <c r="VS24" s="19">
        <v>48.421999999999997</v>
      </c>
      <c r="VT24" s="19">
        <v>4.5999999999999996</v>
      </c>
      <c r="VU24" s="19"/>
      <c r="VV24" s="19">
        <v>11.813000000000001</v>
      </c>
      <c r="VW24" s="19">
        <v>-7.2130000000000001</v>
      </c>
      <c r="VX24" s="19">
        <v>130.80000000000001</v>
      </c>
      <c r="VY24" s="19"/>
      <c r="VZ24" s="19">
        <v>111.006</v>
      </c>
      <c r="WA24" s="19">
        <v>19.794</v>
      </c>
      <c r="WB24" s="19">
        <v>0.6</v>
      </c>
      <c r="WC24" s="19">
        <v>0.6</v>
      </c>
      <c r="WD24" s="19">
        <v>0.6</v>
      </c>
      <c r="WE24" s="19">
        <v>0</v>
      </c>
      <c r="WF24" s="19">
        <v>126.4</v>
      </c>
      <c r="WG24" s="19">
        <v>124.093</v>
      </c>
      <c r="WH24" s="19">
        <v>124.093</v>
      </c>
      <c r="WI24" s="19">
        <v>2.3069999999999999</v>
      </c>
      <c r="WJ24" s="19">
        <v>116.1</v>
      </c>
      <c r="WK24" s="19">
        <v>158.58099999999999</v>
      </c>
      <c r="WL24" s="19">
        <v>158.58099999999999</v>
      </c>
      <c r="WM24" s="19">
        <v>-42.481000000000002</v>
      </c>
      <c r="WN24" s="19">
        <v>91.3</v>
      </c>
      <c r="WO24" s="19"/>
      <c r="WP24" s="19">
        <v>80.135000000000005</v>
      </c>
      <c r="WQ24" s="19">
        <v>11.164999999999999</v>
      </c>
      <c r="WR24" s="19">
        <v>8.1999999999999993</v>
      </c>
      <c r="WS24" s="19"/>
      <c r="WT24" s="19">
        <v>7.62</v>
      </c>
      <c r="WU24" s="19">
        <v>0.57999999999999996</v>
      </c>
      <c r="WV24" s="19">
        <v>7.7</v>
      </c>
      <c r="WW24" s="19">
        <v>7.4</v>
      </c>
      <c r="WX24" s="19">
        <v>7.4</v>
      </c>
      <c r="WY24" s="19">
        <v>0.3</v>
      </c>
      <c r="WZ24" s="19">
        <v>20</v>
      </c>
      <c r="XA24" s="19">
        <v>18.4466</v>
      </c>
      <c r="XB24" s="19">
        <v>18.4466</v>
      </c>
      <c r="XC24" s="19">
        <v>1.5533999999999999</v>
      </c>
      <c r="XD24" s="19">
        <v>0</v>
      </c>
      <c r="XE24" s="19">
        <v>10.6</v>
      </c>
      <c r="XF24" s="19">
        <v>10.6</v>
      </c>
      <c r="XG24" s="19">
        <v>-10.6</v>
      </c>
      <c r="XH24" s="19">
        <v>32.6</v>
      </c>
      <c r="XI24" s="19">
        <v>29</v>
      </c>
      <c r="XJ24" s="19">
        <v>29</v>
      </c>
      <c r="XK24" s="19">
        <v>3.6</v>
      </c>
      <c r="XL24" s="19">
        <v>28.9</v>
      </c>
      <c r="XM24" s="19">
        <v>29</v>
      </c>
      <c r="XN24" s="19">
        <v>29</v>
      </c>
      <c r="XO24" s="19">
        <v>-0.1</v>
      </c>
      <c r="XP24" s="19">
        <v>15</v>
      </c>
      <c r="XQ24" s="19">
        <v>14</v>
      </c>
      <c r="XR24" s="19">
        <v>14</v>
      </c>
      <c r="XS24" s="19">
        <v>1</v>
      </c>
      <c r="XT24" s="19">
        <v>18</v>
      </c>
      <c r="XU24" s="19">
        <v>17</v>
      </c>
      <c r="XV24" s="19">
        <v>17</v>
      </c>
      <c r="XW24" s="19">
        <v>1</v>
      </c>
      <c r="XX24" s="19">
        <v>8.81</v>
      </c>
      <c r="XY24" s="19">
        <v>7.99</v>
      </c>
      <c r="XZ24" s="19">
        <v>7.99</v>
      </c>
      <c r="YA24" s="19">
        <v>0.82</v>
      </c>
      <c r="YB24" s="19">
        <v>7.19</v>
      </c>
      <c r="YC24" s="19">
        <v>11</v>
      </c>
      <c r="YD24" s="19">
        <v>11</v>
      </c>
      <c r="YE24" s="19">
        <v>-3.81</v>
      </c>
    </row>
    <row r="25" spans="1:655" ht="24" customHeight="1" x14ac:dyDescent="0.3">
      <c r="A25" s="1"/>
      <c r="B25" s="13" t="s">
        <v>35</v>
      </c>
      <c r="C25" s="13" t="s">
        <v>798</v>
      </c>
      <c r="D25" s="14">
        <v>98.8</v>
      </c>
      <c r="E25" s="14">
        <v>101.60194</v>
      </c>
      <c r="F25" s="14">
        <v>101.17711</v>
      </c>
      <c r="G25" s="14">
        <v>-2.3771100000000001</v>
      </c>
      <c r="H25" s="14">
        <v>602.20000000000005</v>
      </c>
      <c r="I25" s="14">
        <v>594.17128000000002</v>
      </c>
      <c r="J25" s="14">
        <v>537.61827000000005</v>
      </c>
      <c r="K25" s="14">
        <v>64.581729999999993</v>
      </c>
      <c r="L25" s="14">
        <v>201.9</v>
      </c>
      <c r="M25" s="14">
        <v>193.29447999999999</v>
      </c>
      <c r="N25" s="14">
        <v>174.89678000000001</v>
      </c>
      <c r="O25" s="14">
        <v>27.003219999999999</v>
      </c>
      <c r="P25" s="14"/>
      <c r="Q25" s="14"/>
      <c r="R25" s="14"/>
      <c r="S25" s="14">
        <v>0</v>
      </c>
      <c r="T25" s="14"/>
      <c r="U25" s="14"/>
      <c r="V25" s="14"/>
      <c r="W25" s="14">
        <v>0</v>
      </c>
      <c r="X25" s="14">
        <v>26.8</v>
      </c>
      <c r="Y25" s="14">
        <v>10.309279999999999</v>
      </c>
      <c r="Z25" s="14">
        <v>12.09111</v>
      </c>
      <c r="AA25" s="14">
        <v>14.70889</v>
      </c>
      <c r="AB25" s="14">
        <v>91.1</v>
      </c>
      <c r="AC25" s="14">
        <v>82.016760000000005</v>
      </c>
      <c r="AD25" s="14">
        <v>87.85</v>
      </c>
      <c r="AE25" s="14">
        <v>3.25</v>
      </c>
      <c r="AF25" s="14"/>
      <c r="AG25" s="14"/>
      <c r="AH25" s="14"/>
      <c r="AI25" s="14">
        <v>0</v>
      </c>
      <c r="AJ25" s="14"/>
      <c r="AK25" s="14"/>
      <c r="AL25" s="14"/>
      <c r="AM25" s="14">
        <v>0</v>
      </c>
      <c r="AN25" s="14">
        <v>129</v>
      </c>
      <c r="AO25" s="14">
        <v>135.58207999999999</v>
      </c>
      <c r="AP25" s="14">
        <v>153.14068</v>
      </c>
      <c r="AQ25" s="14">
        <v>-24.14068</v>
      </c>
      <c r="AR25" s="14">
        <v>127.5</v>
      </c>
      <c r="AS25" s="14">
        <v>135.58207999999999</v>
      </c>
      <c r="AT25" s="14">
        <v>153.14068</v>
      </c>
      <c r="AU25" s="14">
        <v>-25.64068</v>
      </c>
      <c r="AV25" s="14">
        <v>127.9</v>
      </c>
      <c r="AW25" s="14">
        <v>135.58207999999999</v>
      </c>
      <c r="AX25" s="14">
        <v>153.14068</v>
      </c>
      <c r="AY25" s="14">
        <v>-25.240680000000001</v>
      </c>
      <c r="AZ25" s="14">
        <v>224.9</v>
      </c>
      <c r="BA25" s="14">
        <v>203.98384999999999</v>
      </c>
      <c r="BB25" s="14">
        <v>230.40084999999999</v>
      </c>
      <c r="BC25" s="14">
        <v>-5.5008499999999998</v>
      </c>
      <c r="BD25" s="14">
        <v>216.1</v>
      </c>
      <c r="BE25" s="14">
        <v>208.07389000000001</v>
      </c>
      <c r="BF25" s="14">
        <v>208.07389000000001</v>
      </c>
      <c r="BG25" s="14">
        <v>8.0261099999999992</v>
      </c>
      <c r="BH25" s="14">
        <v>111.6</v>
      </c>
      <c r="BI25" s="14">
        <v>104.34936999999999</v>
      </c>
      <c r="BJ25" s="14">
        <v>104.34936999999999</v>
      </c>
      <c r="BK25" s="14">
        <v>7.2506300000000001</v>
      </c>
      <c r="BL25" s="14">
        <v>150</v>
      </c>
      <c r="BM25" s="14">
        <v>91.669349999999994</v>
      </c>
      <c r="BN25" s="14"/>
      <c r="BO25" s="14">
        <v>150</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81.900000000000006</v>
      </c>
      <c r="CK25" s="14">
        <v>80.003380000000007</v>
      </c>
      <c r="CL25" s="14">
        <v>80.003380000000007</v>
      </c>
      <c r="CM25" s="14">
        <v>1.89662</v>
      </c>
      <c r="CN25" s="14">
        <v>7.6</v>
      </c>
      <c r="CO25" s="14">
        <v>5.1333399999999996</v>
      </c>
      <c r="CP25" s="14">
        <v>5.1333399999999996</v>
      </c>
      <c r="CQ25" s="14">
        <v>2.4666600000000001</v>
      </c>
      <c r="CR25" s="14">
        <v>3.4</v>
      </c>
      <c r="CS25" s="14">
        <v>2.8177599999999998</v>
      </c>
      <c r="CT25" s="14">
        <v>2.8177599999999998</v>
      </c>
      <c r="CU25" s="14">
        <v>0.58223999999999998</v>
      </c>
      <c r="CV25" s="14">
        <v>0</v>
      </c>
      <c r="CW25" s="14"/>
      <c r="CX25" s="14">
        <v>16.291160000000001</v>
      </c>
      <c r="CY25" s="14">
        <v>-16.291160000000001</v>
      </c>
      <c r="CZ25" s="14">
        <v>6.91</v>
      </c>
      <c r="DA25" s="14">
        <v>6.8787000000000003</v>
      </c>
      <c r="DB25" s="14">
        <v>6.8787000000000003</v>
      </c>
      <c r="DC25" s="14">
        <v>3.1300000000000001E-2</v>
      </c>
      <c r="DD25" s="14">
        <v>10.91</v>
      </c>
      <c r="DE25" s="14">
        <v>11.23887</v>
      </c>
      <c r="DF25" s="14">
        <v>11.23991</v>
      </c>
      <c r="DG25" s="14">
        <v>-0.32990999999999998</v>
      </c>
      <c r="DH25" s="14">
        <v>60.73</v>
      </c>
      <c r="DI25" s="14">
        <v>28.392600000000002</v>
      </c>
      <c r="DJ25" s="14">
        <v>42.60812</v>
      </c>
      <c r="DK25" s="14">
        <v>18.121880000000001</v>
      </c>
      <c r="DL25" s="14"/>
      <c r="DM25" s="14"/>
      <c r="DN25" s="14"/>
      <c r="DO25" s="14">
        <v>0</v>
      </c>
      <c r="DP25" s="14"/>
      <c r="DQ25" s="14"/>
      <c r="DR25" s="14"/>
      <c r="DS25" s="14">
        <v>0</v>
      </c>
      <c r="DT25" s="14"/>
      <c r="DU25" s="14"/>
      <c r="DV25" s="14"/>
      <c r="DW25" s="14">
        <v>0</v>
      </c>
      <c r="DX25" s="14"/>
      <c r="DY25" s="14"/>
      <c r="DZ25" s="14"/>
      <c r="EA25" s="14">
        <v>0</v>
      </c>
      <c r="EB25" s="14">
        <v>50.8</v>
      </c>
      <c r="EC25" s="14">
        <v>53.511420000000001</v>
      </c>
      <c r="ED25" s="14">
        <v>46.129179999999998</v>
      </c>
      <c r="EE25" s="14">
        <v>4.67082</v>
      </c>
      <c r="EF25" s="14">
        <v>100.6</v>
      </c>
      <c r="EG25" s="14">
        <v>97.952870000000004</v>
      </c>
      <c r="EH25" s="14">
        <v>92.461110000000005</v>
      </c>
      <c r="EI25" s="14">
        <v>8.13889</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30.9</v>
      </c>
      <c r="FE25" s="14">
        <v>25.166969999999999</v>
      </c>
      <c r="FF25" s="14">
        <v>31.515779999999999</v>
      </c>
      <c r="FG25" s="14">
        <v>-0.61577999999999999</v>
      </c>
      <c r="FH25" s="14">
        <v>0</v>
      </c>
      <c r="FI25" s="14"/>
      <c r="FJ25" s="14">
        <v>74.999989999999997</v>
      </c>
      <c r="FK25" s="14">
        <v>-74.999989999999997</v>
      </c>
      <c r="FL25" s="14">
        <v>20.3</v>
      </c>
      <c r="FM25" s="14">
        <v>14.91775</v>
      </c>
      <c r="FN25" s="14">
        <v>15.082800000000001</v>
      </c>
      <c r="FO25" s="14">
        <v>5.2172000000000001</v>
      </c>
      <c r="FP25" s="14">
        <v>9.3000000000000007</v>
      </c>
      <c r="FQ25" s="14">
        <v>9.5961200000000009</v>
      </c>
      <c r="FR25" s="14">
        <v>9.5961200000000009</v>
      </c>
      <c r="FS25" s="14">
        <v>-0.29611999999999999</v>
      </c>
      <c r="FT25" s="14">
        <v>11.6</v>
      </c>
      <c r="FU25" s="14">
        <v>10.67961</v>
      </c>
      <c r="FV25" s="14">
        <v>10.67961</v>
      </c>
      <c r="FW25" s="14">
        <v>0.92039000000000004</v>
      </c>
      <c r="FX25" s="14">
        <v>48.9</v>
      </c>
      <c r="FY25" s="14">
        <v>43.716850000000001</v>
      </c>
      <c r="FZ25" s="14">
        <v>43.716850000000001</v>
      </c>
      <c r="GA25" s="14">
        <v>5.1831500000000004</v>
      </c>
      <c r="GB25" s="14">
        <v>0</v>
      </c>
      <c r="GC25" s="14"/>
      <c r="GD25" s="14"/>
      <c r="GE25" s="14">
        <v>0</v>
      </c>
      <c r="GF25" s="14">
        <v>0</v>
      </c>
      <c r="GG25" s="14"/>
      <c r="GH25" s="14"/>
      <c r="GI25" s="14">
        <v>0</v>
      </c>
      <c r="GJ25" s="14">
        <v>0</v>
      </c>
      <c r="GK25" s="14"/>
      <c r="GL25" s="14"/>
      <c r="GM25" s="14">
        <v>0</v>
      </c>
      <c r="GN25" s="14">
        <v>80</v>
      </c>
      <c r="GO25" s="14">
        <v>81.727559999999997</v>
      </c>
      <c r="GP25" s="14">
        <v>42.053229999999999</v>
      </c>
      <c r="GQ25" s="14">
        <v>37.946770000000001</v>
      </c>
      <c r="GR25" s="14">
        <v>6.7</v>
      </c>
      <c r="GS25" s="14">
        <v>6.5736800000000004</v>
      </c>
      <c r="GT25" s="14">
        <v>6.5736800000000004</v>
      </c>
      <c r="GU25" s="14">
        <v>0.12631999999999999</v>
      </c>
      <c r="GV25" s="14">
        <v>8.3000000000000007</v>
      </c>
      <c r="GW25" s="14">
        <v>6.8964100000000004</v>
      </c>
      <c r="GX25" s="14">
        <v>6.8964100000000004</v>
      </c>
      <c r="GY25" s="14">
        <v>1.4035899999999999</v>
      </c>
      <c r="GZ25" s="14">
        <v>19.600000000000001</v>
      </c>
      <c r="HA25" s="14">
        <v>12.00001</v>
      </c>
      <c r="HB25" s="14">
        <v>19.581399999999999</v>
      </c>
      <c r="HC25" s="14">
        <v>1.8599999999999998E-2</v>
      </c>
      <c r="HD25" s="14">
        <v>29.9</v>
      </c>
      <c r="HE25" s="14">
        <v>30.81456</v>
      </c>
      <c r="HF25" s="14">
        <v>30.81456</v>
      </c>
      <c r="HG25" s="14">
        <v>-0.91456000000000004</v>
      </c>
      <c r="HH25" s="14">
        <v>2</v>
      </c>
      <c r="HI25" s="14">
        <v>1.97359</v>
      </c>
      <c r="HJ25" s="14">
        <v>1.97359</v>
      </c>
      <c r="HK25" s="14">
        <v>2.6409999999999999E-2</v>
      </c>
      <c r="HL25" s="14">
        <v>0</v>
      </c>
      <c r="HM25" s="14"/>
      <c r="HN25" s="14"/>
      <c r="HO25" s="14">
        <v>0</v>
      </c>
      <c r="HP25" s="14">
        <v>37.4</v>
      </c>
      <c r="HQ25" s="14">
        <v>26.804349999999999</v>
      </c>
      <c r="HR25" s="14">
        <v>26.804379999999998</v>
      </c>
      <c r="HS25" s="14">
        <v>10.59562</v>
      </c>
      <c r="HT25" s="14"/>
      <c r="HU25" s="14"/>
      <c r="HV25" s="14"/>
      <c r="HW25" s="14">
        <v>0</v>
      </c>
      <c r="HX25" s="14"/>
      <c r="HY25" s="14"/>
      <c r="HZ25" s="14"/>
      <c r="IA25" s="14">
        <v>0</v>
      </c>
      <c r="IB25" s="14">
        <v>16.100000000000001</v>
      </c>
      <c r="IC25" s="14">
        <v>35.599319999999999</v>
      </c>
      <c r="ID25" s="14">
        <v>16.492889999999999</v>
      </c>
      <c r="IE25" s="14">
        <v>-0.39289000000000002</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65.400000000000006</v>
      </c>
      <c r="JE25" s="14">
        <v>64.768230000000003</v>
      </c>
      <c r="JF25" s="14">
        <v>16.49511</v>
      </c>
      <c r="JG25" s="14">
        <v>48.904890000000002</v>
      </c>
      <c r="JH25" s="14">
        <v>179.2</v>
      </c>
      <c r="JI25" s="14">
        <v>166.09183999999999</v>
      </c>
      <c r="JJ25" s="14">
        <v>185.36336</v>
      </c>
      <c r="JK25" s="14">
        <v>-6.1633599999999999</v>
      </c>
      <c r="JL25" s="14">
        <v>176.9</v>
      </c>
      <c r="JM25" s="14">
        <v>166.09183999999999</v>
      </c>
      <c r="JN25" s="14">
        <v>185.36336</v>
      </c>
      <c r="JO25" s="14">
        <v>-8.4633599999999998</v>
      </c>
      <c r="JP25" s="14">
        <v>192.1</v>
      </c>
      <c r="JQ25" s="14">
        <v>166.09183999999999</v>
      </c>
      <c r="JR25" s="14">
        <v>185.36336</v>
      </c>
      <c r="JS25" s="14">
        <v>6.7366400000000004</v>
      </c>
      <c r="JT25" s="14">
        <v>260.5</v>
      </c>
      <c r="JU25" s="14">
        <v>249.88592</v>
      </c>
      <c r="JV25" s="14">
        <v>278.88002</v>
      </c>
      <c r="JW25" s="14">
        <v>-18.380019999999998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0.5</v>
      </c>
      <c r="LE25" s="14">
        <v>0.63188999999999995</v>
      </c>
      <c r="LF25" s="14">
        <v>0.63188999999999995</v>
      </c>
      <c r="LG25" s="14">
        <v>-0.13189000000000001</v>
      </c>
      <c r="LH25" s="14">
        <v>135</v>
      </c>
      <c r="LI25" s="14">
        <v>102.17107</v>
      </c>
      <c r="LJ25" s="14">
        <v>108.33425</v>
      </c>
      <c r="LK25" s="14">
        <v>26.665749999999999</v>
      </c>
      <c r="LL25" s="14">
        <v>98.9</v>
      </c>
      <c r="LM25" s="14">
        <v>90.622320000000002</v>
      </c>
      <c r="LN25" s="14">
        <v>76.266369999999995</v>
      </c>
      <c r="LO25" s="14">
        <v>22.63363</v>
      </c>
      <c r="LP25" s="14">
        <v>66.7</v>
      </c>
      <c r="LQ25" s="14">
        <v>67.133979999999994</v>
      </c>
      <c r="LR25" s="14">
        <v>67.133979999999994</v>
      </c>
      <c r="LS25" s="14">
        <v>-0.43397999999999998</v>
      </c>
      <c r="LT25" s="14">
        <v>70</v>
      </c>
      <c r="LU25" s="14">
        <v>72.373890000000003</v>
      </c>
      <c r="LV25" s="14">
        <v>65.984769999999997</v>
      </c>
      <c r="LW25" s="14">
        <v>4.0152299999999999</v>
      </c>
      <c r="LX25" s="14">
        <v>30</v>
      </c>
      <c r="LY25" s="14">
        <v>29.951460000000001</v>
      </c>
      <c r="LZ25" s="14">
        <v>27.307369999999999</v>
      </c>
      <c r="MA25" s="14">
        <v>2.6926299999999999</v>
      </c>
      <c r="MB25" s="14"/>
      <c r="MC25" s="14"/>
      <c r="MD25" s="14"/>
      <c r="ME25" s="14">
        <v>0</v>
      </c>
      <c r="MF25" s="14"/>
      <c r="MG25" s="14"/>
      <c r="MH25" s="14"/>
      <c r="MI25" s="14">
        <v>0</v>
      </c>
      <c r="MJ25" s="14"/>
      <c r="MK25" s="14"/>
      <c r="ML25" s="14"/>
      <c r="MM25" s="14">
        <v>0</v>
      </c>
      <c r="MN25" s="14">
        <v>106.6</v>
      </c>
      <c r="MO25" s="14">
        <v>151.08885000000001</v>
      </c>
      <c r="MP25" s="14">
        <v>151.08886000000001</v>
      </c>
      <c r="MQ25" s="14">
        <v>-44.488860000000003</v>
      </c>
      <c r="MR25" s="14">
        <v>105.4</v>
      </c>
      <c r="MS25" s="14">
        <v>151.08885000000001</v>
      </c>
      <c r="MT25" s="14">
        <v>151.08886000000001</v>
      </c>
      <c r="MU25" s="14">
        <v>-45.688859999999998</v>
      </c>
      <c r="MV25" s="14">
        <v>122.7</v>
      </c>
      <c r="MW25" s="14">
        <v>151.54257000000001</v>
      </c>
      <c r="MX25" s="14">
        <v>151.54258999999999</v>
      </c>
      <c r="MY25" s="14">
        <v>-28.842590000000001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c r="OD25" s="14">
        <v>0.59</v>
      </c>
      <c r="OE25" s="14">
        <v>0.01</v>
      </c>
      <c r="OF25" s="14">
        <v>108.4</v>
      </c>
      <c r="OG25" s="14">
        <v>134.50899999999999</v>
      </c>
      <c r="OH25" s="14">
        <v>134.50899999999999</v>
      </c>
      <c r="OI25" s="14">
        <v>-26.109000000000002</v>
      </c>
      <c r="OJ25" s="14">
        <v>36.299999999999997</v>
      </c>
      <c r="OK25" s="14"/>
      <c r="OL25" s="14">
        <v>56.85</v>
      </c>
      <c r="OM25" s="14">
        <v>-20.55</v>
      </c>
      <c r="ON25" s="14">
        <v>13.1</v>
      </c>
      <c r="OO25" s="14">
        <v>13.46</v>
      </c>
      <c r="OP25" s="14">
        <v>13.46</v>
      </c>
      <c r="OQ25" s="14">
        <v>-0.36</v>
      </c>
      <c r="OR25" s="14">
        <v>0.2</v>
      </c>
      <c r="OS25" s="14"/>
      <c r="OT25" s="14">
        <v>0.1</v>
      </c>
      <c r="OU25" s="14">
        <v>0.1</v>
      </c>
      <c r="OV25" s="14">
        <v>5.5</v>
      </c>
      <c r="OW25" s="14">
        <v>5.3</v>
      </c>
      <c r="OX25" s="14">
        <v>5.3</v>
      </c>
      <c r="OY25" s="14">
        <v>0.2</v>
      </c>
      <c r="OZ25" s="14">
        <v>5.0999999999999996</v>
      </c>
      <c r="PA25" s="14"/>
      <c r="PB25" s="14"/>
      <c r="PC25" s="14">
        <v>5.0999999999999996</v>
      </c>
      <c r="PD25" s="14">
        <v>9.9</v>
      </c>
      <c r="PE25" s="14">
        <v>9</v>
      </c>
      <c r="PF25" s="14">
        <v>9.0000099999999996</v>
      </c>
      <c r="PG25" s="14">
        <v>0.89998999999999996</v>
      </c>
      <c r="PH25" s="14">
        <v>2.2999999999999998</v>
      </c>
      <c r="PI25" s="14">
        <v>1.3440700000000001</v>
      </c>
      <c r="PJ25" s="14">
        <v>1.46</v>
      </c>
      <c r="PK25" s="14">
        <v>0.84</v>
      </c>
      <c r="PL25" s="14">
        <v>1</v>
      </c>
      <c r="PM25" s="14">
        <v>1.23</v>
      </c>
      <c r="PN25" s="14">
        <v>1.23</v>
      </c>
      <c r="PO25" s="14">
        <v>-0.23</v>
      </c>
      <c r="PP25" s="14">
        <v>1.8</v>
      </c>
      <c r="PQ25" s="14">
        <v>1.83</v>
      </c>
      <c r="PR25" s="14">
        <v>1.83</v>
      </c>
      <c r="PS25" s="14">
        <v>-0.03</v>
      </c>
      <c r="PT25" s="14">
        <v>4.7</v>
      </c>
      <c r="PU25" s="14">
        <v>4.3</v>
      </c>
      <c r="PV25" s="14">
        <v>4.3</v>
      </c>
      <c r="PW25" s="14">
        <v>0.4</v>
      </c>
      <c r="PX25" s="14">
        <v>15.7</v>
      </c>
      <c r="PY25" s="14"/>
      <c r="PZ25" s="14"/>
      <c r="QA25" s="14">
        <v>15.7</v>
      </c>
      <c r="QB25" s="14">
        <v>4.0999999999999996</v>
      </c>
      <c r="QC25" s="14">
        <v>5</v>
      </c>
      <c r="QD25" s="14">
        <v>5</v>
      </c>
      <c r="QE25" s="14">
        <v>-0.9</v>
      </c>
      <c r="QF25" s="14">
        <v>3.5</v>
      </c>
      <c r="QG25" s="14">
        <v>3.1</v>
      </c>
      <c r="QH25" s="14">
        <v>3.1</v>
      </c>
      <c r="QI25" s="14">
        <v>0.4</v>
      </c>
      <c r="QJ25" s="14">
        <v>3.3</v>
      </c>
      <c r="QK25" s="14">
        <v>3.3</v>
      </c>
      <c r="QL25" s="14">
        <v>3.3</v>
      </c>
      <c r="QM25" s="14">
        <v>0</v>
      </c>
      <c r="QN25" s="14">
        <v>17.899999999999999</v>
      </c>
      <c r="QO25" s="14">
        <v>16.504850000000001</v>
      </c>
      <c r="QP25" s="14">
        <v>16.504850000000001</v>
      </c>
      <c r="QQ25" s="14">
        <v>1.3951499999999999</v>
      </c>
      <c r="QR25" s="14">
        <v>5.3</v>
      </c>
      <c r="QS25" s="14"/>
      <c r="QT25" s="14">
        <v>10.356999999999999</v>
      </c>
      <c r="QU25" s="14">
        <v>-5.0570000000000004</v>
      </c>
      <c r="QV25" s="14">
        <v>5.0999999999999996</v>
      </c>
      <c r="QW25" s="14"/>
      <c r="QX25" s="14">
        <v>9.3390000000000004</v>
      </c>
      <c r="QY25" s="14">
        <v>-4.2389999999999999</v>
      </c>
      <c r="QZ25" s="14">
        <v>28</v>
      </c>
      <c r="RA25" s="14">
        <v>31.216000000000001</v>
      </c>
      <c r="RB25" s="14">
        <v>31.216000000000001</v>
      </c>
      <c r="RC25" s="14">
        <v>-3.2160000000000002</v>
      </c>
      <c r="RD25" s="14">
        <v>79.400000000000006</v>
      </c>
      <c r="RE25" s="14">
        <v>91.05</v>
      </c>
      <c r="RF25" s="14">
        <v>91.05</v>
      </c>
      <c r="RG25" s="14">
        <v>-11.65</v>
      </c>
      <c r="RH25" s="14">
        <v>4.4000000000000004</v>
      </c>
      <c r="RI25" s="14">
        <v>4.2</v>
      </c>
      <c r="RJ25" s="14">
        <v>4.2</v>
      </c>
      <c r="RK25" s="14">
        <v>0.2</v>
      </c>
      <c r="RL25" s="14">
        <v>1.2</v>
      </c>
      <c r="RM25" s="14">
        <v>1.2</v>
      </c>
      <c r="RN25" s="14">
        <v>1.2</v>
      </c>
      <c r="RO25" s="14">
        <v>0</v>
      </c>
      <c r="RP25" s="14">
        <v>1.2</v>
      </c>
      <c r="RQ25" s="14">
        <v>1.2</v>
      </c>
      <c r="RR25" s="14">
        <v>1.2</v>
      </c>
      <c r="RS25" s="14">
        <v>0</v>
      </c>
      <c r="RT25" s="14">
        <v>3</v>
      </c>
      <c r="RU25" s="14">
        <v>2.8</v>
      </c>
      <c r="RV25" s="14">
        <v>2.8</v>
      </c>
      <c r="RW25" s="14">
        <v>0.2</v>
      </c>
      <c r="RX25" s="14">
        <v>3.6</v>
      </c>
      <c r="RY25" s="14"/>
      <c r="RZ25" s="14">
        <v>3.0209999999999999</v>
      </c>
      <c r="SA25" s="14">
        <v>0.57899999999999996</v>
      </c>
      <c r="SB25" s="14">
        <v>2.4</v>
      </c>
      <c r="SC25" s="14">
        <v>2.4510000000000001</v>
      </c>
      <c r="SD25" s="14">
        <v>2.4510000000000001</v>
      </c>
      <c r="SE25" s="14">
        <v>-5.0999999999999997E-2</v>
      </c>
      <c r="SF25" s="14">
        <v>5</v>
      </c>
      <c r="SG25" s="14">
        <v>8.2344000000000008</v>
      </c>
      <c r="SH25" s="14">
        <v>3.8149299999999999</v>
      </c>
      <c r="SI25" s="14">
        <v>1.1850700000000001</v>
      </c>
      <c r="SJ25" s="14">
        <v>1</v>
      </c>
      <c r="SK25" s="14">
        <v>1.32</v>
      </c>
      <c r="SL25" s="14">
        <v>1.32</v>
      </c>
      <c r="SM25" s="14">
        <v>-0.32</v>
      </c>
      <c r="SN25" s="14">
        <v>0.4</v>
      </c>
      <c r="SO25" s="14">
        <v>0.4</v>
      </c>
      <c r="SP25" s="14">
        <v>0.4</v>
      </c>
      <c r="SQ25" s="14">
        <v>0</v>
      </c>
      <c r="SR25" s="14">
        <v>4.8</v>
      </c>
      <c r="SS25" s="14">
        <v>3.9</v>
      </c>
      <c r="ST25" s="14">
        <v>3.9</v>
      </c>
      <c r="SU25" s="14">
        <v>0.9</v>
      </c>
      <c r="SV25" s="14">
        <v>2.5</v>
      </c>
      <c r="SW25" s="14">
        <v>3</v>
      </c>
      <c r="SX25" s="14">
        <v>3</v>
      </c>
      <c r="SY25" s="14">
        <v>-0.5</v>
      </c>
      <c r="SZ25" s="14">
        <v>3.9</v>
      </c>
      <c r="TA25" s="14">
        <v>3.2</v>
      </c>
      <c r="TB25" s="14">
        <v>3.2</v>
      </c>
      <c r="TC25" s="14">
        <v>0.7</v>
      </c>
      <c r="TD25" s="14">
        <v>4.9000000000000004</v>
      </c>
      <c r="TE25" s="14">
        <v>4.5</v>
      </c>
      <c r="TF25" s="14">
        <v>4.5</v>
      </c>
      <c r="TG25" s="14">
        <v>0.4</v>
      </c>
      <c r="TH25" s="14">
        <v>10</v>
      </c>
      <c r="TI25" s="14">
        <v>10</v>
      </c>
      <c r="TJ25" s="14">
        <v>10</v>
      </c>
      <c r="TK25" s="14">
        <v>0</v>
      </c>
      <c r="TL25" s="14">
        <v>29</v>
      </c>
      <c r="TM25" s="14">
        <v>26.4</v>
      </c>
      <c r="TN25" s="14">
        <v>25.038</v>
      </c>
      <c r="TO25" s="14">
        <v>3.9620000000000002</v>
      </c>
      <c r="TP25" s="14">
        <v>36.200000000000003</v>
      </c>
      <c r="TQ25" s="14">
        <v>42.051000000000002</v>
      </c>
      <c r="TR25" s="14">
        <v>42.051000000000002</v>
      </c>
      <c r="TS25" s="14">
        <v>-5.851</v>
      </c>
      <c r="TT25" s="14">
        <v>33.5</v>
      </c>
      <c r="TU25" s="14"/>
      <c r="TV25" s="14">
        <v>31.151</v>
      </c>
      <c r="TW25" s="14">
        <v>2.3490000000000002</v>
      </c>
      <c r="TX25" s="14">
        <v>86.4</v>
      </c>
      <c r="TY25" s="14">
        <v>98.858999999999995</v>
      </c>
      <c r="TZ25" s="14">
        <v>98.858999999999995</v>
      </c>
      <c r="UA25" s="14">
        <v>-12.459</v>
      </c>
      <c r="UB25" s="14">
        <v>87</v>
      </c>
      <c r="UC25" s="14">
        <v>101</v>
      </c>
      <c r="UD25" s="14">
        <v>89.266999999999996</v>
      </c>
      <c r="UE25" s="14">
        <v>-2.2669999999999999</v>
      </c>
      <c r="UF25" s="14">
        <v>13.5</v>
      </c>
      <c r="UG25" s="14">
        <v>16.495000000000001</v>
      </c>
      <c r="UH25" s="14">
        <v>16.495000000000001</v>
      </c>
      <c r="UI25" s="14">
        <v>-2.9950000000000001</v>
      </c>
      <c r="UJ25" s="14">
        <v>8.4</v>
      </c>
      <c r="UK25" s="14">
        <v>15.301</v>
      </c>
      <c r="UL25" s="14">
        <v>15.301</v>
      </c>
      <c r="UM25" s="14">
        <v>-6.9009999999999998</v>
      </c>
      <c r="UN25" s="14">
        <v>5.6</v>
      </c>
      <c r="UO25" s="14">
        <v>4</v>
      </c>
      <c r="UP25" s="14">
        <v>4</v>
      </c>
      <c r="UQ25" s="14">
        <v>1.6</v>
      </c>
      <c r="UR25" s="14">
        <v>1.8</v>
      </c>
      <c r="US25" s="14">
        <v>2</v>
      </c>
      <c r="UT25" s="14">
        <v>2</v>
      </c>
      <c r="UU25" s="14">
        <v>-0.2</v>
      </c>
      <c r="UV25" s="14">
        <v>7.8</v>
      </c>
      <c r="UW25" s="14">
        <v>7.7</v>
      </c>
      <c r="UX25" s="14">
        <v>7.7</v>
      </c>
      <c r="UY25" s="14">
        <v>0.1</v>
      </c>
      <c r="UZ25" s="14">
        <v>7.2</v>
      </c>
      <c r="VA25" s="14">
        <v>3</v>
      </c>
      <c r="VB25" s="14">
        <v>3</v>
      </c>
      <c r="VC25" s="14">
        <v>4.2</v>
      </c>
      <c r="VD25" s="14">
        <v>8.5</v>
      </c>
      <c r="VE25" s="14">
        <v>3.4</v>
      </c>
      <c r="VF25" s="14">
        <v>3.4</v>
      </c>
      <c r="VG25" s="14">
        <v>5.0999999999999996</v>
      </c>
      <c r="VH25" s="14">
        <v>8.5</v>
      </c>
      <c r="VI25" s="14">
        <v>3.5</v>
      </c>
      <c r="VJ25" s="14">
        <v>3.5</v>
      </c>
      <c r="VK25" s="14">
        <v>5</v>
      </c>
      <c r="VL25" s="14">
        <v>7.5</v>
      </c>
      <c r="VM25" s="14">
        <v>10.977</v>
      </c>
      <c r="VN25" s="14">
        <v>10.977</v>
      </c>
      <c r="VO25" s="14">
        <v>-3.4769999999999999</v>
      </c>
      <c r="VP25" s="14">
        <v>240.6</v>
      </c>
      <c r="VQ25" s="14"/>
      <c r="VR25" s="14">
        <v>223.851</v>
      </c>
      <c r="VS25" s="14">
        <v>16.748999999999999</v>
      </c>
      <c r="VT25" s="14">
        <v>10.6</v>
      </c>
      <c r="VU25" s="14"/>
      <c r="VV25" s="14">
        <v>12.422000000000001</v>
      </c>
      <c r="VW25" s="14">
        <v>-1.8220000000000001</v>
      </c>
      <c r="VX25" s="14">
        <v>133.5</v>
      </c>
      <c r="VY25" s="14"/>
      <c r="VZ25" s="14">
        <v>116.22</v>
      </c>
      <c r="WA25" s="14">
        <v>17.28</v>
      </c>
      <c r="WB25" s="14">
        <v>0.6</v>
      </c>
      <c r="WC25" s="14">
        <v>0.6</v>
      </c>
      <c r="WD25" s="14">
        <v>0.6</v>
      </c>
      <c r="WE25" s="14">
        <v>0</v>
      </c>
      <c r="WF25" s="14">
        <v>129.9</v>
      </c>
      <c r="WG25" s="14">
        <v>123.169</v>
      </c>
      <c r="WH25" s="14">
        <v>123.169</v>
      </c>
      <c r="WI25" s="14">
        <v>6.7309999999999999</v>
      </c>
      <c r="WJ25" s="14">
        <v>90</v>
      </c>
      <c r="WK25" s="14">
        <v>157.874</v>
      </c>
      <c r="WL25" s="14">
        <v>157.874</v>
      </c>
      <c r="WM25" s="14">
        <v>-67.873999999999995</v>
      </c>
      <c r="WN25" s="14">
        <v>95.2</v>
      </c>
      <c r="WO25" s="14"/>
      <c r="WP25" s="14">
        <v>84.59</v>
      </c>
      <c r="WQ25" s="14">
        <v>10.61</v>
      </c>
      <c r="WR25" s="14">
        <v>10.7</v>
      </c>
      <c r="WS25" s="14"/>
      <c r="WT25" s="14">
        <v>10.442</v>
      </c>
      <c r="WU25" s="14">
        <v>0.25800000000000001</v>
      </c>
      <c r="WV25" s="14">
        <v>7.8</v>
      </c>
      <c r="WW25" s="14">
        <v>7.4</v>
      </c>
      <c r="WX25" s="14">
        <v>7.4</v>
      </c>
      <c r="WY25" s="14">
        <v>0.4</v>
      </c>
      <c r="WZ25" s="14">
        <v>20</v>
      </c>
      <c r="XA25" s="14">
        <v>18.4466</v>
      </c>
      <c r="XB25" s="14">
        <v>18.4466</v>
      </c>
      <c r="XC25" s="14">
        <v>1.5533999999999999</v>
      </c>
      <c r="XD25" s="14">
        <v>0</v>
      </c>
      <c r="XE25" s="14">
        <v>10.6</v>
      </c>
      <c r="XF25" s="14">
        <v>10.6</v>
      </c>
      <c r="XG25" s="14">
        <v>-10.6</v>
      </c>
      <c r="XH25" s="14">
        <v>32.1</v>
      </c>
      <c r="XI25" s="14">
        <v>29</v>
      </c>
      <c r="XJ25" s="14">
        <v>29</v>
      </c>
      <c r="XK25" s="14">
        <v>3.1</v>
      </c>
      <c r="XL25" s="14">
        <v>30.8</v>
      </c>
      <c r="XM25" s="14">
        <v>29</v>
      </c>
      <c r="XN25" s="14">
        <v>29</v>
      </c>
      <c r="XO25" s="14">
        <v>1.8</v>
      </c>
      <c r="XP25" s="14">
        <v>15</v>
      </c>
      <c r="XQ25" s="14">
        <v>14</v>
      </c>
      <c r="XR25" s="14">
        <v>14</v>
      </c>
      <c r="XS25" s="14">
        <v>1</v>
      </c>
      <c r="XT25" s="14">
        <v>18</v>
      </c>
      <c r="XU25" s="14">
        <v>17</v>
      </c>
      <c r="XV25" s="14">
        <v>17</v>
      </c>
      <c r="XW25" s="14">
        <v>1</v>
      </c>
      <c r="XX25" s="14">
        <v>8.65</v>
      </c>
      <c r="XY25" s="14">
        <v>7.99</v>
      </c>
      <c r="XZ25" s="14">
        <v>7.99</v>
      </c>
      <c r="YA25" s="14">
        <v>0.66</v>
      </c>
      <c r="YB25" s="14">
        <v>7.26</v>
      </c>
      <c r="YC25" s="14">
        <v>11</v>
      </c>
      <c r="YD25" s="14">
        <v>11</v>
      </c>
      <c r="YE25" s="14">
        <v>-3.74</v>
      </c>
    </row>
    <row r="26" spans="1:655" ht="24" customHeight="1" x14ac:dyDescent="0.3">
      <c r="A26" s="1"/>
      <c r="B26" s="16" t="s">
        <v>35</v>
      </c>
      <c r="C26" s="16" t="s">
        <v>799</v>
      </c>
      <c r="D26" s="17">
        <v>97.3</v>
      </c>
      <c r="E26" s="17">
        <v>101.60194</v>
      </c>
      <c r="F26" s="17">
        <v>98.473110000000005</v>
      </c>
      <c r="G26" s="17">
        <v>-1.1731100000000001</v>
      </c>
      <c r="H26" s="17">
        <v>594.20000000000005</v>
      </c>
      <c r="I26" s="17">
        <v>594.17128000000002</v>
      </c>
      <c r="J26" s="17">
        <v>539.87895000000003</v>
      </c>
      <c r="K26" s="17">
        <v>54.32105</v>
      </c>
      <c r="L26" s="17">
        <v>205</v>
      </c>
      <c r="M26" s="17">
        <v>193.29447999999999</v>
      </c>
      <c r="N26" s="17">
        <v>175.63221999999999</v>
      </c>
      <c r="O26" s="17">
        <v>29.36778</v>
      </c>
      <c r="P26" s="17"/>
      <c r="Q26" s="17"/>
      <c r="R26" s="17"/>
      <c r="S26" s="17">
        <v>0</v>
      </c>
      <c r="T26" s="17"/>
      <c r="U26" s="17"/>
      <c r="V26" s="17"/>
      <c r="W26" s="17">
        <v>0</v>
      </c>
      <c r="X26" s="17">
        <v>26.5</v>
      </c>
      <c r="Y26" s="17">
        <v>10.309279999999999</v>
      </c>
      <c r="Z26" s="17">
        <v>12.091100000000001</v>
      </c>
      <c r="AA26" s="17">
        <v>14.408899999999999</v>
      </c>
      <c r="AB26" s="17">
        <v>90.9</v>
      </c>
      <c r="AC26" s="17">
        <v>82.016760000000005</v>
      </c>
      <c r="AD26" s="17">
        <v>87.85</v>
      </c>
      <c r="AE26" s="17">
        <v>3.05</v>
      </c>
      <c r="AF26" s="17"/>
      <c r="AG26" s="17"/>
      <c r="AH26" s="17"/>
      <c r="AI26" s="17">
        <v>0</v>
      </c>
      <c r="AJ26" s="17"/>
      <c r="AK26" s="17"/>
      <c r="AL26" s="17"/>
      <c r="AM26" s="17">
        <v>0</v>
      </c>
      <c r="AN26" s="17">
        <v>119.4</v>
      </c>
      <c r="AO26" s="17">
        <v>135.58207999999999</v>
      </c>
      <c r="AP26" s="17">
        <v>169.62724</v>
      </c>
      <c r="AQ26" s="17">
        <v>-50.227240000000002</v>
      </c>
      <c r="AR26" s="17">
        <v>119.7</v>
      </c>
      <c r="AS26" s="17">
        <v>135.58207999999999</v>
      </c>
      <c r="AT26" s="17">
        <v>169.62724</v>
      </c>
      <c r="AU26" s="17">
        <v>-49.927239999999998</v>
      </c>
      <c r="AV26" s="17">
        <v>119.5</v>
      </c>
      <c r="AW26" s="17">
        <v>135.58207999999999</v>
      </c>
      <c r="AX26" s="17">
        <v>169.62724</v>
      </c>
      <c r="AY26" s="17">
        <v>-50.12724</v>
      </c>
      <c r="AZ26" s="17">
        <v>221.6</v>
      </c>
      <c r="BA26" s="17">
        <v>203.98384999999999</v>
      </c>
      <c r="BB26" s="17">
        <v>255.20495</v>
      </c>
      <c r="BC26" s="17">
        <v>-33.604950000000002</v>
      </c>
      <c r="BD26" s="17">
        <v>217.1</v>
      </c>
      <c r="BE26" s="17">
        <v>208.07389000000001</v>
      </c>
      <c r="BF26" s="17">
        <v>208.07389000000001</v>
      </c>
      <c r="BG26" s="17">
        <v>9.0261099999999992</v>
      </c>
      <c r="BH26" s="17">
        <v>111.2</v>
      </c>
      <c r="BI26" s="17">
        <v>104.34936999999999</v>
      </c>
      <c r="BJ26" s="17">
        <v>104.34936999999999</v>
      </c>
      <c r="BK26" s="17">
        <v>6.8506299999999998</v>
      </c>
      <c r="BL26" s="17">
        <v>136.1</v>
      </c>
      <c r="BM26" s="17"/>
      <c r="BN26" s="17"/>
      <c r="BO26" s="17">
        <v>136.1</v>
      </c>
      <c r="BP26" s="17">
        <v>2.9</v>
      </c>
      <c r="BQ26" s="17">
        <v>4.4318400000000002</v>
      </c>
      <c r="BR26" s="17">
        <v>4.4318400000000002</v>
      </c>
      <c r="BS26" s="17">
        <v>-1.5318400000000001</v>
      </c>
      <c r="BT26" s="17"/>
      <c r="BU26" s="17"/>
      <c r="BV26" s="17"/>
      <c r="BW26" s="17">
        <v>0</v>
      </c>
      <c r="BX26" s="17"/>
      <c r="BY26" s="17"/>
      <c r="BZ26" s="17"/>
      <c r="CA26" s="17">
        <v>0</v>
      </c>
      <c r="CB26" s="17"/>
      <c r="CC26" s="17"/>
      <c r="CD26" s="17"/>
      <c r="CE26" s="17">
        <v>0</v>
      </c>
      <c r="CF26" s="17"/>
      <c r="CG26" s="17"/>
      <c r="CH26" s="17"/>
      <c r="CI26" s="17">
        <v>0</v>
      </c>
      <c r="CJ26" s="17">
        <v>81.5</v>
      </c>
      <c r="CK26" s="17">
        <v>80.003380000000007</v>
      </c>
      <c r="CL26" s="17">
        <v>80.003380000000007</v>
      </c>
      <c r="CM26" s="17">
        <v>1.4966200000000001</v>
      </c>
      <c r="CN26" s="17">
        <v>6.9</v>
      </c>
      <c r="CO26" s="17">
        <v>5.1333399999999996</v>
      </c>
      <c r="CP26" s="17">
        <v>5.1333399999999996</v>
      </c>
      <c r="CQ26" s="17">
        <v>1.7666599999999999</v>
      </c>
      <c r="CR26" s="17">
        <v>3.2</v>
      </c>
      <c r="CS26" s="17">
        <v>2.8177599999999998</v>
      </c>
      <c r="CT26" s="17">
        <v>2.8177599999999998</v>
      </c>
      <c r="CU26" s="17">
        <v>0.38224000000000002</v>
      </c>
      <c r="CV26" s="17">
        <v>0</v>
      </c>
      <c r="CW26" s="17"/>
      <c r="CX26" s="17">
        <v>16.28116</v>
      </c>
      <c r="CY26" s="17">
        <v>-16.28116</v>
      </c>
      <c r="CZ26" s="17">
        <v>6.93</v>
      </c>
      <c r="DA26" s="17">
        <v>6.8787000000000003</v>
      </c>
      <c r="DB26" s="17">
        <v>6.8787000000000003</v>
      </c>
      <c r="DC26" s="17">
        <v>5.1299999999999998E-2</v>
      </c>
      <c r="DD26" s="17">
        <v>10.9</v>
      </c>
      <c r="DE26" s="17">
        <v>14.805770000000001</v>
      </c>
      <c r="DF26" s="17">
        <v>11.238939999999999</v>
      </c>
      <c r="DG26" s="17">
        <v>-0.33894000000000002</v>
      </c>
      <c r="DH26" s="17">
        <v>59.49</v>
      </c>
      <c r="DI26" s="17">
        <v>62.353270000000002</v>
      </c>
      <c r="DJ26" s="17">
        <v>32.985779999999998</v>
      </c>
      <c r="DK26" s="17">
        <v>26.50422</v>
      </c>
      <c r="DL26" s="17"/>
      <c r="DM26" s="17"/>
      <c r="DN26" s="17"/>
      <c r="DO26" s="17">
        <v>0</v>
      </c>
      <c r="DP26" s="17"/>
      <c r="DQ26" s="17"/>
      <c r="DR26" s="17"/>
      <c r="DS26" s="17">
        <v>0</v>
      </c>
      <c r="DT26" s="17"/>
      <c r="DU26" s="17"/>
      <c r="DV26" s="17"/>
      <c r="DW26" s="17">
        <v>0</v>
      </c>
      <c r="DX26" s="17"/>
      <c r="DY26" s="17"/>
      <c r="DZ26" s="17"/>
      <c r="EA26" s="17">
        <v>0</v>
      </c>
      <c r="EB26" s="17">
        <v>49.3</v>
      </c>
      <c r="EC26" s="17">
        <v>60.172499999999999</v>
      </c>
      <c r="ED26" s="17">
        <v>45.834130000000002</v>
      </c>
      <c r="EE26" s="17">
        <v>3.4658699999999998</v>
      </c>
      <c r="EF26" s="17">
        <v>75.2</v>
      </c>
      <c r="EG26" s="17">
        <v>97.952539999999999</v>
      </c>
      <c r="EH26" s="17">
        <v>77.56429</v>
      </c>
      <c r="EI26" s="17">
        <v>-2.36429</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30.4</v>
      </c>
      <c r="FE26" s="17">
        <v>25.166969999999999</v>
      </c>
      <c r="FF26" s="17">
        <v>31.515779999999999</v>
      </c>
      <c r="FG26" s="17">
        <v>-1.11578</v>
      </c>
      <c r="FH26" s="17">
        <v>0</v>
      </c>
      <c r="FI26" s="17"/>
      <c r="FJ26" s="17">
        <v>74.999989999999997</v>
      </c>
      <c r="FK26" s="17">
        <v>-74.999989999999997</v>
      </c>
      <c r="FL26" s="17">
        <v>19.100000000000001</v>
      </c>
      <c r="FM26" s="17">
        <v>14.91775</v>
      </c>
      <c r="FN26" s="17">
        <v>15.082800000000001</v>
      </c>
      <c r="FO26" s="17">
        <v>4.0171999999999999</v>
      </c>
      <c r="FP26" s="17">
        <v>9.4</v>
      </c>
      <c r="FQ26" s="17">
        <v>9.5961200000000009</v>
      </c>
      <c r="FR26" s="17">
        <v>9.5961200000000009</v>
      </c>
      <c r="FS26" s="17">
        <v>-0.19611999999999999</v>
      </c>
      <c r="FT26" s="17">
        <v>11.6</v>
      </c>
      <c r="FU26" s="17">
        <v>10.67961</v>
      </c>
      <c r="FV26" s="17">
        <v>10.67961</v>
      </c>
      <c r="FW26" s="17">
        <v>0.92039000000000004</v>
      </c>
      <c r="FX26" s="17">
        <v>48.7</v>
      </c>
      <c r="FY26" s="17">
        <v>43.716850000000001</v>
      </c>
      <c r="FZ26" s="17">
        <v>43.716850000000001</v>
      </c>
      <c r="GA26" s="17">
        <v>4.9831500000000002</v>
      </c>
      <c r="GB26" s="17">
        <v>0</v>
      </c>
      <c r="GC26" s="17"/>
      <c r="GD26" s="17"/>
      <c r="GE26" s="17">
        <v>0</v>
      </c>
      <c r="GF26" s="17">
        <v>0</v>
      </c>
      <c r="GG26" s="17"/>
      <c r="GH26" s="17"/>
      <c r="GI26" s="17">
        <v>0</v>
      </c>
      <c r="GJ26" s="17">
        <v>0</v>
      </c>
      <c r="GK26" s="17"/>
      <c r="GL26" s="17"/>
      <c r="GM26" s="17">
        <v>0</v>
      </c>
      <c r="GN26" s="17">
        <v>78.8</v>
      </c>
      <c r="GO26" s="17">
        <v>81.727559999999997</v>
      </c>
      <c r="GP26" s="17">
        <v>43.864040000000003</v>
      </c>
      <c r="GQ26" s="17">
        <v>34.935960000000001</v>
      </c>
      <c r="GR26" s="17">
        <v>6.7</v>
      </c>
      <c r="GS26" s="17">
        <v>6.5736800000000004</v>
      </c>
      <c r="GT26" s="17">
        <v>6.5736800000000004</v>
      </c>
      <c r="GU26" s="17">
        <v>0.12631999999999999</v>
      </c>
      <c r="GV26" s="17">
        <v>8.4</v>
      </c>
      <c r="GW26" s="17">
        <v>6.8964100000000004</v>
      </c>
      <c r="GX26" s="17">
        <v>6.8964100000000004</v>
      </c>
      <c r="GY26" s="17">
        <v>1.50359</v>
      </c>
      <c r="GZ26" s="17">
        <v>11.3</v>
      </c>
      <c r="HA26" s="17">
        <v>12.00001</v>
      </c>
      <c r="HB26" s="17">
        <v>34.020629999999997</v>
      </c>
      <c r="HC26" s="17">
        <v>-22.72063</v>
      </c>
      <c r="HD26" s="17">
        <v>34</v>
      </c>
      <c r="HE26" s="17">
        <v>30.81456</v>
      </c>
      <c r="HF26" s="17">
        <v>30.81456</v>
      </c>
      <c r="HG26" s="17">
        <v>3.1854399999999998</v>
      </c>
      <c r="HH26" s="17">
        <v>2</v>
      </c>
      <c r="HI26" s="17">
        <v>1.97359</v>
      </c>
      <c r="HJ26" s="17">
        <v>1.97359</v>
      </c>
      <c r="HK26" s="17">
        <v>2.6409999999999999E-2</v>
      </c>
      <c r="HL26" s="17">
        <v>0</v>
      </c>
      <c r="HM26" s="17"/>
      <c r="HN26" s="17"/>
      <c r="HO26" s="17">
        <v>0</v>
      </c>
      <c r="HP26" s="17">
        <v>21.4</v>
      </c>
      <c r="HQ26" s="17">
        <v>26.804680000000001</v>
      </c>
      <c r="HR26" s="17">
        <v>26.804580000000001</v>
      </c>
      <c r="HS26" s="17">
        <v>-5.4045800000000002</v>
      </c>
      <c r="HT26" s="17"/>
      <c r="HU26" s="17"/>
      <c r="HV26" s="17"/>
      <c r="HW26" s="17">
        <v>0</v>
      </c>
      <c r="HX26" s="17"/>
      <c r="HY26" s="17"/>
      <c r="HZ26" s="17"/>
      <c r="IA26" s="17">
        <v>0</v>
      </c>
      <c r="IB26" s="17">
        <v>15</v>
      </c>
      <c r="IC26" s="17">
        <v>58.005339999999997</v>
      </c>
      <c r="ID26" s="17">
        <v>23.741859999999999</v>
      </c>
      <c r="IE26" s="17">
        <v>-8.7418600000000009</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64.900000000000006</v>
      </c>
      <c r="JE26" s="17">
        <v>64.768230000000003</v>
      </c>
      <c r="JF26" s="17">
        <v>18.69839</v>
      </c>
      <c r="JG26" s="17">
        <v>46.201610000000002</v>
      </c>
      <c r="JH26" s="17">
        <v>178.8</v>
      </c>
      <c r="JI26" s="17">
        <v>184.83044000000001</v>
      </c>
      <c r="JJ26" s="17">
        <v>185.31677999999999</v>
      </c>
      <c r="JK26" s="17">
        <v>-6.5167799999999998</v>
      </c>
      <c r="JL26" s="17">
        <v>176.9</v>
      </c>
      <c r="JM26" s="17">
        <v>184.83044000000001</v>
      </c>
      <c r="JN26" s="17">
        <v>185.31677999999999</v>
      </c>
      <c r="JO26" s="17">
        <v>-8.4167799999999993</v>
      </c>
      <c r="JP26" s="17">
        <v>211.6</v>
      </c>
      <c r="JQ26" s="17">
        <v>184.83044000000001</v>
      </c>
      <c r="JR26" s="17">
        <v>185.31677999999999</v>
      </c>
      <c r="JS26" s="17">
        <v>26.28322</v>
      </c>
      <c r="JT26" s="17">
        <v>274.89999999999998</v>
      </c>
      <c r="JU26" s="17">
        <v>278.07823999999999</v>
      </c>
      <c r="JV26" s="17">
        <v>278.80991999999998</v>
      </c>
      <c r="JW26" s="17">
        <v>-3.9099200000000001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0.63188999999999995</v>
      </c>
      <c r="LF26" s="17">
        <v>0.63188999999999995</v>
      </c>
      <c r="LG26" s="17">
        <v>-0.13189000000000001</v>
      </c>
      <c r="LH26" s="17">
        <v>72.8</v>
      </c>
      <c r="LI26" s="17">
        <v>112.61691</v>
      </c>
      <c r="LJ26" s="17">
        <v>108.33425</v>
      </c>
      <c r="LK26" s="17">
        <v>-35.53425</v>
      </c>
      <c r="LL26" s="17">
        <v>81.5</v>
      </c>
      <c r="LM26" s="17">
        <v>97.249549999999999</v>
      </c>
      <c r="LN26" s="17">
        <v>80.708309999999997</v>
      </c>
      <c r="LO26" s="17">
        <v>0.79169</v>
      </c>
      <c r="LP26" s="17">
        <v>65.3</v>
      </c>
      <c r="LQ26" s="17">
        <v>67.133979999999994</v>
      </c>
      <c r="LR26" s="17">
        <v>67.133979999999994</v>
      </c>
      <c r="LS26" s="17">
        <v>-1.8339799999999999</v>
      </c>
      <c r="LT26" s="17">
        <v>71.5</v>
      </c>
      <c r="LU26" s="17">
        <v>72.373890000000003</v>
      </c>
      <c r="LV26" s="17">
        <v>67.739189999999994</v>
      </c>
      <c r="LW26" s="17">
        <v>3.7608100000000002</v>
      </c>
      <c r="LX26" s="17">
        <v>29.4</v>
      </c>
      <c r="LY26" s="17">
        <v>29.951460000000001</v>
      </c>
      <c r="LZ26" s="17">
        <v>28.03342</v>
      </c>
      <c r="MA26" s="17">
        <v>1.3665799999999999</v>
      </c>
      <c r="MB26" s="17"/>
      <c r="MC26" s="17"/>
      <c r="MD26" s="17"/>
      <c r="ME26" s="17">
        <v>0</v>
      </c>
      <c r="MF26" s="17"/>
      <c r="MG26" s="17"/>
      <c r="MH26" s="17"/>
      <c r="MI26" s="17">
        <v>0</v>
      </c>
      <c r="MJ26" s="17"/>
      <c r="MK26" s="17"/>
      <c r="ML26" s="17"/>
      <c r="MM26" s="17">
        <v>0</v>
      </c>
      <c r="MN26" s="17">
        <v>147.19999999999999</v>
      </c>
      <c r="MO26" s="17">
        <v>151.08886000000001</v>
      </c>
      <c r="MP26" s="17">
        <v>151.08886999999999</v>
      </c>
      <c r="MQ26" s="17">
        <v>-3.8888699999999998</v>
      </c>
      <c r="MR26" s="17">
        <v>149.19999999999999</v>
      </c>
      <c r="MS26" s="17">
        <v>151.08886000000001</v>
      </c>
      <c r="MT26" s="17">
        <v>151.08886999999999</v>
      </c>
      <c r="MU26" s="17">
        <v>-1.88887</v>
      </c>
      <c r="MV26" s="17">
        <v>150</v>
      </c>
      <c r="MW26" s="17">
        <v>151.54257999999999</v>
      </c>
      <c r="MX26" s="17">
        <v>151.54258999999999</v>
      </c>
      <c r="MY26" s="17">
        <v>-1.5425899999999999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0.8</v>
      </c>
      <c r="OE26" s="17">
        <v>0.1</v>
      </c>
      <c r="OF26" s="17">
        <v>107.7</v>
      </c>
      <c r="OG26" s="17">
        <v>134.52099999999999</v>
      </c>
      <c r="OH26" s="17">
        <v>134.52099999999999</v>
      </c>
      <c r="OI26" s="17">
        <v>-26.821000000000002</v>
      </c>
      <c r="OJ26" s="17">
        <v>63.9</v>
      </c>
      <c r="OK26" s="17"/>
      <c r="OL26" s="17">
        <v>64.259</v>
      </c>
      <c r="OM26" s="17">
        <v>-0.35899999999999999</v>
      </c>
      <c r="ON26" s="17">
        <v>9.5</v>
      </c>
      <c r="OO26" s="17">
        <v>14.151</v>
      </c>
      <c r="OP26" s="17">
        <v>14.151</v>
      </c>
      <c r="OQ26" s="17">
        <v>-4.6509999999999998</v>
      </c>
      <c r="OR26" s="17">
        <v>0.2</v>
      </c>
      <c r="OS26" s="17"/>
      <c r="OT26" s="17">
        <v>0.2</v>
      </c>
      <c r="OU26" s="17">
        <v>0</v>
      </c>
      <c r="OV26" s="17">
        <v>5.5</v>
      </c>
      <c r="OW26" s="17">
        <v>5.3</v>
      </c>
      <c r="OX26" s="17">
        <v>5.3</v>
      </c>
      <c r="OY26" s="17">
        <v>0.2</v>
      </c>
      <c r="OZ26" s="17">
        <v>5</v>
      </c>
      <c r="PA26" s="17"/>
      <c r="PB26" s="17"/>
      <c r="PC26" s="17">
        <v>5</v>
      </c>
      <c r="PD26" s="17">
        <v>10</v>
      </c>
      <c r="PE26" s="17">
        <v>9</v>
      </c>
      <c r="PF26" s="17">
        <v>9.0000099999999996</v>
      </c>
      <c r="PG26" s="17">
        <v>0.99999000000000005</v>
      </c>
      <c r="PH26" s="17">
        <v>2.2000000000000002</v>
      </c>
      <c r="PI26" s="17">
        <v>1.3440700000000001</v>
      </c>
      <c r="PJ26" s="17">
        <v>1.46</v>
      </c>
      <c r="PK26" s="17">
        <v>0.74</v>
      </c>
      <c r="PL26" s="17">
        <v>1</v>
      </c>
      <c r="PM26" s="17">
        <v>1.23</v>
      </c>
      <c r="PN26" s="17">
        <v>1.23</v>
      </c>
      <c r="PO26" s="17">
        <v>-0.23</v>
      </c>
      <c r="PP26" s="17">
        <v>1.8</v>
      </c>
      <c r="PQ26" s="17">
        <v>1.83</v>
      </c>
      <c r="PR26" s="17">
        <v>1.83</v>
      </c>
      <c r="PS26" s="17">
        <v>-0.03</v>
      </c>
      <c r="PT26" s="17">
        <v>4.7</v>
      </c>
      <c r="PU26" s="17">
        <v>4.3</v>
      </c>
      <c r="PV26" s="17">
        <v>4.3</v>
      </c>
      <c r="PW26" s="17">
        <v>0.4</v>
      </c>
      <c r="PX26" s="17">
        <v>15.2</v>
      </c>
      <c r="PY26" s="17"/>
      <c r="PZ26" s="17"/>
      <c r="QA26" s="17">
        <v>15.2</v>
      </c>
      <c r="QB26" s="17">
        <v>4.0999999999999996</v>
      </c>
      <c r="QC26" s="17">
        <v>5</v>
      </c>
      <c r="QD26" s="17">
        <v>5</v>
      </c>
      <c r="QE26" s="17">
        <v>-0.9</v>
      </c>
      <c r="QF26" s="17">
        <v>3.4</v>
      </c>
      <c r="QG26" s="17">
        <v>3.1</v>
      </c>
      <c r="QH26" s="17">
        <v>3.1</v>
      </c>
      <c r="QI26" s="17">
        <v>0.3</v>
      </c>
      <c r="QJ26" s="17">
        <v>3.3</v>
      </c>
      <c r="QK26" s="17">
        <v>3.3</v>
      </c>
      <c r="QL26" s="17">
        <v>3.3</v>
      </c>
      <c r="QM26" s="17">
        <v>0</v>
      </c>
      <c r="QN26" s="17">
        <v>17.899999999999999</v>
      </c>
      <c r="QO26" s="17">
        <v>16.504850000000001</v>
      </c>
      <c r="QP26" s="17">
        <v>16.504850000000001</v>
      </c>
      <c r="QQ26" s="17">
        <v>1.3951499999999999</v>
      </c>
      <c r="QR26" s="17">
        <v>5.3</v>
      </c>
      <c r="QS26" s="17"/>
      <c r="QT26" s="17">
        <v>10.91</v>
      </c>
      <c r="QU26" s="17">
        <v>-5.61</v>
      </c>
      <c r="QV26" s="17">
        <v>6.3</v>
      </c>
      <c r="QW26" s="17"/>
      <c r="QX26" s="17">
        <v>10.949</v>
      </c>
      <c r="QY26" s="17">
        <v>-4.649</v>
      </c>
      <c r="QZ26" s="17">
        <v>28</v>
      </c>
      <c r="RA26" s="17">
        <v>31.183</v>
      </c>
      <c r="RB26" s="17">
        <v>31.183</v>
      </c>
      <c r="RC26" s="17">
        <v>-3.1829999999999998</v>
      </c>
      <c r="RD26" s="17">
        <v>79.5</v>
      </c>
      <c r="RE26" s="17">
        <v>91.218999999999994</v>
      </c>
      <c r="RF26" s="17">
        <v>91.218999999999994</v>
      </c>
      <c r="RG26" s="17">
        <v>-11.718999999999999</v>
      </c>
      <c r="RH26" s="17">
        <v>4.4000000000000004</v>
      </c>
      <c r="RI26" s="17">
        <v>4.2</v>
      </c>
      <c r="RJ26" s="17">
        <v>4.2</v>
      </c>
      <c r="RK26" s="17">
        <v>0.2</v>
      </c>
      <c r="RL26" s="17">
        <v>1.2</v>
      </c>
      <c r="RM26" s="17">
        <v>1.2</v>
      </c>
      <c r="RN26" s="17">
        <v>1.2</v>
      </c>
      <c r="RO26" s="17">
        <v>0</v>
      </c>
      <c r="RP26" s="17">
        <v>1.2</v>
      </c>
      <c r="RQ26" s="17">
        <v>1.2</v>
      </c>
      <c r="RR26" s="17">
        <v>1.2</v>
      </c>
      <c r="RS26" s="17">
        <v>0</v>
      </c>
      <c r="RT26" s="17">
        <v>3</v>
      </c>
      <c r="RU26" s="17">
        <v>2.8</v>
      </c>
      <c r="RV26" s="17">
        <v>2.8</v>
      </c>
      <c r="RW26" s="17">
        <v>0.2</v>
      </c>
      <c r="RX26" s="17">
        <v>3.5</v>
      </c>
      <c r="RY26" s="17"/>
      <c r="RZ26" s="17">
        <v>5.0069999999999997</v>
      </c>
      <c r="SA26" s="17">
        <v>-1.5069999999999999</v>
      </c>
      <c r="SB26" s="17">
        <v>2.2999999999999998</v>
      </c>
      <c r="SC26" s="17">
        <v>2.4510000000000001</v>
      </c>
      <c r="SD26" s="17">
        <v>2.4510000000000001</v>
      </c>
      <c r="SE26" s="17">
        <v>-0.151</v>
      </c>
      <c r="SF26" s="17">
        <v>5</v>
      </c>
      <c r="SG26" s="17">
        <v>13.41709</v>
      </c>
      <c r="SH26" s="17">
        <v>5.4916799999999997</v>
      </c>
      <c r="SI26" s="17">
        <v>-0.49168000000000001</v>
      </c>
      <c r="SJ26" s="17">
        <v>1.1000000000000001</v>
      </c>
      <c r="SK26" s="17">
        <v>1.28</v>
      </c>
      <c r="SL26" s="17">
        <v>1.28</v>
      </c>
      <c r="SM26" s="17">
        <v>-0.18</v>
      </c>
      <c r="SN26" s="17">
        <v>0.4</v>
      </c>
      <c r="SO26" s="17">
        <v>0.4</v>
      </c>
      <c r="SP26" s="17">
        <v>0.4</v>
      </c>
      <c r="SQ26" s="17">
        <v>0</v>
      </c>
      <c r="SR26" s="17">
        <v>4.8</v>
      </c>
      <c r="SS26" s="17">
        <v>3.9</v>
      </c>
      <c r="ST26" s="17">
        <v>3.9</v>
      </c>
      <c r="SU26" s="17">
        <v>0.9</v>
      </c>
      <c r="SV26" s="17">
        <v>2.6</v>
      </c>
      <c r="SW26" s="17">
        <v>3</v>
      </c>
      <c r="SX26" s="17">
        <v>3</v>
      </c>
      <c r="SY26" s="17">
        <v>-0.4</v>
      </c>
      <c r="SZ26" s="17">
        <v>3.5</v>
      </c>
      <c r="TA26" s="17">
        <v>3.2</v>
      </c>
      <c r="TB26" s="17">
        <v>3.2</v>
      </c>
      <c r="TC26" s="17">
        <v>0.3</v>
      </c>
      <c r="TD26" s="17">
        <v>4.5</v>
      </c>
      <c r="TE26" s="17">
        <v>4.5</v>
      </c>
      <c r="TF26" s="17">
        <v>4.5</v>
      </c>
      <c r="TG26" s="17">
        <v>0</v>
      </c>
      <c r="TH26" s="17">
        <v>10</v>
      </c>
      <c r="TI26" s="17">
        <v>10</v>
      </c>
      <c r="TJ26" s="17">
        <v>10</v>
      </c>
      <c r="TK26" s="17">
        <v>0</v>
      </c>
      <c r="TL26" s="17">
        <v>29.8</v>
      </c>
      <c r="TM26" s="17">
        <v>25.8</v>
      </c>
      <c r="TN26" s="17">
        <v>24.225999999999999</v>
      </c>
      <c r="TO26" s="17">
        <v>5.5739999999999998</v>
      </c>
      <c r="TP26" s="17">
        <v>38.5</v>
      </c>
      <c r="TQ26" s="17">
        <v>40.115000000000002</v>
      </c>
      <c r="TR26" s="17">
        <v>40.115000000000002</v>
      </c>
      <c r="TS26" s="17">
        <v>-1.615</v>
      </c>
      <c r="TT26" s="17">
        <v>20.7</v>
      </c>
      <c r="TU26" s="17"/>
      <c r="TV26" s="17">
        <v>31.78</v>
      </c>
      <c r="TW26" s="17">
        <v>-11.08</v>
      </c>
      <c r="TX26" s="17">
        <v>87</v>
      </c>
      <c r="TY26" s="17">
        <v>98.747</v>
      </c>
      <c r="TZ26" s="17">
        <v>98.747</v>
      </c>
      <c r="UA26" s="17">
        <v>-11.747</v>
      </c>
      <c r="UB26" s="17">
        <v>86.9</v>
      </c>
      <c r="UC26" s="17">
        <v>100.4</v>
      </c>
      <c r="UD26" s="17">
        <v>88.768000000000001</v>
      </c>
      <c r="UE26" s="17">
        <v>-1.8680000000000001</v>
      </c>
      <c r="UF26" s="17">
        <v>13.4</v>
      </c>
      <c r="UG26" s="17">
        <v>16.927</v>
      </c>
      <c r="UH26" s="17">
        <v>16.927</v>
      </c>
      <c r="UI26" s="17">
        <v>-3.5270000000000001</v>
      </c>
      <c r="UJ26" s="17">
        <v>8.6999999999999993</v>
      </c>
      <c r="UK26" s="17">
        <v>15.085000000000001</v>
      </c>
      <c r="UL26" s="17">
        <v>15.085000000000001</v>
      </c>
      <c r="UM26" s="17">
        <v>-6.3849999999999998</v>
      </c>
      <c r="UN26" s="17">
        <v>5.4</v>
      </c>
      <c r="UO26" s="17">
        <v>4</v>
      </c>
      <c r="UP26" s="17">
        <v>4</v>
      </c>
      <c r="UQ26" s="17">
        <v>1.4</v>
      </c>
      <c r="UR26" s="17">
        <v>1.8</v>
      </c>
      <c r="US26" s="17">
        <v>2</v>
      </c>
      <c r="UT26" s="17">
        <v>2</v>
      </c>
      <c r="UU26" s="17">
        <v>-0.2</v>
      </c>
      <c r="UV26" s="17">
        <v>8.1</v>
      </c>
      <c r="UW26" s="17">
        <v>7.7</v>
      </c>
      <c r="UX26" s="17">
        <v>7.7</v>
      </c>
      <c r="UY26" s="17">
        <v>0.4</v>
      </c>
      <c r="UZ26" s="17">
        <v>7.2</v>
      </c>
      <c r="VA26" s="17">
        <v>3</v>
      </c>
      <c r="VB26" s="17">
        <v>3</v>
      </c>
      <c r="VC26" s="17">
        <v>4.2</v>
      </c>
      <c r="VD26" s="17">
        <v>7.7</v>
      </c>
      <c r="VE26" s="17">
        <v>3.4</v>
      </c>
      <c r="VF26" s="17">
        <v>3.4</v>
      </c>
      <c r="VG26" s="17">
        <v>4.3</v>
      </c>
      <c r="VH26" s="17">
        <v>8.5</v>
      </c>
      <c r="VI26" s="17">
        <v>3.5</v>
      </c>
      <c r="VJ26" s="17">
        <v>3.5</v>
      </c>
      <c r="VK26" s="17">
        <v>5</v>
      </c>
      <c r="VL26" s="17">
        <v>6.9</v>
      </c>
      <c r="VM26" s="17">
        <v>11.786</v>
      </c>
      <c r="VN26" s="17">
        <v>11.786</v>
      </c>
      <c r="VO26" s="17">
        <v>-4.8860000000000001</v>
      </c>
      <c r="VP26" s="17">
        <v>252.2</v>
      </c>
      <c r="VQ26" s="17"/>
      <c r="VR26" s="17">
        <v>238.40100000000001</v>
      </c>
      <c r="VS26" s="17">
        <v>13.798999999999999</v>
      </c>
      <c r="VT26" s="17">
        <v>12.4</v>
      </c>
      <c r="VU26" s="17"/>
      <c r="VV26" s="17">
        <v>13.178000000000001</v>
      </c>
      <c r="VW26" s="17">
        <v>-0.77800000000000002</v>
      </c>
      <c r="VX26" s="17">
        <v>138.9</v>
      </c>
      <c r="VY26" s="17"/>
      <c r="VZ26" s="17">
        <v>122.05</v>
      </c>
      <c r="WA26" s="17">
        <v>16.850000000000001</v>
      </c>
      <c r="WB26" s="17">
        <v>0.6</v>
      </c>
      <c r="WC26" s="17">
        <v>0.6</v>
      </c>
      <c r="WD26" s="17">
        <v>0.6</v>
      </c>
      <c r="WE26" s="17">
        <v>0</v>
      </c>
      <c r="WF26" s="17">
        <v>128.69999999999999</v>
      </c>
      <c r="WG26" s="17">
        <v>121.95</v>
      </c>
      <c r="WH26" s="17">
        <v>121.95</v>
      </c>
      <c r="WI26" s="17">
        <v>6.75</v>
      </c>
      <c r="WJ26" s="17">
        <v>90.7</v>
      </c>
      <c r="WK26" s="17">
        <v>156.066</v>
      </c>
      <c r="WL26" s="17">
        <v>156.066</v>
      </c>
      <c r="WM26" s="17">
        <v>-65.366</v>
      </c>
      <c r="WN26" s="17">
        <v>100.1</v>
      </c>
      <c r="WO26" s="17"/>
      <c r="WP26" s="17">
        <v>88.46</v>
      </c>
      <c r="WQ26" s="17">
        <v>11.64</v>
      </c>
      <c r="WR26" s="17">
        <v>12.6</v>
      </c>
      <c r="WS26" s="17"/>
      <c r="WT26" s="17">
        <v>12.685</v>
      </c>
      <c r="WU26" s="17">
        <v>-8.5000000000000006E-2</v>
      </c>
      <c r="WV26" s="17">
        <v>7.7</v>
      </c>
      <c r="WW26" s="17">
        <v>7.4</v>
      </c>
      <c r="WX26" s="17">
        <v>7.4</v>
      </c>
      <c r="WY26" s="17">
        <v>0.3</v>
      </c>
      <c r="WZ26" s="17">
        <v>19.2</v>
      </c>
      <c r="XA26" s="17">
        <v>18.4466</v>
      </c>
      <c r="XB26" s="17">
        <v>18.4466</v>
      </c>
      <c r="XC26" s="17">
        <v>0.75339999999999996</v>
      </c>
      <c r="XD26" s="17">
        <v>0</v>
      </c>
      <c r="XE26" s="17">
        <v>10.6</v>
      </c>
      <c r="XF26" s="17">
        <v>10.6</v>
      </c>
      <c r="XG26" s="17">
        <v>-10.6</v>
      </c>
      <c r="XH26" s="17">
        <v>31.6</v>
      </c>
      <c r="XI26" s="17">
        <v>29</v>
      </c>
      <c r="XJ26" s="17">
        <v>29</v>
      </c>
      <c r="XK26" s="17">
        <v>2.6</v>
      </c>
      <c r="XL26" s="17">
        <v>30.8</v>
      </c>
      <c r="XM26" s="17">
        <v>29</v>
      </c>
      <c r="XN26" s="17">
        <v>29</v>
      </c>
      <c r="XO26" s="17">
        <v>1.8</v>
      </c>
      <c r="XP26" s="17">
        <v>15.1</v>
      </c>
      <c r="XQ26" s="17">
        <v>14</v>
      </c>
      <c r="XR26" s="17">
        <v>14</v>
      </c>
      <c r="XS26" s="17">
        <v>1.1000000000000001</v>
      </c>
      <c r="XT26" s="17">
        <v>18</v>
      </c>
      <c r="XU26" s="17">
        <v>17</v>
      </c>
      <c r="XV26" s="17">
        <v>17</v>
      </c>
      <c r="XW26" s="17">
        <v>1</v>
      </c>
      <c r="XX26" s="17">
        <v>7.66</v>
      </c>
      <c r="XY26" s="17">
        <v>7.99</v>
      </c>
      <c r="XZ26" s="17">
        <v>7.99</v>
      </c>
      <c r="YA26" s="17">
        <v>-0.33</v>
      </c>
      <c r="YB26" s="17">
        <v>7.28</v>
      </c>
      <c r="YC26" s="17">
        <v>11</v>
      </c>
      <c r="YD26" s="17">
        <v>11</v>
      </c>
      <c r="YE26" s="17">
        <v>-3.72</v>
      </c>
    </row>
    <row r="27" spans="1:655" ht="24" customHeight="1" x14ac:dyDescent="0.3">
      <c r="A27" s="1"/>
      <c r="B27" s="16" t="s">
        <v>35</v>
      </c>
      <c r="C27" s="16" t="s">
        <v>800</v>
      </c>
      <c r="D27" s="17">
        <v>98.5</v>
      </c>
      <c r="E27" s="17">
        <v>101.60194</v>
      </c>
      <c r="F27" s="17">
        <v>98.378780000000006</v>
      </c>
      <c r="G27" s="17">
        <v>0.12121999999999999</v>
      </c>
      <c r="H27" s="17">
        <v>622.9</v>
      </c>
      <c r="I27" s="17">
        <v>594.17128000000002</v>
      </c>
      <c r="J27" s="17">
        <v>545.96659</v>
      </c>
      <c r="K27" s="17">
        <v>76.933409999999995</v>
      </c>
      <c r="L27" s="17">
        <v>213.1</v>
      </c>
      <c r="M27" s="17">
        <v>193.29447999999999</v>
      </c>
      <c r="N27" s="17">
        <v>177.61264</v>
      </c>
      <c r="O27" s="17">
        <v>35.487360000000002</v>
      </c>
      <c r="P27" s="17"/>
      <c r="Q27" s="17"/>
      <c r="R27" s="17"/>
      <c r="S27" s="17">
        <v>0</v>
      </c>
      <c r="T27" s="17"/>
      <c r="U27" s="17"/>
      <c r="V27" s="17"/>
      <c r="W27" s="17">
        <v>0</v>
      </c>
      <c r="X27" s="17">
        <v>26.3</v>
      </c>
      <c r="Y27" s="17">
        <v>10.309279999999999</v>
      </c>
      <c r="Z27" s="17">
        <v>12.09113</v>
      </c>
      <c r="AA27" s="17">
        <v>14.208869999999999</v>
      </c>
      <c r="AB27" s="17">
        <v>90.5</v>
      </c>
      <c r="AC27" s="17">
        <v>82.016760000000005</v>
      </c>
      <c r="AD27" s="17">
        <v>87.85</v>
      </c>
      <c r="AE27" s="17">
        <v>2.65</v>
      </c>
      <c r="AF27" s="17"/>
      <c r="AG27" s="17"/>
      <c r="AH27" s="17"/>
      <c r="AI27" s="17">
        <v>0</v>
      </c>
      <c r="AJ27" s="17"/>
      <c r="AK27" s="17"/>
      <c r="AL27" s="17"/>
      <c r="AM27" s="17">
        <v>0</v>
      </c>
      <c r="AN27" s="17">
        <v>150.1</v>
      </c>
      <c r="AO27" s="17">
        <v>157.23985999999999</v>
      </c>
      <c r="AP27" s="17">
        <v>180.09256999999999</v>
      </c>
      <c r="AQ27" s="17">
        <v>-29.992570000000001</v>
      </c>
      <c r="AR27" s="17">
        <v>149.30000000000001</v>
      </c>
      <c r="AS27" s="17">
        <v>157.23985999999999</v>
      </c>
      <c r="AT27" s="17">
        <v>180.09256999999999</v>
      </c>
      <c r="AU27" s="17">
        <v>-30.792570000000001</v>
      </c>
      <c r="AV27" s="17">
        <v>150.1</v>
      </c>
      <c r="AW27" s="17">
        <v>157.23985999999999</v>
      </c>
      <c r="AX27" s="17">
        <v>180.09256999999999</v>
      </c>
      <c r="AY27" s="17">
        <v>-29.992570000000001</v>
      </c>
      <c r="AZ27" s="17">
        <v>241.1</v>
      </c>
      <c r="BA27" s="17">
        <v>236.56808000000001</v>
      </c>
      <c r="BB27" s="17">
        <v>270.95008999999999</v>
      </c>
      <c r="BC27" s="17">
        <v>-29.850090000000002</v>
      </c>
      <c r="BD27" s="17">
        <v>216.5</v>
      </c>
      <c r="BE27" s="17">
        <v>208.07389000000001</v>
      </c>
      <c r="BF27" s="17">
        <v>208.07389000000001</v>
      </c>
      <c r="BG27" s="17">
        <v>8.4261099999999995</v>
      </c>
      <c r="BH27" s="17">
        <v>111.2</v>
      </c>
      <c r="BI27" s="17">
        <v>104.34936999999999</v>
      </c>
      <c r="BJ27" s="17">
        <v>104.34936999999999</v>
      </c>
      <c r="BK27" s="17">
        <v>6.8506299999999998</v>
      </c>
      <c r="BL27" s="17">
        <v>129.6</v>
      </c>
      <c r="BM27" s="17"/>
      <c r="BN27" s="17"/>
      <c r="BO27" s="17">
        <v>129.6</v>
      </c>
      <c r="BP27" s="17">
        <v>2.8</v>
      </c>
      <c r="BQ27" s="17">
        <v>4.4318400000000002</v>
      </c>
      <c r="BR27" s="17">
        <v>4.4318400000000002</v>
      </c>
      <c r="BS27" s="17">
        <v>-1.63184</v>
      </c>
      <c r="BT27" s="17"/>
      <c r="BU27" s="17"/>
      <c r="BV27" s="17"/>
      <c r="BW27" s="17">
        <v>0</v>
      </c>
      <c r="BX27" s="17"/>
      <c r="BY27" s="17"/>
      <c r="BZ27" s="17"/>
      <c r="CA27" s="17">
        <v>0</v>
      </c>
      <c r="CB27" s="17"/>
      <c r="CC27" s="17"/>
      <c r="CD27" s="17"/>
      <c r="CE27" s="17">
        <v>0</v>
      </c>
      <c r="CF27" s="17"/>
      <c r="CG27" s="17"/>
      <c r="CH27" s="17"/>
      <c r="CI27" s="17">
        <v>0</v>
      </c>
      <c r="CJ27" s="17">
        <v>82.2</v>
      </c>
      <c r="CK27" s="17">
        <v>80.003380000000007</v>
      </c>
      <c r="CL27" s="17">
        <v>80.003380000000007</v>
      </c>
      <c r="CM27" s="17">
        <v>2.1966199999999998</v>
      </c>
      <c r="CN27" s="17">
        <v>6.6</v>
      </c>
      <c r="CO27" s="17">
        <v>5.1333399999999996</v>
      </c>
      <c r="CP27" s="17">
        <v>5.1333399999999996</v>
      </c>
      <c r="CQ27" s="17">
        <v>1.4666600000000001</v>
      </c>
      <c r="CR27" s="17">
        <v>3.2</v>
      </c>
      <c r="CS27" s="17">
        <v>2.8177599999999998</v>
      </c>
      <c r="CT27" s="17">
        <v>2.8177599999999998</v>
      </c>
      <c r="CU27" s="17">
        <v>0.38224000000000002</v>
      </c>
      <c r="CV27" s="17">
        <v>4.7</v>
      </c>
      <c r="CW27" s="17"/>
      <c r="CX27" s="17">
        <v>16.001159999999999</v>
      </c>
      <c r="CY27" s="17">
        <v>-11.301159999999999</v>
      </c>
      <c r="CZ27" s="17">
        <v>6.94</v>
      </c>
      <c r="DA27" s="17">
        <v>6.8787000000000003</v>
      </c>
      <c r="DB27" s="17">
        <v>6.8787000000000003</v>
      </c>
      <c r="DC27" s="17">
        <v>6.13E-2</v>
      </c>
      <c r="DD27" s="17">
        <v>10.9</v>
      </c>
      <c r="DE27" s="17">
        <v>14.91714</v>
      </c>
      <c r="DF27" s="17">
        <v>11.238899999999999</v>
      </c>
      <c r="DG27" s="17">
        <v>-0.33889999999999998</v>
      </c>
      <c r="DH27" s="17">
        <v>58.13</v>
      </c>
      <c r="DI27" s="17">
        <v>64.445650000000001</v>
      </c>
      <c r="DJ27" s="17">
        <v>31.311450000000001</v>
      </c>
      <c r="DK27" s="17">
        <v>26.818549999999998</v>
      </c>
      <c r="DL27" s="17"/>
      <c r="DM27" s="17"/>
      <c r="DN27" s="17"/>
      <c r="DO27" s="17">
        <v>0</v>
      </c>
      <c r="DP27" s="17"/>
      <c r="DQ27" s="17"/>
      <c r="DR27" s="17"/>
      <c r="DS27" s="17">
        <v>0</v>
      </c>
      <c r="DT27" s="17"/>
      <c r="DU27" s="17"/>
      <c r="DV27" s="17"/>
      <c r="DW27" s="17">
        <v>0</v>
      </c>
      <c r="DX27" s="17"/>
      <c r="DY27" s="17"/>
      <c r="DZ27" s="17"/>
      <c r="EA27" s="17">
        <v>0</v>
      </c>
      <c r="EB27" s="17">
        <v>49</v>
      </c>
      <c r="EC27" s="17">
        <v>61.8264</v>
      </c>
      <c r="ED27" s="17">
        <v>46.84695</v>
      </c>
      <c r="EE27" s="17">
        <v>2.1530499999999999</v>
      </c>
      <c r="EF27" s="17">
        <v>41.6</v>
      </c>
      <c r="EG27" s="17">
        <v>63.768160000000002</v>
      </c>
      <c r="EH27" s="17">
        <v>84.019940000000005</v>
      </c>
      <c r="EI27" s="17">
        <v>-42.419939999999997</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30.8</v>
      </c>
      <c r="FE27" s="17">
        <v>25.166969999999999</v>
      </c>
      <c r="FF27" s="17">
        <v>31.515779999999999</v>
      </c>
      <c r="FG27" s="17">
        <v>-0.71577999999999997</v>
      </c>
      <c r="FH27" s="17">
        <v>2.2999999999999998</v>
      </c>
      <c r="FI27" s="17"/>
      <c r="FJ27" s="17">
        <v>74.999989999999997</v>
      </c>
      <c r="FK27" s="17">
        <v>-72.69999</v>
      </c>
      <c r="FL27" s="17">
        <v>20</v>
      </c>
      <c r="FM27" s="17">
        <v>14.91775</v>
      </c>
      <c r="FN27" s="17">
        <v>15.082800000000001</v>
      </c>
      <c r="FO27" s="17">
        <v>4.9172000000000002</v>
      </c>
      <c r="FP27" s="17">
        <v>9.3000000000000007</v>
      </c>
      <c r="FQ27" s="17">
        <v>9.5961200000000009</v>
      </c>
      <c r="FR27" s="17">
        <v>9.5961200000000009</v>
      </c>
      <c r="FS27" s="17">
        <v>-0.29611999999999999</v>
      </c>
      <c r="FT27" s="17">
        <v>11.6</v>
      </c>
      <c r="FU27" s="17">
        <v>10.67961</v>
      </c>
      <c r="FV27" s="17">
        <v>10.67961</v>
      </c>
      <c r="FW27" s="17">
        <v>0.92039000000000004</v>
      </c>
      <c r="FX27" s="17">
        <v>48.2</v>
      </c>
      <c r="FY27" s="17">
        <v>43.716850000000001</v>
      </c>
      <c r="FZ27" s="17">
        <v>43.716850000000001</v>
      </c>
      <c r="GA27" s="17">
        <v>4.4831500000000002</v>
      </c>
      <c r="GB27" s="17">
        <v>0</v>
      </c>
      <c r="GC27" s="17"/>
      <c r="GD27" s="17"/>
      <c r="GE27" s="17">
        <v>0</v>
      </c>
      <c r="GF27" s="17">
        <v>0</v>
      </c>
      <c r="GG27" s="17"/>
      <c r="GH27" s="17"/>
      <c r="GI27" s="17">
        <v>0</v>
      </c>
      <c r="GJ27" s="17">
        <v>0</v>
      </c>
      <c r="GK27" s="17"/>
      <c r="GL27" s="17"/>
      <c r="GM27" s="17">
        <v>0</v>
      </c>
      <c r="GN27" s="17">
        <v>79.3</v>
      </c>
      <c r="GO27" s="17">
        <v>81.727559999999997</v>
      </c>
      <c r="GP27" s="17">
        <v>48.570619999999998</v>
      </c>
      <c r="GQ27" s="17">
        <v>30.729379999999999</v>
      </c>
      <c r="GR27" s="17">
        <v>6.7</v>
      </c>
      <c r="GS27" s="17">
        <v>6.5736800000000004</v>
      </c>
      <c r="GT27" s="17">
        <v>6.5736800000000004</v>
      </c>
      <c r="GU27" s="17">
        <v>0.12631999999999999</v>
      </c>
      <c r="GV27" s="17">
        <v>8.4</v>
      </c>
      <c r="GW27" s="17">
        <v>6.8964100000000004</v>
      </c>
      <c r="GX27" s="17">
        <v>6.8964100000000004</v>
      </c>
      <c r="GY27" s="17">
        <v>1.50359</v>
      </c>
      <c r="GZ27" s="17">
        <v>11.5</v>
      </c>
      <c r="HA27" s="17">
        <v>12.00001</v>
      </c>
      <c r="HB27" s="17">
        <v>27.200520000000001</v>
      </c>
      <c r="HC27" s="17">
        <v>-15.700519999999999</v>
      </c>
      <c r="HD27" s="17">
        <v>35.200000000000003</v>
      </c>
      <c r="HE27" s="17">
        <v>30.81456</v>
      </c>
      <c r="HF27" s="17">
        <v>30.81456</v>
      </c>
      <c r="HG27" s="17">
        <v>4.38544</v>
      </c>
      <c r="HH27" s="17">
        <v>2</v>
      </c>
      <c r="HI27" s="17">
        <v>1.97359</v>
      </c>
      <c r="HJ27" s="17">
        <v>1.97359</v>
      </c>
      <c r="HK27" s="17">
        <v>2.6409999999999999E-2</v>
      </c>
      <c r="HL27" s="17">
        <v>0</v>
      </c>
      <c r="HM27" s="17"/>
      <c r="HN27" s="17"/>
      <c r="HO27" s="17">
        <v>0</v>
      </c>
      <c r="HP27" s="17">
        <v>78.2</v>
      </c>
      <c r="HQ27" s="17">
        <v>26.808479999999999</v>
      </c>
      <c r="HR27" s="17">
        <v>26.805140000000002</v>
      </c>
      <c r="HS27" s="17">
        <v>51.394860000000001</v>
      </c>
      <c r="HT27" s="17"/>
      <c r="HU27" s="17"/>
      <c r="HV27" s="17"/>
      <c r="HW27" s="17">
        <v>0</v>
      </c>
      <c r="HX27" s="17"/>
      <c r="HY27" s="17"/>
      <c r="HZ27" s="17"/>
      <c r="IA27" s="17">
        <v>0</v>
      </c>
      <c r="IB27" s="17">
        <v>14.8</v>
      </c>
      <c r="IC27" s="17">
        <v>85.482479999999995</v>
      </c>
      <c r="ID27" s="17">
        <v>31.159020000000002</v>
      </c>
      <c r="IE27" s="17">
        <v>-16.359020000000001</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64.400000000000006</v>
      </c>
      <c r="JE27" s="17">
        <v>64.768230000000003</v>
      </c>
      <c r="JF27" s="17">
        <v>24.425039999999999</v>
      </c>
      <c r="JG27" s="17">
        <v>39.974960000000003</v>
      </c>
      <c r="JH27" s="17">
        <v>179.5</v>
      </c>
      <c r="JI27" s="17">
        <v>185.23670000000001</v>
      </c>
      <c r="JJ27" s="17">
        <v>185.23670000000001</v>
      </c>
      <c r="JK27" s="17">
        <v>-5.7366999999999999</v>
      </c>
      <c r="JL27" s="17">
        <v>176.2</v>
      </c>
      <c r="JM27" s="17">
        <v>185.23670000000001</v>
      </c>
      <c r="JN27" s="17">
        <v>185.23670000000001</v>
      </c>
      <c r="JO27" s="17">
        <v>-9.0366999999999997</v>
      </c>
      <c r="JP27" s="17">
        <v>210.8</v>
      </c>
      <c r="JQ27" s="17">
        <v>185.23670000000001</v>
      </c>
      <c r="JR27" s="17">
        <v>185.23670000000001</v>
      </c>
      <c r="JS27" s="17">
        <v>25.563300000000002</v>
      </c>
      <c r="JT27" s="17">
        <v>274.3</v>
      </c>
      <c r="JU27" s="17">
        <v>278.68943999999999</v>
      </c>
      <c r="JV27" s="17">
        <v>278.68945000000002</v>
      </c>
      <c r="JW27" s="17">
        <v>-4.3894500000000001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0.63188999999999995</v>
      </c>
      <c r="LF27" s="17">
        <v>0.63188999999999995</v>
      </c>
      <c r="LG27" s="17">
        <v>-0.13189000000000001</v>
      </c>
      <c r="LH27" s="17">
        <v>102.3</v>
      </c>
      <c r="LI27" s="17">
        <v>147.87960000000001</v>
      </c>
      <c r="LJ27" s="17">
        <v>114.52030999999999</v>
      </c>
      <c r="LK27" s="17">
        <v>-12.22031</v>
      </c>
      <c r="LL27" s="17">
        <v>91.7</v>
      </c>
      <c r="LM27" s="17">
        <v>53.398040000000002</v>
      </c>
      <c r="LN27" s="17">
        <v>84.732439999999997</v>
      </c>
      <c r="LO27" s="17">
        <v>6.9675599999999998</v>
      </c>
      <c r="LP27" s="17">
        <v>65.2</v>
      </c>
      <c r="LQ27" s="17">
        <v>67.133979999999994</v>
      </c>
      <c r="LR27" s="17">
        <v>67.133979999999994</v>
      </c>
      <c r="LS27" s="17">
        <v>-1.93398</v>
      </c>
      <c r="LT27" s="17">
        <v>74.2</v>
      </c>
      <c r="LU27" s="17">
        <v>58.852310000000003</v>
      </c>
      <c r="LV27" s="17">
        <v>69.328659999999999</v>
      </c>
      <c r="LW27" s="17">
        <v>4.87134</v>
      </c>
      <c r="LX27" s="17">
        <v>29.6</v>
      </c>
      <c r="LY27" s="17">
        <v>29.951460000000001</v>
      </c>
      <c r="LZ27" s="17">
        <v>28.691210000000002</v>
      </c>
      <c r="MA27" s="17">
        <v>0.90878999999999999</v>
      </c>
      <c r="MB27" s="17"/>
      <c r="MC27" s="17"/>
      <c r="MD27" s="17"/>
      <c r="ME27" s="17">
        <v>0</v>
      </c>
      <c r="MF27" s="17"/>
      <c r="MG27" s="17"/>
      <c r="MH27" s="17"/>
      <c r="MI27" s="17">
        <v>0</v>
      </c>
      <c r="MJ27" s="17"/>
      <c r="MK27" s="17"/>
      <c r="ML27" s="17"/>
      <c r="MM27" s="17">
        <v>0</v>
      </c>
      <c r="MN27" s="17">
        <v>148.1</v>
      </c>
      <c r="MO27" s="17">
        <v>151.08886000000001</v>
      </c>
      <c r="MP27" s="17">
        <v>151.08886999999999</v>
      </c>
      <c r="MQ27" s="17">
        <v>-2.9888699999999999</v>
      </c>
      <c r="MR27" s="17">
        <v>150.5</v>
      </c>
      <c r="MS27" s="17">
        <v>151.08886000000001</v>
      </c>
      <c r="MT27" s="17">
        <v>151.08886999999999</v>
      </c>
      <c r="MU27" s="17">
        <v>-0.58887</v>
      </c>
      <c r="MV27" s="17">
        <v>150.5</v>
      </c>
      <c r="MW27" s="17">
        <v>151.54257999999999</v>
      </c>
      <c r="MX27" s="17">
        <v>151.54258999999999</v>
      </c>
      <c r="MY27" s="17">
        <v>-1.0425899999999999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0.99</v>
      </c>
      <c r="OE27" s="17">
        <v>0.01</v>
      </c>
      <c r="OF27" s="17">
        <v>116</v>
      </c>
      <c r="OG27" s="17">
        <v>134.536</v>
      </c>
      <c r="OH27" s="17">
        <v>134.536</v>
      </c>
      <c r="OI27" s="17">
        <v>-18.536000000000001</v>
      </c>
      <c r="OJ27" s="17">
        <v>71.900000000000006</v>
      </c>
      <c r="OK27" s="17"/>
      <c r="OL27" s="17">
        <v>68.488</v>
      </c>
      <c r="OM27" s="17">
        <v>3.4119999999999999</v>
      </c>
      <c r="ON27" s="17">
        <v>10.5</v>
      </c>
      <c r="OO27" s="17">
        <v>14.454000000000001</v>
      </c>
      <c r="OP27" s="17">
        <v>14.454000000000001</v>
      </c>
      <c r="OQ27" s="17">
        <v>-3.9540000000000002</v>
      </c>
      <c r="OR27" s="17">
        <v>0.1</v>
      </c>
      <c r="OS27" s="17"/>
      <c r="OT27" s="17">
        <v>0.2</v>
      </c>
      <c r="OU27" s="17">
        <v>-0.1</v>
      </c>
      <c r="OV27" s="17">
        <v>5.8</v>
      </c>
      <c r="OW27" s="17">
        <v>5.3</v>
      </c>
      <c r="OX27" s="17">
        <v>5.3</v>
      </c>
      <c r="OY27" s="17">
        <v>0.5</v>
      </c>
      <c r="OZ27" s="17">
        <v>5</v>
      </c>
      <c r="PA27" s="17"/>
      <c r="PB27" s="17"/>
      <c r="PC27" s="17">
        <v>5</v>
      </c>
      <c r="PD27" s="17">
        <v>9.9</v>
      </c>
      <c r="PE27" s="17">
        <v>9</v>
      </c>
      <c r="PF27" s="17">
        <v>9.0000099999999996</v>
      </c>
      <c r="PG27" s="17">
        <v>0.89998999999999996</v>
      </c>
      <c r="PH27" s="17">
        <v>2.2999999999999998</v>
      </c>
      <c r="PI27" s="17">
        <v>1.3440700000000001</v>
      </c>
      <c r="PJ27" s="17">
        <v>1.46001</v>
      </c>
      <c r="PK27" s="17">
        <v>0.83999000000000001</v>
      </c>
      <c r="PL27" s="17">
        <v>1</v>
      </c>
      <c r="PM27" s="17">
        <v>1.23</v>
      </c>
      <c r="PN27" s="17">
        <v>1.23</v>
      </c>
      <c r="PO27" s="17">
        <v>-0.23</v>
      </c>
      <c r="PP27" s="17">
        <v>1.8</v>
      </c>
      <c r="PQ27" s="17">
        <v>1.83</v>
      </c>
      <c r="PR27" s="17">
        <v>1.83</v>
      </c>
      <c r="PS27" s="17">
        <v>-0.03</v>
      </c>
      <c r="PT27" s="17">
        <v>4.5999999999999996</v>
      </c>
      <c r="PU27" s="17">
        <v>4.3</v>
      </c>
      <c r="PV27" s="17">
        <v>4.3</v>
      </c>
      <c r="PW27" s="17">
        <v>0.3</v>
      </c>
      <c r="PX27" s="17">
        <v>15.4</v>
      </c>
      <c r="PY27" s="17"/>
      <c r="PZ27" s="17"/>
      <c r="QA27" s="17">
        <v>15.4</v>
      </c>
      <c r="QB27" s="17">
        <v>4.0999999999999996</v>
      </c>
      <c r="QC27" s="17">
        <v>5</v>
      </c>
      <c r="QD27" s="17">
        <v>5</v>
      </c>
      <c r="QE27" s="17">
        <v>-0.9</v>
      </c>
      <c r="QF27" s="17">
        <v>3.4</v>
      </c>
      <c r="QG27" s="17">
        <v>3.1</v>
      </c>
      <c r="QH27" s="17">
        <v>3.1</v>
      </c>
      <c r="QI27" s="17">
        <v>0.3</v>
      </c>
      <c r="QJ27" s="17">
        <v>3.3</v>
      </c>
      <c r="QK27" s="17">
        <v>3.3</v>
      </c>
      <c r="QL27" s="17">
        <v>3.3</v>
      </c>
      <c r="QM27" s="17">
        <v>0</v>
      </c>
      <c r="QN27" s="17">
        <v>17.8</v>
      </c>
      <c r="QO27" s="17">
        <v>16.504850000000001</v>
      </c>
      <c r="QP27" s="17">
        <v>16.504850000000001</v>
      </c>
      <c r="QQ27" s="17">
        <v>1.29515</v>
      </c>
      <c r="QR27" s="17">
        <v>7.3</v>
      </c>
      <c r="QS27" s="17"/>
      <c r="QT27" s="17">
        <v>11.542999999999999</v>
      </c>
      <c r="QU27" s="17">
        <v>-4.2430000000000003</v>
      </c>
      <c r="QV27" s="17">
        <v>8</v>
      </c>
      <c r="QW27" s="17"/>
      <c r="QX27" s="17">
        <v>12.25</v>
      </c>
      <c r="QY27" s="17">
        <v>-4.25</v>
      </c>
      <c r="QZ27" s="17">
        <v>28</v>
      </c>
      <c r="RA27" s="17">
        <v>31.245000000000001</v>
      </c>
      <c r="RB27" s="17">
        <v>31.245000000000001</v>
      </c>
      <c r="RC27" s="17">
        <v>-3.2450000000000001</v>
      </c>
      <c r="RD27" s="17">
        <v>79.3</v>
      </c>
      <c r="RE27" s="17">
        <v>91.177999999999997</v>
      </c>
      <c r="RF27" s="17">
        <v>91.177999999999997</v>
      </c>
      <c r="RG27" s="17">
        <v>-11.878</v>
      </c>
      <c r="RH27" s="17">
        <v>4.4000000000000004</v>
      </c>
      <c r="RI27" s="17">
        <v>4.2</v>
      </c>
      <c r="RJ27" s="17">
        <v>4.2</v>
      </c>
      <c r="RK27" s="17">
        <v>0.2</v>
      </c>
      <c r="RL27" s="17">
        <v>1.2</v>
      </c>
      <c r="RM27" s="17">
        <v>1.2</v>
      </c>
      <c r="RN27" s="17">
        <v>1.2</v>
      </c>
      <c r="RO27" s="17">
        <v>0</v>
      </c>
      <c r="RP27" s="17">
        <v>1.2</v>
      </c>
      <c r="RQ27" s="17">
        <v>1.2</v>
      </c>
      <c r="RR27" s="17">
        <v>1.2</v>
      </c>
      <c r="RS27" s="17">
        <v>0</v>
      </c>
      <c r="RT27" s="17">
        <v>3</v>
      </c>
      <c r="RU27" s="17">
        <v>2.8</v>
      </c>
      <c r="RV27" s="17">
        <v>2.8</v>
      </c>
      <c r="RW27" s="17">
        <v>0.2</v>
      </c>
      <c r="RX27" s="17">
        <v>3.3</v>
      </c>
      <c r="RY27" s="17"/>
      <c r="RZ27" s="17">
        <v>7.1360000000000001</v>
      </c>
      <c r="SA27" s="17">
        <v>-3.8359999999999999</v>
      </c>
      <c r="SB27" s="17">
        <v>2.1</v>
      </c>
      <c r="SC27" s="17">
        <v>2.4510000000000001</v>
      </c>
      <c r="SD27" s="17">
        <v>2.4510000000000001</v>
      </c>
      <c r="SE27" s="17">
        <v>-0.35099999999999998</v>
      </c>
      <c r="SF27" s="17">
        <v>4.9000000000000004</v>
      </c>
      <c r="SG27" s="17">
        <v>19.772760000000002</v>
      </c>
      <c r="SH27" s="17">
        <v>7.2073200000000002</v>
      </c>
      <c r="SI27" s="17">
        <v>-2.3073199999999998</v>
      </c>
      <c r="SJ27" s="17">
        <v>1</v>
      </c>
      <c r="SK27" s="17">
        <v>1.28</v>
      </c>
      <c r="SL27" s="17">
        <v>1.28</v>
      </c>
      <c r="SM27" s="17">
        <v>-0.28000000000000003</v>
      </c>
      <c r="SN27" s="17">
        <v>0.4</v>
      </c>
      <c r="SO27" s="17">
        <v>0.4</v>
      </c>
      <c r="SP27" s="17">
        <v>0.4</v>
      </c>
      <c r="SQ27" s="17">
        <v>0</v>
      </c>
      <c r="SR27" s="17">
        <v>4.8</v>
      </c>
      <c r="SS27" s="17">
        <v>3.9</v>
      </c>
      <c r="ST27" s="17">
        <v>3.9</v>
      </c>
      <c r="SU27" s="17">
        <v>0.9</v>
      </c>
      <c r="SV27" s="17">
        <v>2.6</v>
      </c>
      <c r="SW27" s="17">
        <v>3</v>
      </c>
      <c r="SX27" s="17">
        <v>3</v>
      </c>
      <c r="SY27" s="17">
        <v>-0.4</v>
      </c>
      <c r="SZ27" s="17">
        <v>3.5</v>
      </c>
      <c r="TA27" s="17">
        <v>3.2</v>
      </c>
      <c r="TB27" s="17">
        <v>3.2</v>
      </c>
      <c r="TC27" s="17">
        <v>0.3</v>
      </c>
      <c r="TD27" s="17">
        <v>4.5</v>
      </c>
      <c r="TE27" s="17">
        <v>4.5</v>
      </c>
      <c r="TF27" s="17">
        <v>4.5</v>
      </c>
      <c r="TG27" s="17">
        <v>0</v>
      </c>
      <c r="TH27" s="17">
        <v>9.9</v>
      </c>
      <c r="TI27" s="17">
        <v>10</v>
      </c>
      <c r="TJ27" s="17">
        <v>10</v>
      </c>
      <c r="TK27" s="17">
        <v>-0.1</v>
      </c>
      <c r="TL27" s="17">
        <v>29.7</v>
      </c>
      <c r="TM27" s="17">
        <v>25.1</v>
      </c>
      <c r="TN27" s="17">
        <v>23.177</v>
      </c>
      <c r="TO27" s="17">
        <v>6.5229999999999997</v>
      </c>
      <c r="TP27" s="17">
        <v>41.2</v>
      </c>
      <c r="TQ27" s="17">
        <v>44.435000000000002</v>
      </c>
      <c r="TR27" s="17">
        <v>44.435000000000002</v>
      </c>
      <c r="TS27" s="17">
        <v>-3.2349999999999999</v>
      </c>
      <c r="TT27" s="17">
        <v>30</v>
      </c>
      <c r="TU27" s="17"/>
      <c r="TV27" s="17">
        <v>32.142000000000003</v>
      </c>
      <c r="TW27" s="17">
        <v>-2.1419999999999999</v>
      </c>
      <c r="TX27" s="17">
        <v>87.2</v>
      </c>
      <c r="TY27" s="17">
        <v>98.698999999999998</v>
      </c>
      <c r="TZ27" s="17">
        <v>98.698999999999998</v>
      </c>
      <c r="UA27" s="17">
        <v>-11.499000000000001</v>
      </c>
      <c r="UB27" s="17">
        <v>85.6</v>
      </c>
      <c r="UC27" s="17">
        <v>99.4</v>
      </c>
      <c r="UD27" s="17">
        <v>87.918000000000006</v>
      </c>
      <c r="UE27" s="17">
        <v>-2.3180000000000001</v>
      </c>
      <c r="UF27" s="17">
        <v>13.2</v>
      </c>
      <c r="UG27" s="17">
        <v>17.141999999999999</v>
      </c>
      <c r="UH27" s="17">
        <v>17.141999999999999</v>
      </c>
      <c r="UI27" s="17">
        <v>-3.9420000000000002</v>
      </c>
      <c r="UJ27" s="17">
        <v>9.5</v>
      </c>
      <c r="UK27" s="17">
        <v>14.95</v>
      </c>
      <c r="UL27" s="17">
        <v>14.95</v>
      </c>
      <c r="UM27" s="17">
        <v>-5.45</v>
      </c>
      <c r="UN27" s="17">
        <v>5.4</v>
      </c>
      <c r="UO27" s="17">
        <v>4</v>
      </c>
      <c r="UP27" s="17">
        <v>4</v>
      </c>
      <c r="UQ27" s="17">
        <v>1.4</v>
      </c>
      <c r="UR27" s="17">
        <v>1.8</v>
      </c>
      <c r="US27" s="17">
        <v>2</v>
      </c>
      <c r="UT27" s="17">
        <v>2</v>
      </c>
      <c r="UU27" s="17">
        <v>-0.2</v>
      </c>
      <c r="UV27" s="17">
        <v>8.1</v>
      </c>
      <c r="UW27" s="17">
        <v>7.7</v>
      </c>
      <c r="UX27" s="17">
        <v>7.7</v>
      </c>
      <c r="UY27" s="17">
        <v>0.4</v>
      </c>
      <c r="UZ27" s="17">
        <v>7</v>
      </c>
      <c r="VA27" s="17">
        <v>3</v>
      </c>
      <c r="VB27" s="17">
        <v>3</v>
      </c>
      <c r="VC27" s="17">
        <v>4</v>
      </c>
      <c r="VD27" s="17">
        <v>7.7</v>
      </c>
      <c r="VE27" s="17">
        <v>3.4</v>
      </c>
      <c r="VF27" s="17">
        <v>3.4</v>
      </c>
      <c r="VG27" s="17">
        <v>4.3</v>
      </c>
      <c r="VH27" s="17">
        <v>8.5</v>
      </c>
      <c r="VI27" s="17">
        <v>3.5</v>
      </c>
      <c r="VJ27" s="17">
        <v>3.5</v>
      </c>
      <c r="VK27" s="17">
        <v>5</v>
      </c>
      <c r="VL27" s="17">
        <v>9.6</v>
      </c>
      <c r="VM27" s="17">
        <v>12.374000000000001</v>
      </c>
      <c r="VN27" s="17">
        <v>12.374000000000001</v>
      </c>
      <c r="VO27" s="17">
        <v>-2.774</v>
      </c>
      <c r="VP27" s="17">
        <v>251.7</v>
      </c>
      <c r="VQ27" s="17"/>
      <c r="VR27" s="17">
        <v>241.185</v>
      </c>
      <c r="VS27" s="17">
        <v>10.515000000000001</v>
      </c>
      <c r="VT27" s="17">
        <v>14.5</v>
      </c>
      <c r="VU27" s="17"/>
      <c r="VV27" s="17">
        <v>13.945</v>
      </c>
      <c r="VW27" s="17">
        <v>0.55500000000000005</v>
      </c>
      <c r="VX27" s="17">
        <v>136.80000000000001</v>
      </c>
      <c r="VY27" s="17"/>
      <c r="VZ27" s="17">
        <v>125.494</v>
      </c>
      <c r="WA27" s="17">
        <v>11.305999999999999</v>
      </c>
      <c r="WB27" s="17">
        <v>0.6</v>
      </c>
      <c r="WC27" s="17">
        <v>0.6</v>
      </c>
      <c r="WD27" s="17">
        <v>0.6</v>
      </c>
      <c r="WE27" s="17">
        <v>0</v>
      </c>
      <c r="WF27" s="17">
        <v>129.5</v>
      </c>
      <c r="WG27" s="17">
        <v>121.789</v>
      </c>
      <c r="WH27" s="17">
        <v>121.789</v>
      </c>
      <c r="WI27" s="17">
        <v>7.7110000000000003</v>
      </c>
      <c r="WJ27" s="17">
        <v>91</v>
      </c>
      <c r="WK27" s="17">
        <v>154.87799999999999</v>
      </c>
      <c r="WL27" s="17">
        <v>154.87799999999999</v>
      </c>
      <c r="WM27" s="17">
        <v>-63.878</v>
      </c>
      <c r="WN27" s="17">
        <v>99</v>
      </c>
      <c r="WO27" s="17"/>
      <c r="WP27" s="17">
        <v>90.622</v>
      </c>
      <c r="WQ27" s="17">
        <v>8.3780000000000001</v>
      </c>
      <c r="WR27" s="17">
        <v>14.4</v>
      </c>
      <c r="WS27" s="17"/>
      <c r="WT27" s="17">
        <v>14.444000000000001</v>
      </c>
      <c r="WU27" s="17">
        <v>-4.3999999999999997E-2</v>
      </c>
      <c r="WV27" s="17">
        <v>7.8</v>
      </c>
      <c r="WW27" s="17">
        <v>7.4</v>
      </c>
      <c r="WX27" s="17">
        <v>7.4</v>
      </c>
      <c r="WY27" s="17">
        <v>0.4</v>
      </c>
      <c r="WZ27" s="17">
        <v>18.899999999999999</v>
      </c>
      <c r="XA27" s="17">
        <v>18.4466</v>
      </c>
      <c r="XB27" s="17">
        <v>18.4466</v>
      </c>
      <c r="XC27" s="17">
        <v>0.45340000000000003</v>
      </c>
      <c r="XD27" s="17">
        <v>0</v>
      </c>
      <c r="XE27" s="17">
        <v>10.6</v>
      </c>
      <c r="XF27" s="17">
        <v>10.6</v>
      </c>
      <c r="XG27" s="17">
        <v>-10.6</v>
      </c>
      <c r="XH27" s="17">
        <v>31.1</v>
      </c>
      <c r="XI27" s="17">
        <v>29</v>
      </c>
      <c r="XJ27" s="17">
        <v>29</v>
      </c>
      <c r="XK27" s="17">
        <v>2.1</v>
      </c>
      <c r="XL27" s="17">
        <v>31</v>
      </c>
      <c r="XM27" s="17">
        <v>29</v>
      </c>
      <c r="XN27" s="17">
        <v>29</v>
      </c>
      <c r="XO27" s="17">
        <v>2</v>
      </c>
      <c r="XP27" s="17">
        <v>14.9</v>
      </c>
      <c r="XQ27" s="17">
        <v>14</v>
      </c>
      <c r="XR27" s="17">
        <v>14</v>
      </c>
      <c r="XS27" s="17">
        <v>0.9</v>
      </c>
      <c r="XT27" s="17">
        <v>17.8</v>
      </c>
      <c r="XU27" s="17">
        <v>17</v>
      </c>
      <c r="XV27" s="17">
        <v>17</v>
      </c>
      <c r="XW27" s="17">
        <v>0.8</v>
      </c>
      <c r="XX27" s="17">
        <v>9.41</v>
      </c>
      <c r="XY27" s="17">
        <v>7.99</v>
      </c>
      <c r="XZ27" s="17">
        <v>7.99</v>
      </c>
      <c r="YA27" s="17">
        <v>1.42</v>
      </c>
      <c r="YB27" s="17">
        <v>7.27</v>
      </c>
      <c r="YC27" s="17">
        <v>11</v>
      </c>
      <c r="YD27" s="17">
        <v>11</v>
      </c>
      <c r="YE27" s="17">
        <v>-3.73</v>
      </c>
    </row>
    <row r="28" spans="1:655" ht="24" customHeight="1" x14ac:dyDescent="0.3">
      <c r="A28" s="1"/>
      <c r="B28" s="16" t="s">
        <v>35</v>
      </c>
      <c r="C28" s="16" t="s">
        <v>801</v>
      </c>
      <c r="D28" s="17">
        <v>99.6</v>
      </c>
      <c r="E28" s="17">
        <v>101.60194</v>
      </c>
      <c r="F28" s="17">
        <v>101.10458</v>
      </c>
      <c r="G28" s="17">
        <v>-1.50458</v>
      </c>
      <c r="H28" s="17">
        <v>636.79999999999995</v>
      </c>
      <c r="I28" s="17">
        <v>594.17127000000005</v>
      </c>
      <c r="J28" s="17">
        <v>562.94269999999995</v>
      </c>
      <c r="K28" s="17">
        <v>73.857299999999995</v>
      </c>
      <c r="L28" s="17">
        <v>214.8</v>
      </c>
      <c r="M28" s="17">
        <v>193.29446999999999</v>
      </c>
      <c r="N28" s="17">
        <v>183.13525999999999</v>
      </c>
      <c r="O28" s="17">
        <v>31.664739999999998</v>
      </c>
      <c r="P28" s="17"/>
      <c r="Q28" s="17"/>
      <c r="R28" s="17"/>
      <c r="S28" s="17">
        <v>0</v>
      </c>
      <c r="T28" s="17"/>
      <c r="U28" s="17"/>
      <c r="V28" s="17"/>
      <c r="W28" s="17">
        <v>0</v>
      </c>
      <c r="X28" s="17">
        <v>26.9</v>
      </c>
      <c r="Y28" s="17">
        <v>10.30963</v>
      </c>
      <c r="Z28" s="17">
        <v>12.09116</v>
      </c>
      <c r="AA28" s="17">
        <v>14.80884</v>
      </c>
      <c r="AB28" s="17">
        <v>92</v>
      </c>
      <c r="AC28" s="17">
        <v>101.90600000000001</v>
      </c>
      <c r="AD28" s="17">
        <v>87.85</v>
      </c>
      <c r="AE28" s="17">
        <v>4.1500000000000004</v>
      </c>
      <c r="AF28" s="17"/>
      <c r="AG28" s="17"/>
      <c r="AH28" s="17"/>
      <c r="AI28" s="17">
        <v>0</v>
      </c>
      <c r="AJ28" s="17"/>
      <c r="AK28" s="17"/>
      <c r="AL28" s="17"/>
      <c r="AM28" s="17">
        <v>0</v>
      </c>
      <c r="AN28" s="17">
        <v>185.8</v>
      </c>
      <c r="AO28" s="17">
        <v>196.22742</v>
      </c>
      <c r="AP28" s="17">
        <v>196.22790000000001</v>
      </c>
      <c r="AQ28" s="17">
        <v>-10.427899999999999</v>
      </c>
      <c r="AR28" s="17">
        <v>186.2</v>
      </c>
      <c r="AS28" s="17">
        <v>196.22742</v>
      </c>
      <c r="AT28" s="17">
        <v>196.22790000000001</v>
      </c>
      <c r="AU28" s="17">
        <v>-10.027900000000001</v>
      </c>
      <c r="AV28" s="17">
        <v>186.4</v>
      </c>
      <c r="AW28" s="17">
        <v>196.22742</v>
      </c>
      <c r="AX28" s="17">
        <v>196.22790000000001</v>
      </c>
      <c r="AY28" s="17">
        <v>-9.8278999999999996</v>
      </c>
      <c r="AZ28" s="17">
        <v>257</v>
      </c>
      <c r="BA28" s="17">
        <v>295.22503999999998</v>
      </c>
      <c r="BB28" s="17">
        <v>295.22575000000001</v>
      </c>
      <c r="BC28" s="17">
        <v>-38.225749999999998</v>
      </c>
      <c r="BD28" s="17">
        <v>215</v>
      </c>
      <c r="BE28" s="17">
        <v>208.07383999999999</v>
      </c>
      <c r="BF28" s="17">
        <v>208.07389000000001</v>
      </c>
      <c r="BG28" s="17">
        <v>6.9261100000000004</v>
      </c>
      <c r="BH28" s="17">
        <v>110.5</v>
      </c>
      <c r="BI28" s="17">
        <v>104.34934</v>
      </c>
      <c r="BJ28" s="17">
        <v>104.34936999999999</v>
      </c>
      <c r="BK28" s="17">
        <v>6.1506299999999996</v>
      </c>
      <c r="BL28" s="17">
        <v>0</v>
      </c>
      <c r="BM28" s="17">
        <v>105.12311</v>
      </c>
      <c r="BN28" s="17"/>
      <c r="BO28" s="17">
        <v>0</v>
      </c>
      <c r="BP28" s="17">
        <v>2.9</v>
      </c>
      <c r="BQ28" s="17">
        <v>4.4318299999999997</v>
      </c>
      <c r="BR28" s="17">
        <v>4.4318400000000002</v>
      </c>
      <c r="BS28" s="17">
        <v>-1.5318400000000001</v>
      </c>
      <c r="BT28" s="17"/>
      <c r="BU28" s="17"/>
      <c r="BV28" s="17"/>
      <c r="BW28" s="17">
        <v>0</v>
      </c>
      <c r="BX28" s="17"/>
      <c r="BY28" s="17"/>
      <c r="BZ28" s="17"/>
      <c r="CA28" s="17">
        <v>0</v>
      </c>
      <c r="CB28" s="17"/>
      <c r="CC28" s="17"/>
      <c r="CD28" s="17"/>
      <c r="CE28" s="17">
        <v>0</v>
      </c>
      <c r="CF28" s="17"/>
      <c r="CG28" s="17"/>
      <c r="CH28" s="17"/>
      <c r="CI28" s="17">
        <v>0</v>
      </c>
      <c r="CJ28" s="17">
        <v>82.3</v>
      </c>
      <c r="CK28" s="17">
        <v>80.003380000000007</v>
      </c>
      <c r="CL28" s="17">
        <v>80.003380000000007</v>
      </c>
      <c r="CM28" s="17">
        <v>2.2966199999999999</v>
      </c>
      <c r="CN28" s="17">
        <v>7.4</v>
      </c>
      <c r="CO28" s="17">
        <v>5.1333399999999996</v>
      </c>
      <c r="CP28" s="17">
        <v>5.1333399999999996</v>
      </c>
      <c r="CQ28" s="17">
        <v>2.2666599999999999</v>
      </c>
      <c r="CR28" s="17">
        <v>3.4</v>
      </c>
      <c r="CS28" s="17">
        <v>2.8177500000000002</v>
      </c>
      <c r="CT28" s="17">
        <v>2.8177599999999998</v>
      </c>
      <c r="CU28" s="17">
        <v>0.58223999999999998</v>
      </c>
      <c r="CV28" s="17">
        <v>4</v>
      </c>
      <c r="CW28" s="17"/>
      <c r="CX28" s="17">
        <v>17.971160000000001</v>
      </c>
      <c r="CY28" s="17">
        <v>-13.971159999999999</v>
      </c>
      <c r="CZ28" s="17">
        <v>6.92</v>
      </c>
      <c r="DA28" s="17">
        <v>6.8786899999999997</v>
      </c>
      <c r="DB28" s="17">
        <v>6.8787000000000003</v>
      </c>
      <c r="DC28" s="17">
        <v>4.1300000000000003E-2</v>
      </c>
      <c r="DD28" s="17">
        <v>10.84</v>
      </c>
      <c r="DE28" s="17">
        <v>11.2387</v>
      </c>
      <c r="DF28" s="17">
        <v>11.23898</v>
      </c>
      <c r="DG28" s="17">
        <v>-0.39898</v>
      </c>
      <c r="DH28" s="17">
        <v>60.94</v>
      </c>
      <c r="DI28" s="17">
        <v>15.902810000000001</v>
      </c>
      <c r="DJ28" s="17">
        <v>36.91939</v>
      </c>
      <c r="DK28" s="17">
        <v>24.020610000000001</v>
      </c>
      <c r="DL28" s="17"/>
      <c r="DM28" s="17"/>
      <c r="DN28" s="17"/>
      <c r="DO28" s="17">
        <v>0</v>
      </c>
      <c r="DP28" s="17"/>
      <c r="DQ28" s="17"/>
      <c r="DR28" s="17"/>
      <c r="DS28" s="17">
        <v>0</v>
      </c>
      <c r="DT28" s="17"/>
      <c r="DU28" s="17"/>
      <c r="DV28" s="17"/>
      <c r="DW28" s="17">
        <v>0</v>
      </c>
      <c r="DX28" s="17"/>
      <c r="DY28" s="17"/>
      <c r="DZ28" s="17"/>
      <c r="EA28" s="17">
        <v>0</v>
      </c>
      <c r="EB28" s="17">
        <v>82.1</v>
      </c>
      <c r="EC28" s="17">
        <v>71.353399999999993</v>
      </c>
      <c r="ED28" s="17">
        <v>48.76858</v>
      </c>
      <c r="EE28" s="17">
        <v>33.331420000000001</v>
      </c>
      <c r="EF28" s="17">
        <v>44.6</v>
      </c>
      <c r="EG28" s="17">
        <v>176.72064</v>
      </c>
      <c r="EH28" s="17">
        <v>20.618590000000001</v>
      </c>
      <c r="EI28" s="17">
        <v>23.98141</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30.3</v>
      </c>
      <c r="FE28" s="17">
        <v>25.166969999999999</v>
      </c>
      <c r="FF28" s="17">
        <v>31.515779999999999</v>
      </c>
      <c r="FG28" s="17">
        <v>-1.2157800000000001</v>
      </c>
      <c r="FH28" s="17">
        <v>45</v>
      </c>
      <c r="FI28" s="17">
        <v>45.00009</v>
      </c>
      <c r="FJ28" s="17">
        <v>74.999989999999997</v>
      </c>
      <c r="FK28" s="17">
        <v>-29.99999</v>
      </c>
      <c r="FL28" s="17">
        <v>18.8</v>
      </c>
      <c r="FM28" s="17">
        <v>14.91774</v>
      </c>
      <c r="FN28" s="17">
        <v>15.082800000000001</v>
      </c>
      <c r="FO28" s="17">
        <v>3.7172000000000001</v>
      </c>
      <c r="FP28" s="17">
        <v>9.5</v>
      </c>
      <c r="FQ28" s="17">
        <v>9.5961099999999995</v>
      </c>
      <c r="FR28" s="17">
        <v>9.5961200000000009</v>
      </c>
      <c r="FS28" s="17">
        <v>-9.6119999999999997E-2</v>
      </c>
      <c r="FT28" s="17">
        <v>11.6</v>
      </c>
      <c r="FU28" s="17">
        <v>10.67961</v>
      </c>
      <c r="FV28" s="17">
        <v>10.67961</v>
      </c>
      <c r="FW28" s="17">
        <v>0.92039000000000004</v>
      </c>
      <c r="FX28" s="17">
        <v>48.9</v>
      </c>
      <c r="FY28" s="17">
        <v>43.716850000000001</v>
      </c>
      <c r="FZ28" s="17">
        <v>43.716850000000001</v>
      </c>
      <c r="GA28" s="17">
        <v>5.1831500000000004</v>
      </c>
      <c r="GB28" s="17">
        <v>0</v>
      </c>
      <c r="GC28" s="17"/>
      <c r="GD28" s="17"/>
      <c r="GE28" s="17">
        <v>0</v>
      </c>
      <c r="GF28" s="17">
        <v>0</v>
      </c>
      <c r="GG28" s="17"/>
      <c r="GH28" s="17"/>
      <c r="GI28" s="17">
        <v>0</v>
      </c>
      <c r="GJ28" s="17">
        <v>0</v>
      </c>
      <c r="GK28" s="17"/>
      <c r="GL28" s="17"/>
      <c r="GM28" s="17">
        <v>0</v>
      </c>
      <c r="GN28" s="17">
        <v>79.2</v>
      </c>
      <c r="GO28" s="17">
        <v>74.013530000000003</v>
      </c>
      <c r="GP28" s="17">
        <v>52.497909999999997</v>
      </c>
      <c r="GQ28" s="17">
        <v>26.702089999999998</v>
      </c>
      <c r="GR28" s="17">
        <v>6.7</v>
      </c>
      <c r="GS28" s="17">
        <v>6.5736800000000004</v>
      </c>
      <c r="GT28" s="17">
        <v>6.5736800000000004</v>
      </c>
      <c r="GU28" s="17">
        <v>0.12631999999999999</v>
      </c>
      <c r="GV28" s="17">
        <v>8.4</v>
      </c>
      <c r="GW28" s="17">
        <v>6.8964100000000004</v>
      </c>
      <c r="GX28" s="17">
        <v>6.8964100000000004</v>
      </c>
      <c r="GY28" s="17">
        <v>1.50359</v>
      </c>
      <c r="GZ28" s="17">
        <v>13</v>
      </c>
      <c r="HA28" s="17">
        <v>19.428419999999999</v>
      </c>
      <c r="HB28" s="17">
        <v>34.020629999999997</v>
      </c>
      <c r="HC28" s="17">
        <v>-21.020630000000001</v>
      </c>
      <c r="HD28" s="17">
        <v>31</v>
      </c>
      <c r="HE28" s="17">
        <v>30.81456</v>
      </c>
      <c r="HF28" s="17">
        <v>30.81456</v>
      </c>
      <c r="HG28" s="17">
        <v>0.18543999999999999</v>
      </c>
      <c r="HH28" s="17">
        <v>2</v>
      </c>
      <c r="HI28" s="17">
        <v>1.9735799999999999</v>
      </c>
      <c r="HJ28" s="17">
        <v>1.97359</v>
      </c>
      <c r="HK28" s="17">
        <v>2.6409999999999999E-2</v>
      </c>
      <c r="HL28" s="17">
        <v>13.9</v>
      </c>
      <c r="HM28" s="17"/>
      <c r="HN28" s="17"/>
      <c r="HO28" s="17">
        <v>13.9</v>
      </c>
      <c r="HP28" s="17">
        <v>29.5</v>
      </c>
      <c r="HQ28" s="17">
        <v>84.999979999999994</v>
      </c>
      <c r="HR28" s="17">
        <v>82.474230000000006</v>
      </c>
      <c r="HS28" s="17">
        <v>-52.974229999999999</v>
      </c>
      <c r="HT28" s="17"/>
      <c r="HU28" s="17"/>
      <c r="HV28" s="17"/>
      <c r="HW28" s="17">
        <v>0</v>
      </c>
      <c r="HX28" s="17"/>
      <c r="HY28" s="17"/>
      <c r="HZ28" s="17"/>
      <c r="IA28" s="17">
        <v>0</v>
      </c>
      <c r="IB28" s="17">
        <v>15.9</v>
      </c>
      <c r="IC28" s="17">
        <v>36.488219999999998</v>
      </c>
      <c r="ID28" s="17">
        <v>40.201700000000002</v>
      </c>
      <c r="IE28" s="17">
        <v>-24.3017</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65.2</v>
      </c>
      <c r="JE28" s="17">
        <v>55.382309999999997</v>
      </c>
      <c r="JF28" s="17">
        <v>29.203520000000001</v>
      </c>
      <c r="JG28" s="17">
        <v>35.996479999999998</v>
      </c>
      <c r="JH28" s="17">
        <v>162.1</v>
      </c>
      <c r="JI28" s="17">
        <v>139.63548</v>
      </c>
      <c r="JJ28" s="17">
        <v>185.26782</v>
      </c>
      <c r="JK28" s="17">
        <v>-23.167819999999999</v>
      </c>
      <c r="JL28" s="17">
        <v>162.6</v>
      </c>
      <c r="JM28" s="17">
        <v>139.63548</v>
      </c>
      <c r="JN28" s="17">
        <v>185.26782</v>
      </c>
      <c r="JO28" s="17">
        <v>-22.667819999999999</v>
      </c>
      <c r="JP28" s="17">
        <v>204.1</v>
      </c>
      <c r="JQ28" s="17">
        <v>139.63548</v>
      </c>
      <c r="JR28" s="17">
        <v>185.26782</v>
      </c>
      <c r="JS28" s="17">
        <v>18.832180000000001</v>
      </c>
      <c r="JT28" s="17">
        <v>272.39999999999998</v>
      </c>
      <c r="JU28" s="17">
        <v>210.08221</v>
      </c>
      <c r="JV28" s="17">
        <v>278.73628000000002</v>
      </c>
      <c r="JW28" s="17">
        <v>-6.3362800000000004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0.63188</v>
      </c>
      <c r="LF28" s="17">
        <v>0.63188999999999995</v>
      </c>
      <c r="LG28" s="17">
        <v>-0.13189000000000001</v>
      </c>
      <c r="LH28" s="17">
        <v>64.2</v>
      </c>
      <c r="LI28" s="17">
        <v>108.33450000000001</v>
      </c>
      <c r="LJ28" s="17">
        <v>108.33426</v>
      </c>
      <c r="LK28" s="17">
        <v>-44.134259999999998</v>
      </c>
      <c r="LL28" s="17">
        <v>75.5</v>
      </c>
      <c r="LM28" s="17">
        <v>86.19323</v>
      </c>
      <c r="LN28" s="17">
        <v>92.443709999999996</v>
      </c>
      <c r="LO28" s="17">
        <v>-16.943709999999999</v>
      </c>
      <c r="LP28" s="17">
        <v>66.5</v>
      </c>
      <c r="LQ28" s="17">
        <v>67.133979999999994</v>
      </c>
      <c r="LR28" s="17">
        <v>67.133979999999994</v>
      </c>
      <c r="LS28" s="17">
        <v>-0.63397999999999999</v>
      </c>
      <c r="LT28" s="17">
        <v>74.599999999999994</v>
      </c>
      <c r="LU28" s="17">
        <v>71.745170000000002</v>
      </c>
      <c r="LV28" s="17">
        <v>72.373589999999993</v>
      </c>
      <c r="LW28" s="17">
        <v>2.22641</v>
      </c>
      <c r="LX28" s="17">
        <v>30</v>
      </c>
      <c r="LY28" s="17">
        <v>29.691269999999999</v>
      </c>
      <c r="LZ28" s="17">
        <v>29.951339999999998</v>
      </c>
      <c r="MA28" s="17">
        <v>4.8660000000000002E-2</v>
      </c>
      <c r="MB28" s="17"/>
      <c r="MC28" s="17"/>
      <c r="MD28" s="17"/>
      <c r="ME28" s="17">
        <v>0</v>
      </c>
      <c r="MF28" s="17"/>
      <c r="MG28" s="17"/>
      <c r="MH28" s="17"/>
      <c r="MI28" s="17">
        <v>0</v>
      </c>
      <c r="MJ28" s="17"/>
      <c r="MK28" s="17"/>
      <c r="ML28" s="17"/>
      <c r="MM28" s="17">
        <v>0</v>
      </c>
      <c r="MN28" s="17">
        <v>148</v>
      </c>
      <c r="MO28" s="17">
        <v>151.08851999999999</v>
      </c>
      <c r="MP28" s="17">
        <v>151.08886999999999</v>
      </c>
      <c r="MQ28" s="17">
        <v>-3.08887</v>
      </c>
      <c r="MR28" s="17">
        <v>150.1</v>
      </c>
      <c r="MS28" s="17">
        <v>151.08851999999999</v>
      </c>
      <c r="MT28" s="17">
        <v>151.08886999999999</v>
      </c>
      <c r="MU28" s="17">
        <v>-0.98887000000000003</v>
      </c>
      <c r="MV28" s="17">
        <v>150</v>
      </c>
      <c r="MW28" s="17">
        <v>151.54223999999999</v>
      </c>
      <c r="MX28" s="17">
        <v>151.54258999999999</v>
      </c>
      <c r="MY28" s="17">
        <v>-1.5425899999999999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1.1100000000000001</v>
      </c>
      <c r="OE28" s="17">
        <v>-0.01</v>
      </c>
      <c r="OF28" s="17">
        <v>121.7</v>
      </c>
      <c r="OG28" s="17">
        <v>109.5617</v>
      </c>
      <c r="OH28" s="17">
        <v>134.553</v>
      </c>
      <c r="OI28" s="17">
        <v>-12.853</v>
      </c>
      <c r="OJ28" s="17">
        <v>50</v>
      </c>
      <c r="OK28" s="17"/>
      <c r="OL28" s="17">
        <v>71.013000000000005</v>
      </c>
      <c r="OM28" s="17">
        <v>-21.013000000000002</v>
      </c>
      <c r="ON28" s="17">
        <v>9.5</v>
      </c>
      <c r="OO28" s="17">
        <v>14.625999999999999</v>
      </c>
      <c r="OP28" s="17">
        <v>14.625999999999999</v>
      </c>
      <c r="OQ28" s="17">
        <v>-5.1260000000000003</v>
      </c>
      <c r="OR28" s="17">
        <v>0.2</v>
      </c>
      <c r="OS28" s="17"/>
      <c r="OT28" s="17">
        <v>0.3</v>
      </c>
      <c r="OU28" s="17">
        <v>-0.1</v>
      </c>
      <c r="OV28" s="17">
        <v>5.7</v>
      </c>
      <c r="OW28" s="17">
        <v>5.3</v>
      </c>
      <c r="OX28" s="17">
        <v>5.3</v>
      </c>
      <c r="OY28" s="17">
        <v>0.4</v>
      </c>
      <c r="OZ28" s="17">
        <v>5.0999999999999996</v>
      </c>
      <c r="PA28" s="17"/>
      <c r="PB28" s="17"/>
      <c r="PC28" s="17">
        <v>5.0999999999999996</v>
      </c>
      <c r="PD28" s="17">
        <v>10</v>
      </c>
      <c r="PE28" s="17">
        <v>9.0000300000000006</v>
      </c>
      <c r="PF28" s="17">
        <v>9.0000099999999996</v>
      </c>
      <c r="PG28" s="17">
        <v>0.99999000000000005</v>
      </c>
      <c r="PH28" s="17">
        <v>2.2999999999999998</v>
      </c>
      <c r="PI28" s="17">
        <v>1.34409</v>
      </c>
      <c r="PJ28" s="17">
        <v>1.46001</v>
      </c>
      <c r="PK28" s="17">
        <v>0.83999000000000001</v>
      </c>
      <c r="PL28" s="17">
        <v>1</v>
      </c>
      <c r="PM28" s="17">
        <v>1.2299899999999999</v>
      </c>
      <c r="PN28" s="17">
        <v>1.23</v>
      </c>
      <c r="PO28" s="17">
        <v>-0.23</v>
      </c>
      <c r="PP28" s="17">
        <v>1.8</v>
      </c>
      <c r="PQ28" s="17">
        <v>1.83</v>
      </c>
      <c r="PR28" s="17">
        <v>1.83</v>
      </c>
      <c r="PS28" s="17">
        <v>-0.03</v>
      </c>
      <c r="PT28" s="17">
        <v>4.5999999999999996</v>
      </c>
      <c r="PU28" s="17">
        <v>4.3</v>
      </c>
      <c r="PV28" s="17">
        <v>4.3</v>
      </c>
      <c r="PW28" s="17">
        <v>0.3</v>
      </c>
      <c r="PX28" s="17">
        <v>15.6</v>
      </c>
      <c r="PY28" s="17"/>
      <c r="PZ28" s="17"/>
      <c r="QA28" s="17">
        <v>15.6</v>
      </c>
      <c r="QB28" s="17">
        <v>4.2</v>
      </c>
      <c r="QC28" s="17">
        <v>5</v>
      </c>
      <c r="QD28" s="17">
        <v>5</v>
      </c>
      <c r="QE28" s="17">
        <v>-0.8</v>
      </c>
      <c r="QF28" s="17">
        <v>3.4</v>
      </c>
      <c r="QG28" s="17">
        <v>3.1</v>
      </c>
      <c r="QH28" s="17">
        <v>3.1</v>
      </c>
      <c r="QI28" s="17">
        <v>0.3</v>
      </c>
      <c r="QJ28" s="17">
        <v>3.3</v>
      </c>
      <c r="QK28" s="17">
        <v>3.3</v>
      </c>
      <c r="QL28" s="17">
        <v>3.3</v>
      </c>
      <c r="QM28" s="17">
        <v>0</v>
      </c>
      <c r="QN28" s="17">
        <v>17.8</v>
      </c>
      <c r="QO28" s="17">
        <v>16.504850000000001</v>
      </c>
      <c r="QP28" s="17">
        <v>16.504850000000001</v>
      </c>
      <c r="QQ28" s="17">
        <v>1.29515</v>
      </c>
      <c r="QR28" s="17">
        <v>10.199999999999999</v>
      </c>
      <c r="QS28" s="17"/>
      <c r="QT28" s="17">
        <v>12.068</v>
      </c>
      <c r="QU28" s="17">
        <v>-1.8680000000000001</v>
      </c>
      <c r="QV28" s="17">
        <v>13.3</v>
      </c>
      <c r="QW28" s="17"/>
      <c r="QX28" s="17">
        <v>13.571</v>
      </c>
      <c r="QY28" s="17">
        <v>-0.27100000000000002</v>
      </c>
      <c r="QZ28" s="17">
        <v>29.5</v>
      </c>
      <c r="RA28" s="17">
        <v>31.34299</v>
      </c>
      <c r="RB28" s="17">
        <v>31.34</v>
      </c>
      <c r="RC28" s="17">
        <v>-1.84</v>
      </c>
      <c r="RD28" s="17">
        <v>85.2</v>
      </c>
      <c r="RE28" s="17">
        <v>80.392709999999994</v>
      </c>
      <c r="RF28" s="17">
        <v>91.066999999999993</v>
      </c>
      <c r="RG28" s="17">
        <v>-5.867</v>
      </c>
      <c r="RH28" s="17">
        <v>4.4000000000000004</v>
      </c>
      <c r="RI28" s="17">
        <v>4.2</v>
      </c>
      <c r="RJ28" s="17">
        <v>4.2</v>
      </c>
      <c r="RK28" s="17">
        <v>0.2</v>
      </c>
      <c r="RL28" s="17">
        <v>1.2</v>
      </c>
      <c r="RM28" s="17">
        <v>1.2</v>
      </c>
      <c r="RN28" s="17">
        <v>1.2</v>
      </c>
      <c r="RO28" s="17">
        <v>0</v>
      </c>
      <c r="RP28" s="17">
        <v>1.2</v>
      </c>
      <c r="RQ28" s="17">
        <v>1.2</v>
      </c>
      <c r="RR28" s="17">
        <v>1.2</v>
      </c>
      <c r="RS28" s="17">
        <v>0</v>
      </c>
      <c r="RT28" s="17">
        <v>3</v>
      </c>
      <c r="RU28" s="17">
        <v>2.8</v>
      </c>
      <c r="RV28" s="17">
        <v>2.8</v>
      </c>
      <c r="RW28" s="17">
        <v>0.2</v>
      </c>
      <c r="RX28" s="17">
        <v>4.3</v>
      </c>
      <c r="RY28" s="17"/>
      <c r="RZ28" s="17">
        <v>8.2089999999999996</v>
      </c>
      <c r="SA28" s="17">
        <v>-3.9089999999999998</v>
      </c>
      <c r="SB28" s="17">
        <v>2.4</v>
      </c>
      <c r="SC28" s="17">
        <v>2.4510000000000001</v>
      </c>
      <c r="SD28" s="17">
        <v>2.4510000000000001</v>
      </c>
      <c r="SE28" s="17">
        <v>-5.0999999999999997E-2</v>
      </c>
      <c r="SF28" s="17">
        <v>5</v>
      </c>
      <c r="SG28" s="17">
        <v>8.4400099999999991</v>
      </c>
      <c r="SH28" s="17">
        <v>9.2989700000000006</v>
      </c>
      <c r="SI28" s="17">
        <v>-4.2989699999999997</v>
      </c>
      <c r="SJ28" s="17">
        <v>1</v>
      </c>
      <c r="SK28" s="17">
        <v>1.24</v>
      </c>
      <c r="SL28" s="17">
        <v>1.24</v>
      </c>
      <c r="SM28" s="17">
        <v>-0.24</v>
      </c>
      <c r="SN28" s="17">
        <v>0.4</v>
      </c>
      <c r="SO28" s="17">
        <v>0.4</v>
      </c>
      <c r="SP28" s="17">
        <v>0.4</v>
      </c>
      <c r="SQ28" s="17">
        <v>0</v>
      </c>
      <c r="SR28" s="17">
        <v>4.8</v>
      </c>
      <c r="SS28" s="17">
        <v>3.9</v>
      </c>
      <c r="ST28" s="17">
        <v>3.9</v>
      </c>
      <c r="SU28" s="17">
        <v>0.9</v>
      </c>
      <c r="SV28" s="17">
        <v>2.6</v>
      </c>
      <c r="SW28" s="17">
        <v>3</v>
      </c>
      <c r="SX28" s="17">
        <v>3</v>
      </c>
      <c r="SY28" s="17">
        <v>-0.4</v>
      </c>
      <c r="SZ28" s="17">
        <v>4</v>
      </c>
      <c r="TA28" s="17">
        <v>3.2</v>
      </c>
      <c r="TB28" s="17">
        <v>3.2</v>
      </c>
      <c r="TC28" s="17">
        <v>0.8</v>
      </c>
      <c r="TD28" s="17">
        <v>4.9000000000000004</v>
      </c>
      <c r="TE28" s="17">
        <v>4.5</v>
      </c>
      <c r="TF28" s="17">
        <v>4.5</v>
      </c>
      <c r="TG28" s="17">
        <v>0.4</v>
      </c>
      <c r="TH28" s="17">
        <v>10</v>
      </c>
      <c r="TI28" s="17">
        <v>10</v>
      </c>
      <c r="TJ28" s="17">
        <v>10</v>
      </c>
      <c r="TK28" s="17">
        <v>0</v>
      </c>
      <c r="TL28" s="17">
        <v>29.5</v>
      </c>
      <c r="TM28" s="17">
        <v>24.2</v>
      </c>
      <c r="TN28" s="17">
        <v>22.050999999999998</v>
      </c>
      <c r="TO28" s="17">
        <v>7.4489999999999998</v>
      </c>
      <c r="TP28" s="17">
        <v>35</v>
      </c>
      <c r="TQ28" s="17">
        <v>53.813679999999998</v>
      </c>
      <c r="TR28" s="17">
        <v>50.841000000000001</v>
      </c>
      <c r="TS28" s="17">
        <v>-15.840999999999999</v>
      </c>
      <c r="TT28" s="17">
        <v>28.6</v>
      </c>
      <c r="TU28" s="17"/>
      <c r="TV28" s="17">
        <v>32.363</v>
      </c>
      <c r="TW28" s="17">
        <v>-3.7629999999999999</v>
      </c>
      <c r="TX28" s="17">
        <v>75</v>
      </c>
      <c r="TY28" s="17">
        <v>115.68873000000001</v>
      </c>
      <c r="TZ28" s="17">
        <v>98.671999999999997</v>
      </c>
      <c r="UA28" s="17">
        <v>-23.672000000000001</v>
      </c>
      <c r="UB28" s="17">
        <v>69.400000000000006</v>
      </c>
      <c r="UC28" s="17">
        <v>98.837260000000001</v>
      </c>
      <c r="UD28" s="17">
        <v>86.951999999999998</v>
      </c>
      <c r="UE28" s="17">
        <v>-17.552</v>
      </c>
      <c r="UF28" s="17">
        <v>9.8000000000000007</v>
      </c>
      <c r="UG28" s="17">
        <v>14.767989999999999</v>
      </c>
      <c r="UH28" s="17">
        <v>17.283999999999999</v>
      </c>
      <c r="UI28" s="17">
        <v>-7.484</v>
      </c>
      <c r="UJ28" s="17">
        <v>6.8</v>
      </c>
      <c r="UK28" s="17">
        <v>12.42366</v>
      </c>
      <c r="UL28" s="17">
        <v>14.843</v>
      </c>
      <c r="UM28" s="17">
        <v>-8.0429999999999993</v>
      </c>
      <c r="UN28" s="17">
        <v>5.4</v>
      </c>
      <c r="UO28" s="17">
        <v>4</v>
      </c>
      <c r="UP28" s="17">
        <v>4</v>
      </c>
      <c r="UQ28" s="17">
        <v>1.4</v>
      </c>
      <c r="UR28" s="17">
        <v>1.8</v>
      </c>
      <c r="US28" s="17">
        <v>2</v>
      </c>
      <c r="UT28" s="17">
        <v>2</v>
      </c>
      <c r="UU28" s="17">
        <v>-0.2</v>
      </c>
      <c r="UV28" s="17">
        <v>8.1</v>
      </c>
      <c r="UW28" s="17">
        <v>7.6999899999999997</v>
      </c>
      <c r="UX28" s="17">
        <v>7.7</v>
      </c>
      <c r="UY28" s="17">
        <v>0.4</v>
      </c>
      <c r="UZ28" s="17">
        <v>6.5</v>
      </c>
      <c r="VA28" s="17">
        <v>2.9999899999999999</v>
      </c>
      <c r="VB28" s="17">
        <v>3</v>
      </c>
      <c r="VC28" s="17">
        <v>3.5</v>
      </c>
      <c r="VD28" s="17">
        <v>7.7</v>
      </c>
      <c r="VE28" s="17">
        <v>3.3999899999999998</v>
      </c>
      <c r="VF28" s="17">
        <v>3.4</v>
      </c>
      <c r="VG28" s="17">
        <v>4.3</v>
      </c>
      <c r="VH28" s="17">
        <v>8</v>
      </c>
      <c r="VI28" s="17">
        <v>3.4999899999999999</v>
      </c>
      <c r="VJ28" s="17">
        <v>3.5</v>
      </c>
      <c r="VK28" s="17">
        <v>4.5</v>
      </c>
      <c r="VL28" s="17">
        <v>8.6</v>
      </c>
      <c r="VM28" s="17">
        <v>12.888</v>
      </c>
      <c r="VN28" s="17">
        <v>12.888</v>
      </c>
      <c r="VO28" s="17">
        <v>-4.2880000000000003</v>
      </c>
      <c r="VP28" s="17">
        <v>254</v>
      </c>
      <c r="VQ28" s="17"/>
      <c r="VR28" s="17">
        <v>234.06100000000001</v>
      </c>
      <c r="VS28" s="17">
        <v>19.939</v>
      </c>
      <c r="VT28" s="17">
        <v>15.9</v>
      </c>
      <c r="VU28" s="17"/>
      <c r="VV28" s="17">
        <v>14.554</v>
      </c>
      <c r="VW28" s="17">
        <v>1.3460000000000001</v>
      </c>
      <c r="VX28" s="17">
        <v>137.69999999999999</v>
      </c>
      <c r="VY28" s="17"/>
      <c r="VZ28" s="17">
        <v>127.20099999999999</v>
      </c>
      <c r="WA28" s="17">
        <v>10.499000000000001</v>
      </c>
      <c r="WB28" s="17">
        <v>0.6</v>
      </c>
      <c r="WC28" s="17">
        <v>0.6</v>
      </c>
      <c r="WD28" s="17">
        <v>0.6</v>
      </c>
      <c r="WE28" s="17">
        <v>0</v>
      </c>
      <c r="WF28" s="17">
        <v>129.30000000000001</v>
      </c>
      <c r="WG28" s="17">
        <v>122.96238</v>
      </c>
      <c r="WH28" s="17">
        <v>121.98099999999999</v>
      </c>
      <c r="WI28" s="17">
        <v>7.319</v>
      </c>
      <c r="WJ28" s="17">
        <v>157</v>
      </c>
      <c r="WK28" s="17">
        <v>96.563109999999995</v>
      </c>
      <c r="WL28" s="17">
        <v>153.89599999999999</v>
      </c>
      <c r="WM28" s="17">
        <v>3.1040000000000001</v>
      </c>
      <c r="WN28" s="17">
        <v>100.2</v>
      </c>
      <c r="WO28" s="17"/>
      <c r="WP28" s="17">
        <v>92.222999999999999</v>
      </c>
      <c r="WQ28" s="17">
        <v>7.9770000000000003</v>
      </c>
      <c r="WR28" s="17">
        <v>16</v>
      </c>
      <c r="WS28" s="17"/>
      <c r="WT28" s="17">
        <v>15.79</v>
      </c>
      <c r="WU28" s="17">
        <v>0.21</v>
      </c>
      <c r="WV28" s="17">
        <v>7.7</v>
      </c>
      <c r="WW28" s="17">
        <v>7.4</v>
      </c>
      <c r="WX28" s="17">
        <v>7.4</v>
      </c>
      <c r="WY28" s="17">
        <v>0.3</v>
      </c>
      <c r="WZ28" s="17">
        <v>19.2</v>
      </c>
      <c r="XA28" s="17">
        <v>18.4466</v>
      </c>
      <c r="XB28" s="17">
        <v>18.4466</v>
      </c>
      <c r="XC28" s="17">
        <v>0.75339999999999996</v>
      </c>
      <c r="XD28" s="17">
        <v>0</v>
      </c>
      <c r="XE28" s="17">
        <v>10.6</v>
      </c>
      <c r="XF28" s="17">
        <v>10.6</v>
      </c>
      <c r="XG28" s="17">
        <v>-10.6</v>
      </c>
      <c r="XH28" s="17">
        <v>31.4</v>
      </c>
      <c r="XI28" s="17">
        <v>29</v>
      </c>
      <c r="XJ28" s="17">
        <v>29</v>
      </c>
      <c r="XK28" s="17">
        <v>2.4</v>
      </c>
      <c r="XL28" s="17">
        <v>30.9</v>
      </c>
      <c r="XM28" s="17">
        <v>29</v>
      </c>
      <c r="XN28" s="17">
        <v>29</v>
      </c>
      <c r="XO28" s="17">
        <v>1.9</v>
      </c>
      <c r="XP28" s="17">
        <v>15</v>
      </c>
      <c r="XQ28" s="17">
        <v>14</v>
      </c>
      <c r="XR28" s="17">
        <v>14</v>
      </c>
      <c r="XS28" s="17">
        <v>1</v>
      </c>
      <c r="XT28" s="17">
        <v>18</v>
      </c>
      <c r="XU28" s="17">
        <v>17</v>
      </c>
      <c r="XV28" s="17">
        <v>17</v>
      </c>
      <c r="XW28" s="17">
        <v>1</v>
      </c>
      <c r="XX28" s="17">
        <v>8.56</v>
      </c>
      <c r="XY28" s="17">
        <v>7.99</v>
      </c>
      <c r="XZ28" s="17">
        <v>7.99</v>
      </c>
      <c r="YA28" s="17">
        <v>0.56999999999999995</v>
      </c>
      <c r="YB28" s="17">
        <v>7.28</v>
      </c>
      <c r="YC28" s="17">
        <v>11</v>
      </c>
      <c r="YD28" s="17">
        <v>11</v>
      </c>
      <c r="YE28" s="17">
        <v>-3.72</v>
      </c>
    </row>
    <row r="29" spans="1:655" ht="24" customHeight="1" x14ac:dyDescent="0.3">
      <c r="A29" s="1"/>
      <c r="B29" s="16" t="s">
        <v>35</v>
      </c>
      <c r="C29" s="16" t="s">
        <v>802</v>
      </c>
      <c r="D29" s="17">
        <v>98.4</v>
      </c>
      <c r="E29" s="17">
        <v>101.60194</v>
      </c>
      <c r="F29" s="17">
        <v>101.27124999999999</v>
      </c>
      <c r="G29" s="17">
        <v>-2.8712499999999999</v>
      </c>
      <c r="H29" s="17">
        <v>638.6</v>
      </c>
      <c r="I29" s="17">
        <v>594.17127000000005</v>
      </c>
      <c r="J29" s="17">
        <v>568.18780000000004</v>
      </c>
      <c r="K29" s="17">
        <v>70.412199999999999</v>
      </c>
      <c r="L29" s="17">
        <v>215.2</v>
      </c>
      <c r="M29" s="17">
        <v>193.29446999999999</v>
      </c>
      <c r="N29" s="17">
        <v>184.84159</v>
      </c>
      <c r="O29" s="17">
        <v>30.358409999999999</v>
      </c>
      <c r="P29" s="17"/>
      <c r="Q29" s="17"/>
      <c r="R29" s="17"/>
      <c r="S29" s="17">
        <v>0</v>
      </c>
      <c r="T29" s="17"/>
      <c r="U29" s="17"/>
      <c r="V29" s="17"/>
      <c r="W29" s="17">
        <v>0</v>
      </c>
      <c r="X29" s="17">
        <v>26.8</v>
      </c>
      <c r="Y29" s="17">
        <v>10.3096</v>
      </c>
      <c r="Z29" s="17">
        <v>12.091189999999999</v>
      </c>
      <c r="AA29" s="17">
        <v>14.70881</v>
      </c>
      <c r="AB29" s="17">
        <v>93.4</v>
      </c>
      <c r="AC29" s="17">
        <v>101.90600000000001</v>
      </c>
      <c r="AD29" s="17">
        <v>87.85</v>
      </c>
      <c r="AE29" s="17">
        <v>5.55</v>
      </c>
      <c r="AF29" s="17"/>
      <c r="AG29" s="17"/>
      <c r="AH29" s="17"/>
      <c r="AI29" s="17">
        <v>0</v>
      </c>
      <c r="AJ29" s="17"/>
      <c r="AK29" s="17"/>
      <c r="AL29" s="17"/>
      <c r="AM29" s="17">
        <v>0</v>
      </c>
      <c r="AN29" s="17">
        <v>186.9</v>
      </c>
      <c r="AO29" s="17">
        <v>196.22743</v>
      </c>
      <c r="AP29" s="17">
        <v>196.22784999999999</v>
      </c>
      <c r="AQ29" s="17">
        <v>-9.3278499999999998</v>
      </c>
      <c r="AR29" s="17">
        <v>202.2</v>
      </c>
      <c r="AS29" s="17">
        <v>196.22743</v>
      </c>
      <c r="AT29" s="17">
        <v>196.22784999999999</v>
      </c>
      <c r="AU29" s="17">
        <v>5.9721500000000001</v>
      </c>
      <c r="AV29" s="17">
        <v>203.8</v>
      </c>
      <c r="AW29" s="17">
        <v>196.22743</v>
      </c>
      <c r="AX29" s="17">
        <v>196.22784999999999</v>
      </c>
      <c r="AY29" s="17">
        <v>7.5721499999999997</v>
      </c>
      <c r="AZ29" s="17">
        <v>277.7</v>
      </c>
      <c r="BA29" s="17">
        <v>295.22505000000001</v>
      </c>
      <c r="BB29" s="17">
        <v>295.22568999999999</v>
      </c>
      <c r="BC29" s="17">
        <v>-17.525690000000001</v>
      </c>
      <c r="BD29" s="17">
        <v>214.9</v>
      </c>
      <c r="BE29" s="17">
        <v>208.07383999999999</v>
      </c>
      <c r="BF29" s="17">
        <v>208.07389000000001</v>
      </c>
      <c r="BG29" s="17">
        <v>6.8261099999999999</v>
      </c>
      <c r="BH29" s="17">
        <v>110.6</v>
      </c>
      <c r="BI29" s="17">
        <v>104.34934</v>
      </c>
      <c r="BJ29" s="17">
        <v>104.34936999999999</v>
      </c>
      <c r="BK29" s="17">
        <v>6.2506300000000001</v>
      </c>
      <c r="BL29" s="17">
        <v>0</v>
      </c>
      <c r="BM29" s="17"/>
      <c r="BN29" s="17"/>
      <c r="BO29" s="17">
        <v>0</v>
      </c>
      <c r="BP29" s="17">
        <v>3</v>
      </c>
      <c r="BQ29" s="17">
        <v>4.4318299999999997</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83.3</v>
      </c>
      <c r="CK29" s="17">
        <v>80.003380000000007</v>
      </c>
      <c r="CL29" s="17">
        <v>80.003380000000007</v>
      </c>
      <c r="CM29" s="17">
        <v>3.2966199999999999</v>
      </c>
      <c r="CN29" s="17">
        <v>9</v>
      </c>
      <c r="CO29" s="17">
        <v>5.1333399999999996</v>
      </c>
      <c r="CP29" s="17">
        <v>5.1333399999999996</v>
      </c>
      <c r="CQ29" s="17">
        <v>3.86666</v>
      </c>
      <c r="CR29" s="17">
        <v>3.5</v>
      </c>
      <c r="CS29" s="17">
        <v>2.8177500000000002</v>
      </c>
      <c r="CT29" s="17">
        <v>2.8177599999999998</v>
      </c>
      <c r="CU29" s="17">
        <v>0.68223999999999996</v>
      </c>
      <c r="CV29" s="17">
        <v>0</v>
      </c>
      <c r="CW29" s="17"/>
      <c r="CX29" s="17">
        <v>16.301159999999999</v>
      </c>
      <c r="CY29" s="17">
        <v>-16.301159999999999</v>
      </c>
      <c r="CZ29" s="17">
        <v>6.93</v>
      </c>
      <c r="DA29" s="17">
        <v>6.8786899999999997</v>
      </c>
      <c r="DB29" s="17">
        <v>6.8787000000000003</v>
      </c>
      <c r="DC29" s="17">
        <v>5.1299999999999998E-2</v>
      </c>
      <c r="DD29" s="17">
        <v>10.85</v>
      </c>
      <c r="DE29" s="17">
        <v>11.2387</v>
      </c>
      <c r="DF29" s="17">
        <v>11.23898</v>
      </c>
      <c r="DG29" s="17">
        <v>-0.38897999999999999</v>
      </c>
      <c r="DH29" s="17">
        <v>60.97</v>
      </c>
      <c r="DI29" s="17">
        <v>44.88306</v>
      </c>
      <c r="DJ29" s="17">
        <v>38.196190000000001</v>
      </c>
      <c r="DK29" s="17">
        <v>22.773810000000001</v>
      </c>
      <c r="DL29" s="17"/>
      <c r="DM29" s="17"/>
      <c r="DN29" s="17"/>
      <c r="DO29" s="17">
        <v>0</v>
      </c>
      <c r="DP29" s="17"/>
      <c r="DQ29" s="17"/>
      <c r="DR29" s="17"/>
      <c r="DS29" s="17">
        <v>0</v>
      </c>
      <c r="DT29" s="17"/>
      <c r="DU29" s="17"/>
      <c r="DV29" s="17"/>
      <c r="DW29" s="17">
        <v>0</v>
      </c>
      <c r="DX29" s="17"/>
      <c r="DY29" s="17"/>
      <c r="DZ29" s="17"/>
      <c r="EA29" s="17">
        <v>0</v>
      </c>
      <c r="EB29" s="17">
        <v>85.5</v>
      </c>
      <c r="EC29" s="17">
        <v>76.674409999999995</v>
      </c>
      <c r="ED29" s="17">
        <v>49.310560000000002</v>
      </c>
      <c r="EE29" s="17">
        <v>36.189439999999998</v>
      </c>
      <c r="EF29" s="17">
        <v>152.1</v>
      </c>
      <c r="EG29" s="17">
        <v>176.72065000000001</v>
      </c>
      <c r="EH29" s="17">
        <v>80.254570000000001</v>
      </c>
      <c r="EI29" s="17">
        <v>71.845429999999993</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29</v>
      </c>
      <c r="FE29" s="17">
        <v>25.166969999999999</v>
      </c>
      <c r="FF29" s="17">
        <v>31.515779999999999</v>
      </c>
      <c r="FG29" s="17">
        <v>-2.5157799999999999</v>
      </c>
      <c r="FH29" s="17">
        <v>44.8</v>
      </c>
      <c r="FI29" s="17">
        <v>45.000100000000003</v>
      </c>
      <c r="FJ29" s="17">
        <v>74.999989999999997</v>
      </c>
      <c r="FK29" s="17">
        <v>-30.19999</v>
      </c>
      <c r="FL29" s="17">
        <v>21.1</v>
      </c>
      <c r="FM29" s="17">
        <v>14.91774</v>
      </c>
      <c r="FN29" s="17">
        <v>15.082800000000001</v>
      </c>
      <c r="FO29" s="17">
        <v>6.0171999999999999</v>
      </c>
      <c r="FP29" s="17">
        <v>9.4</v>
      </c>
      <c r="FQ29" s="17">
        <v>9.5961099999999995</v>
      </c>
      <c r="FR29" s="17">
        <v>9.5961200000000009</v>
      </c>
      <c r="FS29" s="17">
        <v>-0.19611999999999999</v>
      </c>
      <c r="FT29" s="17">
        <v>11.6</v>
      </c>
      <c r="FU29" s="17">
        <v>10.67961</v>
      </c>
      <c r="FV29" s="17">
        <v>10.67961</v>
      </c>
      <c r="FW29" s="17">
        <v>0.92039000000000004</v>
      </c>
      <c r="FX29" s="17">
        <v>50.4</v>
      </c>
      <c r="FY29" s="17">
        <v>43.716850000000001</v>
      </c>
      <c r="FZ29" s="17">
        <v>43.716850000000001</v>
      </c>
      <c r="GA29" s="17">
        <v>6.6831500000000004</v>
      </c>
      <c r="GB29" s="17">
        <v>0</v>
      </c>
      <c r="GC29" s="17"/>
      <c r="GD29" s="17"/>
      <c r="GE29" s="17">
        <v>0</v>
      </c>
      <c r="GF29" s="17">
        <v>0</v>
      </c>
      <c r="GG29" s="17"/>
      <c r="GH29" s="17"/>
      <c r="GI29" s="17">
        <v>0</v>
      </c>
      <c r="GJ29" s="17">
        <v>0</v>
      </c>
      <c r="GK29" s="17"/>
      <c r="GL29" s="17"/>
      <c r="GM29" s="17">
        <v>0</v>
      </c>
      <c r="GN29" s="17">
        <v>80</v>
      </c>
      <c r="GO29" s="17">
        <v>79.194879999999998</v>
      </c>
      <c r="GP29" s="17">
        <v>57.420169999999999</v>
      </c>
      <c r="GQ29" s="17">
        <v>22.579830000000001</v>
      </c>
      <c r="GR29" s="17">
        <v>6.7</v>
      </c>
      <c r="GS29" s="17">
        <v>6.5736800000000004</v>
      </c>
      <c r="GT29" s="17">
        <v>6.5736800000000004</v>
      </c>
      <c r="GU29" s="17">
        <v>0.12631999999999999</v>
      </c>
      <c r="GV29" s="17">
        <v>8.3000000000000007</v>
      </c>
      <c r="GW29" s="17">
        <v>6.8964100000000004</v>
      </c>
      <c r="GX29" s="17">
        <v>6.8964100000000004</v>
      </c>
      <c r="GY29" s="17">
        <v>1.4035899999999999</v>
      </c>
      <c r="GZ29" s="17">
        <v>14.1</v>
      </c>
      <c r="HA29" s="17">
        <v>12.00004</v>
      </c>
      <c r="HB29" s="17">
        <v>27.840140000000002</v>
      </c>
      <c r="HC29" s="17">
        <v>-13.74014</v>
      </c>
      <c r="HD29" s="17">
        <v>37.700000000000003</v>
      </c>
      <c r="HE29" s="17">
        <v>30.81456</v>
      </c>
      <c r="HF29" s="17">
        <v>30.81456</v>
      </c>
      <c r="HG29" s="17">
        <v>6.88544</v>
      </c>
      <c r="HH29" s="17">
        <v>2</v>
      </c>
      <c r="HI29" s="17">
        <v>1.9735799999999999</v>
      </c>
      <c r="HJ29" s="17">
        <v>1.97359</v>
      </c>
      <c r="HK29" s="17">
        <v>2.6409999999999999E-2</v>
      </c>
      <c r="HL29" s="17">
        <v>14.1</v>
      </c>
      <c r="HM29" s="17">
        <v>17.172329999999999</v>
      </c>
      <c r="HN29" s="17">
        <v>17.172329999999999</v>
      </c>
      <c r="HO29" s="17">
        <v>-3.07233</v>
      </c>
      <c r="HP29" s="17">
        <v>73.5</v>
      </c>
      <c r="HQ29" s="17">
        <v>84.999979999999994</v>
      </c>
      <c r="HR29" s="17">
        <v>29.340810000000001</v>
      </c>
      <c r="HS29" s="17">
        <v>44.159190000000002</v>
      </c>
      <c r="HT29" s="17"/>
      <c r="HU29" s="17"/>
      <c r="HV29" s="17"/>
      <c r="HW29" s="17">
        <v>0</v>
      </c>
      <c r="HX29" s="17"/>
      <c r="HY29" s="17"/>
      <c r="HZ29" s="17"/>
      <c r="IA29" s="17">
        <v>0</v>
      </c>
      <c r="IB29" s="17">
        <v>16.600000000000001</v>
      </c>
      <c r="IC29" s="17">
        <v>50.262210000000003</v>
      </c>
      <c r="ID29" s="17">
        <v>49.476239999999997</v>
      </c>
      <c r="IE29" s="17">
        <v>-32.876240000000003</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65.599999999999994</v>
      </c>
      <c r="JE29" s="17">
        <v>61.686630000000001</v>
      </c>
      <c r="JF29" s="17">
        <v>35.192590000000003</v>
      </c>
      <c r="JG29" s="17">
        <v>30.407409999999999</v>
      </c>
      <c r="JH29" s="17">
        <v>122.8</v>
      </c>
      <c r="JI29" s="17">
        <v>152.57615999999999</v>
      </c>
      <c r="JJ29" s="17">
        <v>185.26782</v>
      </c>
      <c r="JK29" s="17">
        <v>-62.467820000000003</v>
      </c>
      <c r="JL29" s="17">
        <v>123.3</v>
      </c>
      <c r="JM29" s="17">
        <v>152.57615999999999</v>
      </c>
      <c r="JN29" s="17">
        <v>185.26782</v>
      </c>
      <c r="JO29" s="17">
        <v>-61.967820000000003</v>
      </c>
      <c r="JP29" s="17">
        <v>135.19999999999999</v>
      </c>
      <c r="JQ29" s="17">
        <v>152.57615999999999</v>
      </c>
      <c r="JR29" s="17">
        <v>185.26782</v>
      </c>
      <c r="JS29" s="17">
        <v>-50.067819999999998</v>
      </c>
      <c r="JT29" s="17">
        <v>228.3</v>
      </c>
      <c r="JU29" s="17">
        <v>229.55151000000001</v>
      </c>
      <c r="JV29" s="17">
        <v>278.73628000000002</v>
      </c>
      <c r="JW29" s="17">
        <v>-50.436279999999996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0.63188</v>
      </c>
      <c r="LF29" s="17">
        <v>0.63188999999999995</v>
      </c>
      <c r="LG29" s="17">
        <v>-0.13189000000000001</v>
      </c>
      <c r="LH29" s="17">
        <v>102.8</v>
      </c>
      <c r="LI29" s="17">
        <v>108.33450000000001</v>
      </c>
      <c r="LJ29" s="17">
        <v>115.11039</v>
      </c>
      <c r="LK29" s="17">
        <v>-12.31039</v>
      </c>
      <c r="LL29" s="17">
        <v>93.3</v>
      </c>
      <c r="LM29" s="17">
        <v>91.997259999999997</v>
      </c>
      <c r="LN29" s="17">
        <v>92.443550000000002</v>
      </c>
      <c r="LO29" s="17">
        <v>0.85645000000000004</v>
      </c>
      <c r="LP29" s="17">
        <v>66.900000000000006</v>
      </c>
      <c r="LQ29" s="17">
        <v>67.133979999999994</v>
      </c>
      <c r="LR29" s="17">
        <v>67.133979999999994</v>
      </c>
      <c r="LS29" s="17">
        <v>-0.23397999999999999</v>
      </c>
      <c r="LT29" s="17">
        <v>73.599999999999994</v>
      </c>
      <c r="LU29" s="17">
        <v>71.875119999999995</v>
      </c>
      <c r="LV29" s="17">
        <v>72.373710000000003</v>
      </c>
      <c r="LW29" s="17">
        <v>1.2262900000000001</v>
      </c>
      <c r="LX29" s="17">
        <v>30.5</v>
      </c>
      <c r="LY29" s="17">
        <v>29.745039999999999</v>
      </c>
      <c r="LZ29" s="17">
        <v>29.95139</v>
      </c>
      <c r="MA29" s="17">
        <v>0.54861000000000004</v>
      </c>
      <c r="MB29" s="17"/>
      <c r="MC29" s="17"/>
      <c r="MD29" s="17"/>
      <c r="ME29" s="17">
        <v>0</v>
      </c>
      <c r="MF29" s="17"/>
      <c r="MG29" s="17"/>
      <c r="MH29" s="17"/>
      <c r="MI29" s="17">
        <v>0</v>
      </c>
      <c r="MJ29" s="17"/>
      <c r="MK29" s="17"/>
      <c r="ML29" s="17"/>
      <c r="MM29" s="17">
        <v>0</v>
      </c>
      <c r="MN29" s="17">
        <v>147.6</v>
      </c>
      <c r="MO29" s="17">
        <v>151.08858000000001</v>
      </c>
      <c r="MP29" s="17">
        <v>151.08886999999999</v>
      </c>
      <c r="MQ29" s="17">
        <v>-3.4888699999999999</v>
      </c>
      <c r="MR29" s="17">
        <v>149.9</v>
      </c>
      <c r="MS29" s="17">
        <v>151.08858000000001</v>
      </c>
      <c r="MT29" s="17">
        <v>151.08886999999999</v>
      </c>
      <c r="MU29" s="17">
        <v>-1.1888700000000001</v>
      </c>
      <c r="MV29" s="17">
        <v>149.6</v>
      </c>
      <c r="MW29" s="17">
        <v>151.54229000000001</v>
      </c>
      <c r="MX29" s="17">
        <v>151.54258999999999</v>
      </c>
      <c r="MY29" s="17">
        <v>-1.94259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1.21</v>
      </c>
      <c r="OE29" s="17">
        <v>-0.01</v>
      </c>
      <c r="OF29" s="17">
        <v>121.3</v>
      </c>
      <c r="OG29" s="17">
        <v>109.55549999999999</v>
      </c>
      <c r="OH29" s="17">
        <v>134.548</v>
      </c>
      <c r="OI29" s="17">
        <v>-13.247999999999999</v>
      </c>
      <c r="OJ29" s="17">
        <v>71.599999999999994</v>
      </c>
      <c r="OK29" s="17"/>
      <c r="OL29" s="17">
        <v>73.147999999999996</v>
      </c>
      <c r="OM29" s="17">
        <v>-1.548</v>
      </c>
      <c r="ON29" s="17">
        <v>10.6</v>
      </c>
      <c r="OO29" s="17">
        <v>14.916</v>
      </c>
      <c r="OP29" s="17">
        <v>14.916</v>
      </c>
      <c r="OQ29" s="17">
        <v>-4.3159999999999998</v>
      </c>
      <c r="OR29" s="17">
        <v>0.2</v>
      </c>
      <c r="OS29" s="17"/>
      <c r="OT29" s="17">
        <v>0.3</v>
      </c>
      <c r="OU29" s="17">
        <v>-0.1</v>
      </c>
      <c r="OV29" s="17">
        <v>5.6</v>
      </c>
      <c r="OW29" s="17">
        <v>5.3</v>
      </c>
      <c r="OX29" s="17">
        <v>5.3</v>
      </c>
      <c r="OY29" s="17">
        <v>0.3</v>
      </c>
      <c r="OZ29" s="17">
        <v>5.0999999999999996</v>
      </c>
      <c r="PA29" s="17"/>
      <c r="PB29" s="17"/>
      <c r="PC29" s="17">
        <v>5.0999999999999996</v>
      </c>
      <c r="PD29" s="17">
        <v>9.8000000000000007</v>
      </c>
      <c r="PE29" s="17">
        <v>9.0000199999999992</v>
      </c>
      <c r="PF29" s="17">
        <v>9.0000099999999996</v>
      </c>
      <c r="PG29" s="17">
        <v>0.79998999999999998</v>
      </c>
      <c r="PH29" s="17">
        <v>2.2999999999999998</v>
      </c>
      <c r="PI29" s="17">
        <v>1.34409</v>
      </c>
      <c r="PJ29" s="17">
        <v>1.46001</v>
      </c>
      <c r="PK29" s="17">
        <v>0.83999000000000001</v>
      </c>
      <c r="PL29" s="17">
        <v>1</v>
      </c>
      <c r="PM29" s="17">
        <v>1.2299899999999999</v>
      </c>
      <c r="PN29" s="17">
        <v>1.23</v>
      </c>
      <c r="PO29" s="17">
        <v>-0.23</v>
      </c>
      <c r="PP29" s="17">
        <v>1.8</v>
      </c>
      <c r="PQ29" s="17">
        <v>1.83</v>
      </c>
      <c r="PR29" s="17">
        <v>1.83</v>
      </c>
      <c r="PS29" s="17">
        <v>-0.03</v>
      </c>
      <c r="PT29" s="17">
        <v>4.7</v>
      </c>
      <c r="PU29" s="17">
        <v>4.3</v>
      </c>
      <c r="PV29" s="17">
        <v>4.3</v>
      </c>
      <c r="PW29" s="17">
        <v>0.4</v>
      </c>
      <c r="PX29" s="17">
        <v>15.9</v>
      </c>
      <c r="PY29" s="17"/>
      <c r="PZ29" s="17"/>
      <c r="QA29" s="17">
        <v>15.9</v>
      </c>
      <c r="QB29" s="17">
        <v>4.3</v>
      </c>
      <c r="QC29" s="17">
        <v>5</v>
      </c>
      <c r="QD29" s="17">
        <v>5</v>
      </c>
      <c r="QE29" s="17">
        <v>-0.7</v>
      </c>
      <c r="QF29" s="17">
        <v>3.1</v>
      </c>
      <c r="QG29" s="17">
        <v>3.1</v>
      </c>
      <c r="QH29" s="17">
        <v>3.1</v>
      </c>
      <c r="QI29" s="17">
        <v>0</v>
      </c>
      <c r="QJ29" s="17">
        <v>3.2</v>
      </c>
      <c r="QK29" s="17">
        <v>3.3</v>
      </c>
      <c r="QL29" s="17">
        <v>3.3</v>
      </c>
      <c r="QM29" s="17">
        <v>-0.1</v>
      </c>
      <c r="QN29" s="17">
        <v>17.8</v>
      </c>
      <c r="QO29" s="17">
        <v>16.504850000000001</v>
      </c>
      <c r="QP29" s="17">
        <v>16.504850000000001</v>
      </c>
      <c r="QQ29" s="17">
        <v>1.29515</v>
      </c>
      <c r="QR29" s="17">
        <v>11.4</v>
      </c>
      <c r="QS29" s="17"/>
      <c r="QT29" s="17">
        <v>12.39</v>
      </c>
      <c r="QU29" s="17">
        <v>-0.99</v>
      </c>
      <c r="QV29" s="17">
        <v>14.6</v>
      </c>
      <c r="QW29" s="17"/>
      <c r="QX29" s="17">
        <v>14.904999999999999</v>
      </c>
      <c r="QY29" s="17">
        <v>-0.30499999999999999</v>
      </c>
      <c r="QZ29" s="17">
        <v>29.8</v>
      </c>
      <c r="RA29" s="17">
        <v>31.368269999999999</v>
      </c>
      <c r="RB29" s="17">
        <v>31.321999999999999</v>
      </c>
      <c r="RC29" s="17">
        <v>-1.522</v>
      </c>
      <c r="RD29" s="17">
        <v>85.2</v>
      </c>
      <c r="RE29" s="17">
        <v>80.474919999999997</v>
      </c>
      <c r="RF29" s="17">
        <v>91.058999999999997</v>
      </c>
      <c r="RG29" s="17">
        <v>-5.859</v>
      </c>
      <c r="RH29" s="17">
        <v>4.4000000000000004</v>
      </c>
      <c r="RI29" s="17">
        <v>4.2</v>
      </c>
      <c r="RJ29" s="17">
        <v>4.2</v>
      </c>
      <c r="RK29" s="17">
        <v>0.2</v>
      </c>
      <c r="RL29" s="17">
        <v>1.2</v>
      </c>
      <c r="RM29" s="17">
        <v>1.2</v>
      </c>
      <c r="RN29" s="17">
        <v>1.2</v>
      </c>
      <c r="RO29" s="17">
        <v>0</v>
      </c>
      <c r="RP29" s="17">
        <v>1.2</v>
      </c>
      <c r="RQ29" s="17">
        <v>1.2</v>
      </c>
      <c r="RR29" s="17">
        <v>1.2</v>
      </c>
      <c r="RS29" s="17">
        <v>0</v>
      </c>
      <c r="RT29" s="17">
        <v>3</v>
      </c>
      <c r="RU29" s="17">
        <v>2.8</v>
      </c>
      <c r="RV29" s="17">
        <v>2.8</v>
      </c>
      <c r="RW29" s="17">
        <v>0.2</v>
      </c>
      <c r="RX29" s="17">
        <v>4.7</v>
      </c>
      <c r="RY29" s="17"/>
      <c r="RZ29" s="17">
        <v>9.2140000000000004</v>
      </c>
      <c r="SA29" s="17">
        <v>-4.5140000000000002</v>
      </c>
      <c r="SB29" s="17">
        <v>2.6</v>
      </c>
      <c r="SC29" s="17">
        <v>2.4510000000000001</v>
      </c>
      <c r="SD29" s="17">
        <v>2.4510000000000001</v>
      </c>
      <c r="SE29" s="17">
        <v>0.14899999999999999</v>
      </c>
      <c r="SF29" s="17">
        <v>5</v>
      </c>
      <c r="SG29" s="17">
        <v>11.62604</v>
      </c>
      <c r="SH29" s="17">
        <v>11.444240000000001</v>
      </c>
      <c r="SI29" s="17">
        <v>-6.4442399999999997</v>
      </c>
      <c r="SJ29" s="17">
        <v>1</v>
      </c>
      <c r="SK29" s="17">
        <v>1.24</v>
      </c>
      <c r="SL29" s="17">
        <v>1.24</v>
      </c>
      <c r="SM29" s="17">
        <v>-0.24</v>
      </c>
      <c r="SN29" s="17">
        <v>0.4</v>
      </c>
      <c r="SO29" s="17">
        <v>0.4</v>
      </c>
      <c r="SP29" s="17">
        <v>0.4</v>
      </c>
      <c r="SQ29" s="17">
        <v>0</v>
      </c>
      <c r="SR29" s="17">
        <v>4.3</v>
      </c>
      <c r="SS29" s="17">
        <v>3.9</v>
      </c>
      <c r="ST29" s="17">
        <v>3.9</v>
      </c>
      <c r="SU29" s="17">
        <v>0.4</v>
      </c>
      <c r="SV29" s="17">
        <v>2.7</v>
      </c>
      <c r="SW29" s="17">
        <v>3</v>
      </c>
      <c r="SX29" s="17">
        <v>3</v>
      </c>
      <c r="SY29" s="17">
        <v>-0.3</v>
      </c>
      <c r="SZ29" s="17">
        <v>4.0999999999999996</v>
      </c>
      <c r="TA29" s="17">
        <v>3.2</v>
      </c>
      <c r="TB29" s="17">
        <v>3.2</v>
      </c>
      <c r="TC29" s="17">
        <v>0.9</v>
      </c>
      <c r="TD29" s="17">
        <v>5</v>
      </c>
      <c r="TE29" s="17">
        <v>4.5</v>
      </c>
      <c r="TF29" s="17">
        <v>4.5</v>
      </c>
      <c r="TG29" s="17">
        <v>0.5</v>
      </c>
      <c r="TH29" s="17">
        <v>10</v>
      </c>
      <c r="TI29" s="17">
        <v>10</v>
      </c>
      <c r="TJ29" s="17">
        <v>10</v>
      </c>
      <c r="TK29" s="17">
        <v>0</v>
      </c>
      <c r="TL29" s="17">
        <v>28.6</v>
      </c>
      <c r="TM29" s="17">
        <v>22.8</v>
      </c>
      <c r="TN29" s="17">
        <v>21.035</v>
      </c>
      <c r="TO29" s="17">
        <v>7.5650000000000004</v>
      </c>
      <c r="TP29" s="17">
        <v>38.799999999999997</v>
      </c>
      <c r="TQ29" s="17">
        <v>60.27852</v>
      </c>
      <c r="TR29" s="17">
        <v>58.55</v>
      </c>
      <c r="TS29" s="17">
        <v>-19.75</v>
      </c>
      <c r="TT29" s="17">
        <v>37.4</v>
      </c>
      <c r="TU29" s="17"/>
      <c r="TV29" s="17">
        <v>32.54</v>
      </c>
      <c r="TW29" s="17">
        <v>4.8600000000000003</v>
      </c>
      <c r="TX29" s="17">
        <v>66.8</v>
      </c>
      <c r="TY29" s="17">
        <v>117.97718</v>
      </c>
      <c r="TZ29" s="17">
        <v>97.960999999999999</v>
      </c>
      <c r="UA29" s="17">
        <v>-31.161000000000001</v>
      </c>
      <c r="UB29" s="17">
        <v>69.5</v>
      </c>
      <c r="UC29" s="17">
        <v>101.80983999999999</v>
      </c>
      <c r="UD29" s="17">
        <v>86.75</v>
      </c>
      <c r="UE29" s="17">
        <v>-17.25</v>
      </c>
      <c r="UF29" s="17">
        <v>10.5</v>
      </c>
      <c r="UG29" s="17">
        <v>17.80761</v>
      </c>
      <c r="UH29" s="17">
        <v>17.808</v>
      </c>
      <c r="UI29" s="17">
        <v>-7.3079999999999998</v>
      </c>
      <c r="UJ29" s="17">
        <v>6.7</v>
      </c>
      <c r="UK29" s="17">
        <v>14.620609999999999</v>
      </c>
      <c r="UL29" s="17">
        <v>14.621</v>
      </c>
      <c r="UM29" s="17">
        <v>-7.9210000000000003</v>
      </c>
      <c r="UN29" s="17">
        <v>5.4</v>
      </c>
      <c r="UO29" s="17">
        <v>4</v>
      </c>
      <c r="UP29" s="17">
        <v>4</v>
      </c>
      <c r="UQ29" s="17">
        <v>1.4</v>
      </c>
      <c r="UR29" s="17">
        <v>1.8</v>
      </c>
      <c r="US29" s="17">
        <v>2</v>
      </c>
      <c r="UT29" s="17">
        <v>2</v>
      </c>
      <c r="UU29" s="17">
        <v>-0.2</v>
      </c>
      <c r="UV29" s="17">
        <v>8.1</v>
      </c>
      <c r="UW29" s="17">
        <v>7.6999899999999997</v>
      </c>
      <c r="UX29" s="17">
        <v>7.7</v>
      </c>
      <c r="UY29" s="17">
        <v>0.4</v>
      </c>
      <c r="UZ29" s="17">
        <v>6.5</v>
      </c>
      <c r="VA29" s="17">
        <v>2.9999899999999999</v>
      </c>
      <c r="VB29" s="17">
        <v>3</v>
      </c>
      <c r="VC29" s="17">
        <v>3.5</v>
      </c>
      <c r="VD29" s="17">
        <v>7</v>
      </c>
      <c r="VE29" s="17">
        <v>3.3999899999999998</v>
      </c>
      <c r="VF29" s="17">
        <v>3.4</v>
      </c>
      <c r="VG29" s="17">
        <v>3.6</v>
      </c>
      <c r="VH29" s="17">
        <v>7.5</v>
      </c>
      <c r="VI29" s="17">
        <v>3.4999899999999999</v>
      </c>
      <c r="VJ29" s="17">
        <v>3.5</v>
      </c>
      <c r="VK29" s="17">
        <v>4</v>
      </c>
      <c r="VL29" s="17">
        <v>9.8000000000000007</v>
      </c>
      <c r="VM29" s="17">
        <v>13.278</v>
      </c>
      <c r="VN29" s="17">
        <v>13.278</v>
      </c>
      <c r="VO29" s="17">
        <v>-3.4780000000000002</v>
      </c>
      <c r="VP29" s="17">
        <v>250.5</v>
      </c>
      <c r="VQ29" s="17"/>
      <c r="VR29" s="17">
        <v>229.792</v>
      </c>
      <c r="VS29" s="17">
        <v>20.707999999999998</v>
      </c>
      <c r="VT29" s="17">
        <v>17.100000000000001</v>
      </c>
      <c r="VU29" s="17"/>
      <c r="VV29" s="17">
        <v>15.051</v>
      </c>
      <c r="VW29" s="17">
        <v>2.0489999999999999</v>
      </c>
      <c r="VX29" s="17">
        <v>136.5</v>
      </c>
      <c r="VY29" s="17"/>
      <c r="VZ29" s="17">
        <v>128.32300000000001</v>
      </c>
      <c r="WA29" s="17">
        <v>8.1769999999999996</v>
      </c>
      <c r="WB29" s="17">
        <v>0.6</v>
      </c>
      <c r="WC29" s="17">
        <v>0.6</v>
      </c>
      <c r="WD29" s="17">
        <v>0.6</v>
      </c>
      <c r="WE29" s="17">
        <v>0</v>
      </c>
      <c r="WF29" s="17">
        <v>130.19999999999999</v>
      </c>
      <c r="WG29" s="17">
        <v>122.91642</v>
      </c>
      <c r="WH29" s="17">
        <v>122.312</v>
      </c>
      <c r="WI29" s="17">
        <v>7.8879999999999999</v>
      </c>
      <c r="WJ29" s="17">
        <v>165.4</v>
      </c>
      <c r="WK29" s="17">
        <v>99.188479999999998</v>
      </c>
      <c r="WL29" s="17">
        <v>156.09100000000001</v>
      </c>
      <c r="WM29" s="17">
        <v>9.3089999999999993</v>
      </c>
      <c r="WN29" s="17">
        <v>98.6</v>
      </c>
      <c r="WO29" s="17"/>
      <c r="WP29" s="17">
        <v>93.66</v>
      </c>
      <c r="WQ29" s="17">
        <v>4.9400000000000004</v>
      </c>
      <c r="WR29" s="17">
        <v>17</v>
      </c>
      <c r="WS29" s="17"/>
      <c r="WT29" s="17">
        <v>16.899999999999999</v>
      </c>
      <c r="WU29" s="17">
        <v>0.1</v>
      </c>
      <c r="WV29" s="17">
        <v>7.8</v>
      </c>
      <c r="WW29" s="17">
        <v>7.4</v>
      </c>
      <c r="WX29" s="17">
        <v>7.4</v>
      </c>
      <c r="WY29" s="17">
        <v>0.4</v>
      </c>
      <c r="WZ29" s="17">
        <v>19.2</v>
      </c>
      <c r="XA29" s="17">
        <v>18.4466</v>
      </c>
      <c r="XB29" s="17">
        <v>18.4466</v>
      </c>
      <c r="XC29" s="17">
        <v>0.75339999999999996</v>
      </c>
      <c r="XD29" s="17">
        <v>0</v>
      </c>
      <c r="XE29" s="17">
        <v>10.6</v>
      </c>
      <c r="XF29" s="17">
        <v>10.6</v>
      </c>
      <c r="XG29" s="17">
        <v>-10.6</v>
      </c>
      <c r="XH29" s="17">
        <v>32.200000000000003</v>
      </c>
      <c r="XI29" s="17">
        <v>29</v>
      </c>
      <c r="XJ29" s="17">
        <v>29</v>
      </c>
      <c r="XK29" s="17">
        <v>3.2</v>
      </c>
      <c r="XL29" s="17">
        <v>30.2</v>
      </c>
      <c r="XM29" s="17">
        <v>29</v>
      </c>
      <c r="XN29" s="17">
        <v>29</v>
      </c>
      <c r="XO29" s="17">
        <v>1.2</v>
      </c>
      <c r="XP29" s="17">
        <v>15</v>
      </c>
      <c r="XQ29" s="17">
        <v>14</v>
      </c>
      <c r="XR29" s="17">
        <v>14</v>
      </c>
      <c r="XS29" s="17">
        <v>1</v>
      </c>
      <c r="XT29" s="17">
        <v>18</v>
      </c>
      <c r="XU29" s="17">
        <v>17</v>
      </c>
      <c r="XV29" s="17">
        <v>17</v>
      </c>
      <c r="XW29" s="17">
        <v>1</v>
      </c>
      <c r="XX29" s="17">
        <v>7.85</v>
      </c>
      <c r="XY29" s="17">
        <v>7.99</v>
      </c>
      <c r="XZ29" s="17">
        <v>7.99</v>
      </c>
      <c r="YA29" s="17">
        <v>-0.14000000000000001</v>
      </c>
      <c r="YB29" s="17">
        <v>7.25</v>
      </c>
      <c r="YC29" s="17">
        <v>11</v>
      </c>
      <c r="YD29" s="17">
        <v>11</v>
      </c>
      <c r="YE29" s="17">
        <v>-3.75</v>
      </c>
    </row>
    <row r="30" spans="1:655" ht="24" customHeight="1" x14ac:dyDescent="0.3">
      <c r="A30" s="1"/>
      <c r="B30" s="16" t="s">
        <v>35</v>
      </c>
      <c r="C30" s="16" t="s">
        <v>803</v>
      </c>
      <c r="D30" s="17">
        <v>99.3</v>
      </c>
      <c r="E30" s="17">
        <v>101.60194</v>
      </c>
      <c r="F30" s="17"/>
      <c r="G30" s="17">
        <v>99.3</v>
      </c>
      <c r="H30" s="17">
        <v>637.20000000000005</v>
      </c>
      <c r="I30" s="17">
        <v>643.52629999999999</v>
      </c>
      <c r="J30" s="17">
        <v>608.31975999999997</v>
      </c>
      <c r="K30" s="17">
        <v>28.880240000000001</v>
      </c>
      <c r="L30" s="17">
        <v>214.6</v>
      </c>
      <c r="M30" s="17">
        <v>209.35054</v>
      </c>
      <c r="N30" s="17">
        <v>197.89723000000001</v>
      </c>
      <c r="O30" s="17">
        <v>16.702770000000001</v>
      </c>
      <c r="P30" s="17"/>
      <c r="Q30" s="17"/>
      <c r="R30" s="17"/>
      <c r="S30" s="17">
        <v>0</v>
      </c>
      <c r="T30" s="17"/>
      <c r="U30" s="17"/>
      <c r="V30" s="17"/>
      <c r="W30" s="17">
        <v>0</v>
      </c>
      <c r="X30" s="17">
        <v>27.8</v>
      </c>
      <c r="Y30" s="17">
        <v>10.309620000000001</v>
      </c>
      <c r="Z30" s="17">
        <v>12.091379999999999</v>
      </c>
      <c r="AA30" s="17">
        <v>15.70862</v>
      </c>
      <c r="AB30" s="17">
        <v>92.6</v>
      </c>
      <c r="AC30" s="17">
        <v>101.90600000000001</v>
      </c>
      <c r="AD30" s="17">
        <v>87.85</v>
      </c>
      <c r="AE30" s="17">
        <v>4.75</v>
      </c>
      <c r="AF30" s="17"/>
      <c r="AG30" s="17"/>
      <c r="AH30" s="17"/>
      <c r="AI30" s="17">
        <v>0</v>
      </c>
      <c r="AJ30" s="17"/>
      <c r="AK30" s="17"/>
      <c r="AL30" s="17"/>
      <c r="AM30" s="17">
        <v>0</v>
      </c>
      <c r="AN30" s="17">
        <v>186.5</v>
      </c>
      <c r="AO30" s="17">
        <v>196.22743</v>
      </c>
      <c r="AP30" s="17">
        <v>196.22794999999999</v>
      </c>
      <c r="AQ30" s="17">
        <v>-9.7279499999999999</v>
      </c>
      <c r="AR30" s="17">
        <v>199.6</v>
      </c>
      <c r="AS30" s="17">
        <v>196.22743</v>
      </c>
      <c r="AT30" s="17">
        <v>196.22794999999999</v>
      </c>
      <c r="AU30" s="17">
        <v>3.3720500000000002</v>
      </c>
      <c r="AV30" s="17">
        <v>196.1</v>
      </c>
      <c r="AW30" s="17">
        <v>196.22743</v>
      </c>
      <c r="AX30" s="17">
        <v>196.22794999999999</v>
      </c>
      <c r="AY30" s="17">
        <v>-0.12795000000000001</v>
      </c>
      <c r="AZ30" s="17">
        <v>280.3</v>
      </c>
      <c r="BA30" s="17">
        <v>295.22505999999998</v>
      </c>
      <c r="BB30" s="17">
        <v>295.22582999999997</v>
      </c>
      <c r="BC30" s="17">
        <v>-14.925829999999999</v>
      </c>
      <c r="BD30" s="17">
        <v>212.9</v>
      </c>
      <c r="BE30" s="17">
        <v>208.07383999999999</v>
      </c>
      <c r="BF30" s="17">
        <v>208.07389000000001</v>
      </c>
      <c r="BG30" s="17">
        <v>4.8261099999999999</v>
      </c>
      <c r="BH30" s="17">
        <v>110.2</v>
      </c>
      <c r="BI30" s="17">
        <v>104.34934</v>
      </c>
      <c r="BJ30" s="17">
        <v>104.34936999999999</v>
      </c>
      <c r="BK30" s="17">
        <v>5.8506299999999998</v>
      </c>
      <c r="BL30" s="17">
        <v>0</v>
      </c>
      <c r="BM30" s="17"/>
      <c r="BN30" s="17"/>
      <c r="BO30" s="17">
        <v>0</v>
      </c>
      <c r="BP30" s="17">
        <v>3.1</v>
      </c>
      <c r="BQ30" s="17">
        <v>4.4318299999999997</v>
      </c>
      <c r="BR30" s="17">
        <v>4.4318400000000002</v>
      </c>
      <c r="BS30" s="17">
        <v>-1.3318399999999999</v>
      </c>
      <c r="BT30" s="17"/>
      <c r="BU30" s="17"/>
      <c r="BV30" s="17"/>
      <c r="BW30" s="17">
        <v>0</v>
      </c>
      <c r="BX30" s="17"/>
      <c r="BY30" s="17"/>
      <c r="BZ30" s="17"/>
      <c r="CA30" s="17">
        <v>0</v>
      </c>
      <c r="CB30" s="17"/>
      <c r="CC30" s="17"/>
      <c r="CD30" s="17"/>
      <c r="CE30" s="17">
        <v>0</v>
      </c>
      <c r="CF30" s="17"/>
      <c r="CG30" s="17"/>
      <c r="CH30" s="17"/>
      <c r="CI30" s="17">
        <v>0</v>
      </c>
      <c r="CJ30" s="17">
        <v>84.6</v>
      </c>
      <c r="CK30" s="17">
        <v>80.003380000000007</v>
      </c>
      <c r="CL30" s="17">
        <v>80.003380000000007</v>
      </c>
      <c r="CM30" s="17">
        <v>4.5966199999999997</v>
      </c>
      <c r="CN30" s="17">
        <v>9</v>
      </c>
      <c r="CO30" s="17">
        <v>5.1333399999999996</v>
      </c>
      <c r="CP30" s="17">
        <v>5.1333399999999996</v>
      </c>
      <c r="CQ30" s="17">
        <v>3.86666</v>
      </c>
      <c r="CR30" s="17">
        <v>3.5</v>
      </c>
      <c r="CS30" s="17">
        <v>2.8177500000000002</v>
      </c>
      <c r="CT30" s="17">
        <v>2.8177599999999998</v>
      </c>
      <c r="CU30" s="17">
        <v>0.68223999999999996</v>
      </c>
      <c r="CV30" s="17">
        <v>0</v>
      </c>
      <c r="CW30" s="17"/>
      <c r="CX30" s="17">
        <v>11.36116</v>
      </c>
      <c r="CY30" s="17">
        <v>-11.36116</v>
      </c>
      <c r="CZ30" s="17">
        <v>6.94</v>
      </c>
      <c r="DA30" s="17">
        <v>6.8786899999999997</v>
      </c>
      <c r="DB30" s="17">
        <v>6.8787000000000003</v>
      </c>
      <c r="DC30" s="17">
        <v>6.13E-2</v>
      </c>
      <c r="DD30" s="17">
        <v>10.83</v>
      </c>
      <c r="DE30" s="17">
        <v>11.2387</v>
      </c>
      <c r="DF30" s="17">
        <v>14.91916</v>
      </c>
      <c r="DG30" s="17">
        <v>-4.0891599999999997</v>
      </c>
      <c r="DH30" s="17">
        <v>61.15</v>
      </c>
      <c r="DI30" s="17">
        <v>22.68927</v>
      </c>
      <c r="DJ30" s="17">
        <v>68.697590000000005</v>
      </c>
      <c r="DK30" s="17">
        <v>-7.5475899999999996</v>
      </c>
      <c r="DL30" s="17"/>
      <c r="DM30" s="17"/>
      <c r="DN30" s="17"/>
      <c r="DO30" s="17">
        <v>0</v>
      </c>
      <c r="DP30" s="17"/>
      <c r="DQ30" s="17"/>
      <c r="DR30" s="17"/>
      <c r="DS30" s="17">
        <v>0</v>
      </c>
      <c r="DT30" s="17"/>
      <c r="DU30" s="17"/>
      <c r="DV30" s="17"/>
      <c r="DW30" s="17">
        <v>0</v>
      </c>
      <c r="DX30" s="17"/>
      <c r="DY30" s="17"/>
      <c r="DZ30" s="17"/>
      <c r="EA30" s="17">
        <v>0</v>
      </c>
      <c r="EB30" s="17">
        <v>86</v>
      </c>
      <c r="EC30" s="17">
        <v>73.057320000000004</v>
      </c>
      <c r="ED30" s="17">
        <v>74.363969999999995</v>
      </c>
      <c r="EE30" s="17">
        <v>11.63603</v>
      </c>
      <c r="EF30" s="17">
        <v>161.30000000000001</v>
      </c>
      <c r="EG30" s="17">
        <v>176.72066000000001</v>
      </c>
      <c r="EH30" s="17">
        <v>110.2632</v>
      </c>
      <c r="EI30" s="17">
        <v>51.036799999999999</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29.9</v>
      </c>
      <c r="FE30" s="17">
        <v>25.166969999999999</v>
      </c>
      <c r="FF30" s="17">
        <v>31.515779999999999</v>
      </c>
      <c r="FG30" s="17">
        <v>-1.61578</v>
      </c>
      <c r="FH30" s="17">
        <v>47.2</v>
      </c>
      <c r="FI30" s="17">
        <v>45.000100000000003</v>
      </c>
      <c r="FJ30" s="17">
        <v>59.009099999999997</v>
      </c>
      <c r="FK30" s="17">
        <v>-11.809100000000001</v>
      </c>
      <c r="FL30" s="17">
        <v>20.9</v>
      </c>
      <c r="FM30" s="17">
        <v>14.91774</v>
      </c>
      <c r="FN30" s="17">
        <v>15.082800000000001</v>
      </c>
      <c r="FO30" s="17">
        <v>5.8171999999999997</v>
      </c>
      <c r="FP30" s="17">
        <v>9.4</v>
      </c>
      <c r="FQ30" s="17">
        <v>9.5961099999999995</v>
      </c>
      <c r="FR30" s="17">
        <v>9.5961200000000009</v>
      </c>
      <c r="FS30" s="17">
        <v>-0.19611999999999999</v>
      </c>
      <c r="FT30" s="17">
        <v>11.6</v>
      </c>
      <c r="FU30" s="17">
        <v>10.67961</v>
      </c>
      <c r="FV30" s="17">
        <v>10.67961</v>
      </c>
      <c r="FW30" s="17">
        <v>0.92039000000000004</v>
      </c>
      <c r="FX30" s="17">
        <v>50.2</v>
      </c>
      <c r="FY30" s="17">
        <v>43.716850000000001</v>
      </c>
      <c r="FZ30" s="17">
        <v>43.716850000000001</v>
      </c>
      <c r="GA30" s="17">
        <v>6.4831500000000002</v>
      </c>
      <c r="GB30" s="17">
        <v>0</v>
      </c>
      <c r="GC30" s="17"/>
      <c r="GD30" s="17"/>
      <c r="GE30" s="17">
        <v>0</v>
      </c>
      <c r="GF30" s="17">
        <v>0</v>
      </c>
      <c r="GG30" s="17"/>
      <c r="GH30" s="17"/>
      <c r="GI30" s="17">
        <v>0</v>
      </c>
      <c r="GJ30" s="17">
        <v>0</v>
      </c>
      <c r="GK30" s="17"/>
      <c r="GL30" s="17"/>
      <c r="GM30" s="17">
        <v>0</v>
      </c>
      <c r="GN30" s="17">
        <v>81.3</v>
      </c>
      <c r="GO30" s="17">
        <v>77.122649999999993</v>
      </c>
      <c r="GP30" s="17">
        <v>63.188130000000001</v>
      </c>
      <c r="GQ30" s="17">
        <v>18.11187</v>
      </c>
      <c r="GR30" s="17">
        <v>6.7</v>
      </c>
      <c r="GS30" s="17">
        <v>6.5736800000000004</v>
      </c>
      <c r="GT30" s="17">
        <v>6.5736800000000004</v>
      </c>
      <c r="GU30" s="17">
        <v>0.12631999999999999</v>
      </c>
      <c r="GV30" s="17">
        <v>8.5</v>
      </c>
      <c r="GW30" s="17">
        <v>6.8964100000000004</v>
      </c>
      <c r="GX30" s="17">
        <v>6.8964100000000004</v>
      </c>
      <c r="GY30" s="17">
        <v>1.6035900000000001</v>
      </c>
      <c r="GZ30" s="17">
        <v>14.3</v>
      </c>
      <c r="HA30" s="17">
        <v>12.00004</v>
      </c>
      <c r="HB30" s="17">
        <v>18.564160000000001</v>
      </c>
      <c r="HC30" s="17">
        <v>-4.2641600000000004</v>
      </c>
      <c r="HD30" s="17">
        <v>36.6</v>
      </c>
      <c r="HE30" s="17">
        <v>30.81456</v>
      </c>
      <c r="HF30" s="17">
        <v>30.81456</v>
      </c>
      <c r="HG30" s="17">
        <v>5.7854400000000004</v>
      </c>
      <c r="HH30" s="17">
        <v>2</v>
      </c>
      <c r="HI30" s="17">
        <v>1.9735799999999999</v>
      </c>
      <c r="HJ30" s="17">
        <v>1.97359</v>
      </c>
      <c r="HK30" s="17">
        <v>2.6409999999999999E-2</v>
      </c>
      <c r="HL30" s="17">
        <v>14.3</v>
      </c>
      <c r="HM30" s="17">
        <v>17.172329999999999</v>
      </c>
      <c r="HN30" s="17">
        <v>17.172329999999999</v>
      </c>
      <c r="HO30" s="17">
        <v>-2.8723299999999998</v>
      </c>
      <c r="HP30" s="17">
        <v>60.9</v>
      </c>
      <c r="HQ30" s="17">
        <v>84.999979999999994</v>
      </c>
      <c r="HR30" s="17">
        <v>26.80762</v>
      </c>
      <c r="HS30" s="17">
        <v>34.092379999999999</v>
      </c>
      <c r="HT30" s="17"/>
      <c r="HU30" s="17"/>
      <c r="HV30" s="17"/>
      <c r="HW30" s="17">
        <v>0</v>
      </c>
      <c r="HX30" s="17"/>
      <c r="HY30" s="17"/>
      <c r="HZ30" s="17"/>
      <c r="IA30" s="17">
        <v>0</v>
      </c>
      <c r="IB30" s="17">
        <v>29.8</v>
      </c>
      <c r="IC30" s="17">
        <v>42.855969999999999</v>
      </c>
      <c r="ID30" s="17">
        <v>62.317410000000002</v>
      </c>
      <c r="IE30" s="17">
        <v>-32.517409999999998</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67.099999999999994</v>
      </c>
      <c r="JE30" s="17">
        <v>59.165280000000003</v>
      </c>
      <c r="JF30" s="17">
        <v>42.21067</v>
      </c>
      <c r="JG30" s="17">
        <v>24.889330000000001</v>
      </c>
      <c r="JH30" s="17">
        <v>128.19999999999999</v>
      </c>
      <c r="JI30" s="17">
        <v>156.9709</v>
      </c>
      <c r="JJ30" s="17">
        <v>185.23670999999999</v>
      </c>
      <c r="JK30" s="17">
        <v>-57.036709999999999</v>
      </c>
      <c r="JL30" s="17">
        <v>126.7</v>
      </c>
      <c r="JM30" s="17">
        <v>156.9709</v>
      </c>
      <c r="JN30" s="17">
        <v>185.23670999999999</v>
      </c>
      <c r="JO30" s="17">
        <v>-58.536709999999999</v>
      </c>
      <c r="JP30" s="17">
        <v>126.8</v>
      </c>
      <c r="JQ30" s="17">
        <v>156.9709</v>
      </c>
      <c r="JR30" s="17">
        <v>185.23670999999999</v>
      </c>
      <c r="JS30" s="17">
        <v>-58.436709999999998</v>
      </c>
      <c r="JT30" s="17">
        <v>215.2</v>
      </c>
      <c r="JU30" s="17">
        <v>236.16343000000001</v>
      </c>
      <c r="JV30" s="17">
        <v>278.68946</v>
      </c>
      <c r="JW30" s="17">
        <v>-63.489460000000001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0.63188</v>
      </c>
      <c r="LF30" s="17">
        <v>0.63188999999999995</v>
      </c>
      <c r="LG30" s="17">
        <v>-0.13189000000000001</v>
      </c>
      <c r="LH30" s="17">
        <v>95</v>
      </c>
      <c r="LI30" s="17">
        <v>108.33450999999999</v>
      </c>
      <c r="LJ30" s="17">
        <v>108.33428000000001</v>
      </c>
      <c r="LK30" s="17">
        <v>-13.33428</v>
      </c>
      <c r="LL30" s="17">
        <v>93</v>
      </c>
      <c r="LM30" s="17">
        <v>89.246359999999996</v>
      </c>
      <c r="LN30" s="17">
        <v>92.444469999999995</v>
      </c>
      <c r="LO30" s="17">
        <v>0.55552999999999997</v>
      </c>
      <c r="LP30" s="17">
        <v>67.400000000000006</v>
      </c>
      <c r="LQ30" s="17">
        <v>67.133979999999994</v>
      </c>
      <c r="LR30" s="17">
        <v>67.133979999999994</v>
      </c>
      <c r="LS30" s="17">
        <v>0.26601999999999998</v>
      </c>
      <c r="LT30" s="17">
        <v>74.3</v>
      </c>
      <c r="LU30" s="17">
        <v>71.436700000000002</v>
      </c>
      <c r="LV30" s="17">
        <v>72.373819999999995</v>
      </c>
      <c r="LW30" s="17">
        <v>1.92618</v>
      </c>
      <c r="LX30" s="17">
        <v>30.5</v>
      </c>
      <c r="LY30" s="17">
        <v>29.563610000000001</v>
      </c>
      <c r="LZ30" s="17">
        <v>29.951429999999998</v>
      </c>
      <c r="MA30" s="17">
        <v>0.54857</v>
      </c>
      <c r="MB30" s="17"/>
      <c r="MC30" s="17"/>
      <c r="MD30" s="17"/>
      <c r="ME30" s="17">
        <v>0</v>
      </c>
      <c r="MF30" s="17"/>
      <c r="MG30" s="17"/>
      <c r="MH30" s="17"/>
      <c r="MI30" s="17">
        <v>0</v>
      </c>
      <c r="MJ30" s="17"/>
      <c r="MK30" s="17"/>
      <c r="ML30" s="17"/>
      <c r="MM30" s="17">
        <v>0</v>
      </c>
      <c r="MN30" s="17">
        <v>146.4</v>
      </c>
      <c r="MO30" s="17">
        <v>151.08860000000001</v>
      </c>
      <c r="MP30" s="17">
        <v>151.08886999999999</v>
      </c>
      <c r="MQ30" s="17">
        <v>-4.6888699999999996</v>
      </c>
      <c r="MR30" s="17">
        <v>148.6</v>
      </c>
      <c r="MS30" s="17">
        <v>151.08860000000001</v>
      </c>
      <c r="MT30" s="17">
        <v>151.08886999999999</v>
      </c>
      <c r="MU30" s="17">
        <v>-2.4888699999999999</v>
      </c>
      <c r="MV30" s="17">
        <v>149.80000000000001</v>
      </c>
      <c r="MW30" s="17">
        <v>151.54231999999999</v>
      </c>
      <c r="MX30" s="17">
        <v>151.54258999999999</v>
      </c>
      <c r="MY30" s="17">
        <v>-1.7425900000000001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1.23</v>
      </c>
      <c r="OE30" s="17">
        <v>7.0000000000000007E-2</v>
      </c>
      <c r="OF30" s="17">
        <v>121</v>
      </c>
      <c r="OG30" s="17">
        <v>109.52996</v>
      </c>
      <c r="OH30" s="17">
        <v>134.536</v>
      </c>
      <c r="OI30" s="17">
        <v>-13.536</v>
      </c>
      <c r="OJ30" s="17">
        <v>76.599999999999994</v>
      </c>
      <c r="OK30" s="17"/>
      <c r="OL30" s="17">
        <v>74.67</v>
      </c>
      <c r="OM30" s="17">
        <v>1.93</v>
      </c>
      <c r="ON30" s="17">
        <v>13.4</v>
      </c>
      <c r="OO30" s="17">
        <v>15.244999999999999</v>
      </c>
      <c r="OP30" s="17">
        <v>15.244999999999999</v>
      </c>
      <c r="OQ30" s="17">
        <v>-1.845</v>
      </c>
      <c r="OR30" s="17">
        <v>0.5</v>
      </c>
      <c r="OS30" s="17"/>
      <c r="OT30" s="17">
        <v>0.3</v>
      </c>
      <c r="OU30" s="17">
        <v>0.2</v>
      </c>
      <c r="OV30" s="17">
        <v>5.6</v>
      </c>
      <c r="OW30" s="17">
        <v>5.3</v>
      </c>
      <c r="OX30" s="17">
        <v>5.3</v>
      </c>
      <c r="OY30" s="17">
        <v>0.3</v>
      </c>
      <c r="OZ30" s="17">
        <v>15.5</v>
      </c>
      <c r="PA30" s="17"/>
      <c r="PB30" s="17"/>
      <c r="PC30" s="17">
        <v>15.5</v>
      </c>
      <c r="PD30" s="17">
        <v>10</v>
      </c>
      <c r="PE30" s="17">
        <v>9.0000199999999992</v>
      </c>
      <c r="PF30" s="17">
        <v>9.0000099999999996</v>
      </c>
      <c r="PG30" s="17">
        <v>0.99999000000000005</v>
      </c>
      <c r="PH30" s="17">
        <v>2.2999999999999998</v>
      </c>
      <c r="PI30" s="17">
        <v>1.34409</v>
      </c>
      <c r="PJ30" s="17">
        <v>1.4600200000000001</v>
      </c>
      <c r="PK30" s="17">
        <v>0.83997999999999995</v>
      </c>
      <c r="PL30" s="17">
        <v>1</v>
      </c>
      <c r="PM30" s="17">
        <v>1.2299899999999999</v>
      </c>
      <c r="PN30" s="17">
        <v>1.23</v>
      </c>
      <c r="PO30" s="17">
        <v>-0.23</v>
      </c>
      <c r="PP30" s="17">
        <v>1.8</v>
      </c>
      <c r="PQ30" s="17">
        <v>1.83</v>
      </c>
      <c r="PR30" s="17">
        <v>1.83</v>
      </c>
      <c r="PS30" s="17">
        <v>-0.03</v>
      </c>
      <c r="PT30" s="17">
        <v>4.7</v>
      </c>
      <c r="PU30" s="17">
        <v>4.3</v>
      </c>
      <c r="PV30" s="17">
        <v>4.3</v>
      </c>
      <c r="PW30" s="17">
        <v>0.4</v>
      </c>
      <c r="PX30" s="17">
        <v>5.7</v>
      </c>
      <c r="PY30" s="17"/>
      <c r="PZ30" s="17"/>
      <c r="QA30" s="17">
        <v>5.7</v>
      </c>
      <c r="QB30" s="17">
        <v>4.7</v>
      </c>
      <c r="QC30" s="17">
        <v>5</v>
      </c>
      <c r="QD30" s="17">
        <v>5</v>
      </c>
      <c r="QE30" s="17">
        <v>-0.3</v>
      </c>
      <c r="QF30" s="17">
        <v>3.1</v>
      </c>
      <c r="QG30" s="17">
        <v>3.1</v>
      </c>
      <c r="QH30" s="17">
        <v>3.1</v>
      </c>
      <c r="QI30" s="17">
        <v>0</v>
      </c>
      <c r="QJ30" s="17">
        <v>3.3</v>
      </c>
      <c r="QK30" s="17">
        <v>3.3</v>
      </c>
      <c r="QL30" s="17">
        <v>3.3</v>
      </c>
      <c r="QM30" s="17">
        <v>0</v>
      </c>
      <c r="QN30" s="17">
        <v>17.8</v>
      </c>
      <c r="QO30" s="17">
        <v>16.504850000000001</v>
      </c>
      <c r="QP30" s="17">
        <v>16.504850000000001</v>
      </c>
      <c r="QQ30" s="17">
        <v>1.29515</v>
      </c>
      <c r="QR30" s="17">
        <v>13.9</v>
      </c>
      <c r="QS30" s="17"/>
      <c r="QT30" s="17">
        <v>12.539</v>
      </c>
      <c r="QU30" s="17">
        <v>1.361</v>
      </c>
      <c r="QV30" s="17">
        <v>17.8</v>
      </c>
      <c r="QW30" s="17"/>
      <c r="QX30" s="17">
        <v>15.84</v>
      </c>
      <c r="QY30" s="17">
        <v>1.96</v>
      </c>
      <c r="QZ30" s="17">
        <v>29.7</v>
      </c>
      <c r="RA30" s="17">
        <v>31.32892</v>
      </c>
      <c r="RB30" s="17">
        <v>31.268000000000001</v>
      </c>
      <c r="RC30" s="17">
        <v>-1.5680000000000001</v>
      </c>
      <c r="RD30" s="17">
        <v>85.3</v>
      </c>
      <c r="RE30" s="17">
        <v>80.747919999999993</v>
      </c>
      <c r="RF30" s="17">
        <v>91.084999999999994</v>
      </c>
      <c r="RG30" s="17">
        <v>-5.7850000000000001</v>
      </c>
      <c r="RH30" s="17">
        <v>4.4000000000000004</v>
      </c>
      <c r="RI30" s="17">
        <v>4.2</v>
      </c>
      <c r="RJ30" s="17">
        <v>4.2</v>
      </c>
      <c r="RK30" s="17">
        <v>0.2</v>
      </c>
      <c r="RL30" s="17">
        <v>1.2</v>
      </c>
      <c r="RM30" s="17">
        <v>1.2</v>
      </c>
      <c r="RN30" s="17">
        <v>1.2</v>
      </c>
      <c r="RO30" s="17">
        <v>0</v>
      </c>
      <c r="RP30" s="17">
        <v>1.2</v>
      </c>
      <c r="RQ30" s="17">
        <v>1.2</v>
      </c>
      <c r="RR30" s="17">
        <v>1.2</v>
      </c>
      <c r="RS30" s="17">
        <v>0</v>
      </c>
      <c r="RT30" s="17">
        <v>3</v>
      </c>
      <c r="RU30" s="17">
        <v>2.8</v>
      </c>
      <c r="RV30" s="17">
        <v>2.8</v>
      </c>
      <c r="RW30" s="17">
        <v>0.2</v>
      </c>
      <c r="RX30" s="17">
        <v>5.3</v>
      </c>
      <c r="RY30" s="17"/>
      <c r="RZ30" s="17">
        <v>9.7200000000000006</v>
      </c>
      <c r="SA30" s="17">
        <v>-4.42</v>
      </c>
      <c r="SB30" s="17">
        <v>2.6</v>
      </c>
      <c r="SC30" s="17">
        <v>2.4510000000000001</v>
      </c>
      <c r="SD30" s="17">
        <v>2.4510000000000001</v>
      </c>
      <c r="SE30" s="17">
        <v>0.14899999999999999</v>
      </c>
      <c r="SF30" s="17">
        <v>5</v>
      </c>
      <c r="SG30" s="17">
        <v>9.9129199999999997</v>
      </c>
      <c r="SH30" s="17">
        <v>14.4145</v>
      </c>
      <c r="SI30" s="17">
        <v>-9.4145000000000003</v>
      </c>
      <c r="SJ30" s="17">
        <v>1</v>
      </c>
      <c r="SK30" s="17">
        <v>1.24</v>
      </c>
      <c r="SL30" s="17">
        <v>1.24</v>
      </c>
      <c r="SM30" s="17">
        <v>-0.24</v>
      </c>
      <c r="SN30" s="17">
        <v>0.4</v>
      </c>
      <c r="SO30" s="17">
        <v>0.4</v>
      </c>
      <c r="SP30" s="17">
        <v>0.4</v>
      </c>
      <c r="SQ30" s="17">
        <v>0</v>
      </c>
      <c r="SR30" s="17">
        <v>3.9</v>
      </c>
      <c r="SS30" s="17">
        <v>3.9</v>
      </c>
      <c r="ST30" s="17">
        <v>3.9</v>
      </c>
      <c r="SU30" s="17">
        <v>0</v>
      </c>
      <c r="SV30" s="17">
        <v>2.7</v>
      </c>
      <c r="SW30" s="17">
        <v>3</v>
      </c>
      <c r="SX30" s="17">
        <v>3</v>
      </c>
      <c r="SY30" s="17">
        <v>-0.3</v>
      </c>
      <c r="SZ30" s="17">
        <v>3.9</v>
      </c>
      <c r="TA30" s="17">
        <v>3.2</v>
      </c>
      <c r="TB30" s="17">
        <v>3.2</v>
      </c>
      <c r="TC30" s="17">
        <v>0.7</v>
      </c>
      <c r="TD30" s="17">
        <v>5</v>
      </c>
      <c r="TE30" s="17">
        <v>4.5</v>
      </c>
      <c r="TF30" s="17">
        <v>4.5</v>
      </c>
      <c r="TG30" s="17">
        <v>0.5</v>
      </c>
      <c r="TH30" s="17">
        <v>10</v>
      </c>
      <c r="TI30" s="17">
        <v>10</v>
      </c>
      <c r="TJ30" s="17">
        <v>10</v>
      </c>
      <c r="TK30" s="17">
        <v>0</v>
      </c>
      <c r="TL30" s="17">
        <v>27.3</v>
      </c>
      <c r="TM30" s="17">
        <v>21.3</v>
      </c>
      <c r="TN30" s="17">
        <v>20.056000000000001</v>
      </c>
      <c r="TO30" s="17">
        <v>7.2439999999999998</v>
      </c>
      <c r="TP30" s="17">
        <v>52.3</v>
      </c>
      <c r="TQ30" s="17">
        <v>64.661670000000001</v>
      </c>
      <c r="TR30" s="17">
        <v>66.692999999999998</v>
      </c>
      <c r="TS30" s="17">
        <v>-14.393000000000001</v>
      </c>
      <c r="TT30" s="17">
        <v>33</v>
      </c>
      <c r="TU30" s="17"/>
      <c r="TV30" s="17">
        <v>32.677</v>
      </c>
      <c r="TW30" s="17">
        <v>0.32300000000000001</v>
      </c>
      <c r="TX30" s="17">
        <v>67.099999999999994</v>
      </c>
      <c r="TY30" s="17">
        <v>115.6083</v>
      </c>
      <c r="TZ30" s="17">
        <v>97.022000000000006</v>
      </c>
      <c r="UA30" s="17">
        <v>-29.922000000000001</v>
      </c>
      <c r="UB30" s="17">
        <v>69.8</v>
      </c>
      <c r="UC30" s="17">
        <v>100.78706</v>
      </c>
      <c r="UD30" s="17">
        <v>86.802999999999997</v>
      </c>
      <c r="UE30" s="17">
        <v>-17.003</v>
      </c>
      <c r="UF30" s="17">
        <v>10.199999999999999</v>
      </c>
      <c r="UG30" s="17">
        <v>17.472000000000001</v>
      </c>
      <c r="UH30" s="17">
        <v>18.393000000000001</v>
      </c>
      <c r="UI30" s="17">
        <v>-8.1929999999999996</v>
      </c>
      <c r="UJ30" s="17">
        <v>6.6</v>
      </c>
      <c r="UK30" s="17">
        <v>13.456799999999999</v>
      </c>
      <c r="UL30" s="17">
        <v>14.361000000000001</v>
      </c>
      <c r="UM30" s="17">
        <v>-7.7610000000000001</v>
      </c>
      <c r="UN30" s="17">
        <v>5.3</v>
      </c>
      <c r="UO30" s="17">
        <v>4</v>
      </c>
      <c r="UP30" s="17">
        <v>4</v>
      </c>
      <c r="UQ30" s="17">
        <v>1.3</v>
      </c>
      <c r="UR30" s="17">
        <v>1.8</v>
      </c>
      <c r="US30" s="17">
        <v>2</v>
      </c>
      <c r="UT30" s="17">
        <v>2</v>
      </c>
      <c r="UU30" s="17">
        <v>-0.2</v>
      </c>
      <c r="UV30" s="17">
        <v>8.1</v>
      </c>
      <c r="UW30" s="17">
        <v>7.6999899999999997</v>
      </c>
      <c r="UX30" s="17">
        <v>7.7</v>
      </c>
      <c r="UY30" s="17">
        <v>0.4</v>
      </c>
      <c r="UZ30" s="17">
        <v>6</v>
      </c>
      <c r="VA30" s="17">
        <v>2.9999899999999999</v>
      </c>
      <c r="VB30" s="17">
        <v>3</v>
      </c>
      <c r="VC30" s="17">
        <v>3</v>
      </c>
      <c r="VD30" s="17">
        <v>7</v>
      </c>
      <c r="VE30" s="17">
        <v>3.3999899999999998</v>
      </c>
      <c r="VF30" s="17">
        <v>3.4</v>
      </c>
      <c r="VG30" s="17">
        <v>3.6</v>
      </c>
      <c r="VH30" s="17">
        <v>7.5</v>
      </c>
      <c r="VI30" s="17">
        <v>3.4999899999999999</v>
      </c>
      <c r="VJ30" s="17">
        <v>3.5</v>
      </c>
      <c r="VK30" s="17">
        <v>4</v>
      </c>
      <c r="VL30" s="17">
        <v>11.2</v>
      </c>
      <c r="VM30" s="17">
        <v>13.625999999999999</v>
      </c>
      <c r="VN30" s="17">
        <v>13.625999999999999</v>
      </c>
      <c r="VO30" s="17">
        <v>-2.4260000000000002</v>
      </c>
      <c r="VP30" s="17">
        <v>251</v>
      </c>
      <c r="VQ30" s="17"/>
      <c r="VR30" s="17">
        <v>229.40100000000001</v>
      </c>
      <c r="VS30" s="17">
        <v>21.599</v>
      </c>
      <c r="VT30" s="17">
        <v>17.899999999999999</v>
      </c>
      <c r="VU30" s="17"/>
      <c r="VV30" s="17">
        <v>15.36</v>
      </c>
      <c r="VW30" s="17">
        <v>2.54</v>
      </c>
      <c r="VX30" s="17">
        <v>136.1</v>
      </c>
      <c r="VY30" s="17"/>
      <c r="VZ30" s="17">
        <v>129.018</v>
      </c>
      <c r="WA30" s="17">
        <v>7.0819999999999999</v>
      </c>
      <c r="WB30" s="17">
        <v>0.6</v>
      </c>
      <c r="WC30" s="17">
        <v>0.6</v>
      </c>
      <c r="WD30" s="17">
        <v>0.6</v>
      </c>
      <c r="WE30" s="17">
        <v>0</v>
      </c>
      <c r="WF30" s="17">
        <v>130.30000000000001</v>
      </c>
      <c r="WG30" s="17">
        <v>123.41203</v>
      </c>
      <c r="WH30" s="17">
        <v>122.68899999999999</v>
      </c>
      <c r="WI30" s="17">
        <v>7.6109999999999998</v>
      </c>
      <c r="WJ30" s="17">
        <v>166.6</v>
      </c>
      <c r="WK30" s="17">
        <v>99.446129999999997</v>
      </c>
      <c r="WL30" s="17">
        <v>159.346</v>
      </c>
      <c r="WM30" s="17">
        <v>7.2539999999999996</v>
      </c>
      <c r="WN30" s="17">
        <v>100.1</v>
      </c>
      <c r="WO30" s="17"/>
      <c r="WP30" s="17">
        <v>94.623000000000005</v>
      </c>
      <c r="WQ30" s="17">
        <v>5.4770000000000003</v>
      </c>
      <c r="WR30" s="17">
        <v>17.600000000000001</v>
      </c>
      <c r="WS30" s="17"/>
      <c r="WT30" s="17">
        <v>17.681000000000001</v>
      </c>
      <c r="WU30" s="17">
        <v>-8.1000000000000003E-2</v>
      </c>
      <c r="WV30" s="17">
        <v>7.7</v>
      </c>
      <c r="WW30" s="17">
        <v>7.4</v>
      </c>
      <c r="WX30" s="17">
        <v>7.4</v>
      </c>
      <c r="WY30" s="17">
        <v>0.3</v>
      </c>
      <c r="WZ30" s="17">
        <v>19.3</v>
      </c>
      <c r="XA30" s="17">
        <v>18.4466</v>
      </c>
      <c r="XB30" s="17">
        <v>18.4466</v>
      </c>
      <c r="XC30" s="17">
        <v>0.85340000000000005</v>
      </c>
      <c r="XD30" s="17">
        <v>0</v>
      </c>
      <c r="XE30" s="17">
        <v>10.6</v>
      </c>
      <c r="XF30" s="17">
        <v>10.6</v>
      </c>
      <c r="XG30" s="17">
        <v>-10.6</v>
      </c>
      <c r="XH30" s="17">
        <v>32.299999999999997</v>
      </c>
      <c r="XI30" s="17">
        <v>29</v>
      </c>
      <c r="XJ30" s="17">
        <v>29</v>
      </c>
      <c r="XK30" s="17">
        <v>3.3</v>
      </c>
      <c r="XL30" s="17">
        <v>30.6</v>
      </c>
      <c r="XM30" s="17">
        <v>29</v>
      </c>
      <c r="XN30" s="17">
        <v>29</v>
      </c>
      <c r="XO30" s="17">
        <v>1.6</v>
      </c>
      <c r="XP30" s="17">
        <v>14.9</v>
      </c>
      <c r="XQ30" s="17">
        <v>14</v>
      </c>
      <c r="XR30" s="17">
        <v>14</v>
      </c>
      <c r="XS30" s="17">
        <v>0.9</v>
      </c>
      <c r="XT30" s="17">
        <v>17.7</v>
      </c>
      <c r="XU30" s="17">
        <v>17</v>
      </c>
      <c r="XV30" s="17">
        <v>17</v>
      </c>
      <c r="XW30" s="17">
        <v>0.7</v>
      </c>
      <c r="XX30" s="17">
        <v>7.78</v>
      </c>
      <c r="XY30" s="17">
        <v>7.99</v>
      </c>
      <c r="XZ30" s="17">
        <v>7.99</v>
      </c>
      <c r="YA30" s="17">
        <v>-0.21</v>
      </c>
      <c r="YB30" s="17">
        <v>7.03</v>
      </c>
      <c r="YC30" s="17">
        <v>11</v>
      </c>
      <c r="YD30" s="17">
        <v>11</v>
      </c>
      <c r="YE30" s="17">
        <v>-3.97</v>
      </c>
    </row>
    <row r="31" spans="1:655" ht="24" customHeight="1" x14ac:dyDescent="0.3">
      <c r="A31" s="1"/>
      <c r="B31" s="16" t="s">
        <v>35</v>
      </c>
      <c r="C31" s="16" t="s">
        <v>804</v>
      </c>
      <c r="D31" s="17">
        <v>99.3</v>
      </c>
      <c r="E31" s="17">
        <v>101.60194</v>
      </c>
      <c r="F31" s="17">
        <v>100.91633</v>
      </c>
      <c r="G31" s="17">
        <v>-1.61633</v>
      </c>
      <c r="H31" s="17">
        <v>633.29999999999995</v>
      </c>
      <c r="I31" s="17">
        <v>643.52629999999999</v>
      </c>
      <c r="J31" s="17">
        <v>590.37289999999996</v>
      </c>
      <c r="K31" s="17">
        <v>42.927100000000003</v>
      </c>
      <c r="L31" s="17">
        <v>215.3</v>
      </c>
      <c r="M31" s="17">
        <v>209.35054</v>
      </c>
      <c r="N31" s="17">
        <v>192.05879999999999</v>
      </c>
      <c r="O31" s="17">
        <v>23.241199999999999</v>
      </c>
      <c r="P31" s="17"/>
      <c r="Q31" s="17"/>
      <c r="R31" s="17"/>
      <c r="S31" s="17">
        <v>0</v>
      </c>
      <c r="T31" s="17"/>
      <c r="U31" s="17"/>
      <c r="V31" s="17"/>
      <c r="W31" s="17">
        <v>0</v>
      </c>
      <c r="X31" s="17">
        <v>27.1</v>
      </c>
      <c r="Y31" s="17">
        <v>10.30968</v>
      </c>
      <c r="Z31" s="17">
        <v>15.27951</v>
      </c>
      <c r="AA31" s="17">
        <v>11.820489999999999</v>
      </c>
      <c r="AB31" s="17">
        <v>91.1</v>
      </c>
      <c r="AC31" s="17">
        <v>101.90600000000001</v>
      </c>
      <c r="AD31" s="17">
        <v>87.85</v>
      </c>
      <c r="AE31" s="17">
        <v>3.25</v>
      </c>
      <c r="AF31" s="17"/>
      <c r="AG31" s="17"/>
      <c r="AH31" s="17"/>
      <c r="AI31" s="17">
        <v>0</v>
      </c>
      <c r="AJ31" s="17"/>
      <c r="AK31" s="17"/>
      <c r="AL31" s="17"/>
      <c r="AM31" s="17">
        <v>0</v>
      </c>
      <c r="AN31" s="17">
        <v>187.5</v>
      </c>
      <c r="AO31" s="17">
        <v>196.22737000000001</v>
      </c>
      <c r="AP31" s="17">
        <v>196.22798</v>
      </c>
      <c r="AQ31" s="17">
        <v>-8.7279800000000005</v>
      </c>
      <c r="AR31" s="17">
        <v>206.6</v>
      </c>
      <c r="AS31" s="17">
        <v>196.22737000000001</v>
      </c>
      <c r="AT31" s="17">
        <v>196.22798</v>
      </c>
      <c r="AU31" s="17">
        <v>10.372019999999999</v>
      </c>
      <c r="AV31" s="17">
        <v>206.2</v>
      </c>
      <c r="AW31" s="17">
        <v>196.22737000000001</v>
      </c>
      <c r="AX31" s="17">
        <v>196.22798</v>
      </c>
      <c r="AY31" s="17">
        <v>9.9720200000000006</v>
      </c>
      <c r="AZ31" s="17">
        <v>282.8</v>
      </c>
      <c r="BA31" s="17">
        <v>295.22496000000001</v>
      </c>
      <c r="BB31" s="17">
        <v>295.22588000000002</v>
      </c>
      <c r="BC31" s="17">
        <v>-12.425879999999999</v>
      </c>
      <c r="BD31" s="17">
        <v>213.5</v>
      </c>
      <c r="BE31" s="17">
        <v>208.07383999999999</v>
      </c>
      <c r="BF31" s="17">
        <v>208.07389000000001</v>
      </c>
      <c r="BG31" s="17">
        <v>5.4261100000000004</v>
      </c>
      <c r="BH31" s="17">
        <v>110.1</v>
      </c>
      <c r="BI31" s="17">
        <v>104.34934</v>
      </c>
      <c r="BJ31" s="17">
        <v>104.34936999999999</v>
      </c>
      <c r="BK31" s="17">
        <v>5.7506300000000001</v>
      </c>
      <c r="BL31" s="17">
        <v>0</v>
      </c>
      <c r="BM31" s="17"/>
      <c r="BN31" s="17"/>
      <c r="BO31" s="17">
        <v>0</v>
      </c>
      <c r="BP31" s="17">
        <v>2.9</v>
      </c>
      <c r="BQ31" s="17">
        <v>4.4318299999999997</v>
      </c>
      <c r="BR31" s="17">
        <v>4.4318400000000002</v>
      </c>
      <c r="BS31" s="17">
        <v>-1.5318400000000001</v>
      </c>
      <c r="BT31" s="17"/>
      <c r="BU31" s="17"/>
      <c r="BV31" s="17"/>
      <c r="BW31" s="17">
        <v>0</v>
      </c>
      <c r="BX31" s="17"/>
      <c r="BY31" s="17"/>
      <c r="BZ31" s="17"/>
      <c r="CA31" s="17">
        <v>0</v>
      </c>
      <c r="CB31" s="17"/>
      <c r="CC31" s="17"/>
      <c r="CD31" s="17"/>
      <c r="CE31" s="17">
        <v>0</v>
      </c>
      <c r="CF31" s="17"/>
      <c r="CG31" s="17"/>
      <c r="CH31" s="17"/>
      <c r="CI31" s="17">
        <v>0</v>
      </c>
      <c r="CJ31" s="17">
        <v>82.6</v>
      </c>
      <c r="CK31" s="17">
        <v>80.003380000000007</v>
      </c>
      <c r="CL31" s="17">
        <v>80.003380000000007</v>
      </c>
      <c r="CM31" s="17">
        <v>2.5966200000000002</v>
      </c>
      <c r="CN31" s="17">
        <v>7.5</v>
      </c>
      <c r="CO31" s="17">
        <v>5.1333399999999996</v>
      </c>
      <c r="CP31" s="17">
        <v>5.1333399999999996</v>
      </c>
      <c r="CQ31" s="17">
        <v>2.36666</v>
      </c>
      <c r="CR31" s="17">
        <v>3.4</v>
      </c>
      <c r="CS31" s="17">
        <v>2.8177500000000002</v>
      </c>
      <c r="CT31" s="17">
        <v>2.8177599999999998</v>
      </c>
      <c r="CU31" s="17">
        <v>0.58223999999999998</v>
      </c>
      <c r="CV31" s="17">
        <v>0</v>
      </c>
      <c r="CW31" s="17"/>
      <c r="CX31" s="17">
        <v>16.501159999999999</v>
      </c>
      <c r="CY31" s="17">
        <v>-16.501159999999999</v>
      </c>
      <c r="CZ31" s="17">
        <v>6.91</v>
      </c>
      <c r="DA31" s="17">
        <v>6.8786899999999997</v>
      </c>
      <c r="DB31" s="17">
        <v>6.8787000000000003</v>
      </c>
      <c r="DC31" s="17">
        <v>3.1300000000000001E-2</v>
      </c>
      <c r="DD31" s="17">
        <v>12.17</v>
      </c>
      <c r="DE31" s="17">
        <v>11.2387</v>
      </c>
      <c r="DF31" s="17">
        <v>11.2394</v>
      </c>
      <c r="DG31" s="17">
        <v>0.93059999999999998</v>
      </c>
      <c r="DH31" s="17">
        <v>60.5</v>
      </c>
      <c r="DI31" s="17">
        <v>26.569030000000001</v>
      </c>
      <c r="DJ31" s="17">
        <v>39.258679999999998</v>
      </c>
      <c r="DK31" s="17">
        <v>21.241320000000002</v>
      </c>
      <c r="DL31" s="17"/>
      <c r="DM31" s="17"/>
      <c r="DN31" s="17"/>
      <c r="DO31" s="17">
        <v>0</v>
      </c>
      <c r="DP31" s="17"/>
      <c r="DQ31" s="17"/>
      <c r="DR31" s="17"/>
      <c r="DS31" s="17">
        <v>0</v>
      </c>
      <c r="DT31" s="17"/>
      <c r="DU31" s="17"/>
      <c r="DV31" s="17"/>
      <c r="DW31" s="17">
        <v>0</v>
      </c>
      <c r="DX31" s="17"/>
      <c r="DY31" s="17"/>
      <c r="DZ31" s="17"/>
      <c r="EA31" s="17">
        <v>0</v>
      </c>
      <c r="EB31" s="17">
        <v>84.6</v>
      </c>
      <c r="EC31" s="17">
        <v>73.974800000000002</v>
      </c>
      <c r="ED31" s="17">
        <v>49.994549999999997</v>
      </c>
      <c r="EE31" s="17">
        <v>34.605449999999998</v>
      </c>
      <c r="EF31" s="17">
        <v>196.1</v>
      </c>
      <c r="EG31" s="17">
        <v>194.19514000000001</v>
      </c>
      <c r="EH31" s="17">
        <v>104.36251</v>
      </c>
      <c r="EI31" s="17">
        <v>91.737489999999994</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29.3</v>
      </c>
      <c r="FE31" s="17">
        <v>25.166969999999999</v>
      </c>
      <c r="FF31" s="17">
        <v>31.515779999999999</v>
      </c>
      <c r="FG31" s="17">
        <v>-2.2157800000000001</v>
      </c>
      <c r="FH31" s="17">
        <v>52.8</v>
      </c>
      <c r="FI31" s="17">
        <v>45.000100000000003</v>
      </c>
      <c r="FJ31" s="17">
        <v>70.744770000000003</v>
      </c>
      <c r="FK31" s="17">
        <v>-17.944769999999998</v>
      </c>
      <c r="FL31" s="17">
        <v>19</v>
      </c>
      <c r="FM31" s="17">
        <v>14.91774</v>
      </c>
      <c r="FN31" s="17">
        <v>15.082800000000001</v>
      </c>
      <c r="FO31" s="17">
        <v>3.9171999999999998</v>
      </c>
      <c r="FP31" s="17">
        <v>9.4</v>
      </c>
      <c r="FQ31" s="17">
        <v>9.5961099999999995</v>
      </c>
      <c r="FR31" s="17">
        <v>9.5961200000000009</v>
      </c>
      <c r="FS31" s="17">
        <v>-0.19611999999999999</v>
      </c>
      <c r="FT31" s="17">
        <v>11.6</v>
      </c>
      <c r="FU31" s="17">
        <v>10.67961</v>
      </c>
      <c r="FV31" s="17">
        <v>10.67961</v>
      </c>
      <c r="FW31" s="17">
        <v>0.92039000000000004</v>
      </c>
      <c r="FX31" s="17">
        <v>49.5</v>
      </c>
      <c r="FY31" s="17">
        <v>43.716850000000001</v>
      </c>
      <c r="FZ31" s="17">
        <v>43.716850000000001</v>
      </c>
      <c r="GA31" s="17">
        <v>5.78315</v>
      </c>
      <c r="GB31" s="17">
        <v>0</v>
      </c>
      <c r="GC31" s="17"/>
      <c r="GD31" s="17"/>
      <c r="GE31" s="17">
        <v>0</v>
      </c>
      <c r="GF31" s="17">
        <v>0</v>
      </c>
      <c r="GG31" s="17"/>
      <c r="GH31" s="17"/>
      <c r="GI31" s="17">
        <v>0</v>
      </c>
      <c r="GJ31" s="17">
        <v>0</v>
      </c>
      <c r="GK31" s="17"/>
      <c r="GL31" s="17"/>
      <c r="GM31" s="17">
        <v>0</v>
      </c>
      <c r="GN31" s="17">
        <v>79.400000000000006</v>
      </c>
      <c r="GO31" s="17">
        <v>78.725909999999999</v>
      </c>
      <c r="GP31" s="17">
        <v>66.978399999999993</v>
      </c>
      <c r="GQ31" s="17">
        <v>12.4216</v>
      </c>
      <c r="GR31" s="17">
        <v>6.7</v>
      </c>
      <c r="GS31" s="17">
        <v>6.5736800000000004</v>
      </c>
      <c r="GT31" s="17">
        <v>6.5736800000000004</v>
      </c>
      <c r="GU31" s="17">
        <v>0.12631999999999999</v>
      </c>
      <c r="GV31" s="17">
        <v>8.5</v>
      </c>
      <c r="GW31" s="17">
        <v>6.8964100000000004</v>
      </c>
      <c r="GX31" s="17">
        <v>6.8964100000000004</v>
      </c>
      <c r="GY31" s="17">
        <v>1.6035900000000001</v>
      </c>
      <c r="GZ31" s="17">
        <v>18.899999999999999</v>
      </c>
      <c r="HA31" s="17">
        <v>12.00004</v>
      </c>
      <c r="HB31" s="17">
        <v>18.559329999999999</v>
      </c>
      <c r="HC31" s="17">
        <v>0.34066999999999997</v>
      </c>
      <c r="HD31" s="17">
        <v>37</v>
      </c>
      <c r="HE31" s="17">
        <v>30.81456</v>
      </c>
      <c r="HF31" s="17">
        <v>30.81456</v>
      </c>
      <c r="HG31" s="17">
        <v>6.1854399999999998</v>
      </c>
      <c r="HH31" s="17">
        <v>2</v>
      </c>
      <c r="HI31" s="17">
        <v>1.9735799999999999</v>
      </c>
      <c r="HJ31" s="17">
        <v>1.97359</v>
      </c>
      <c r="HK31" s="17">
        <v>2.6409999999999999E-2</v>
      </c>
      <c r="HL31" s="17">
        <v>13.9</v>
      </c>
      <c r="HM31" s="17">
        <v>17.172329999999999</v>
      </c>
      <c r="HN31" s="17">
        <v>17.172329999999999</v>
      </c>
      <c r="HO31" s="17">
        <v>-3.2723300000000002</v>
      </c>
      <c r="HP31" s="17">
        <v>85.5</v>
      </c>
      <c r="HQ31" s="17">
        <v>84.999960000000002</v>
      </c>
      <c r="HR31" s="17">
        <v>30.474360000000001</v>
      </c>
      <c r="HS31" s="17">
        <v>55.025640000000003</v>
      </c>
      <c r="HT31" s="17"/>
      <c r="HU31" s="17"/>
      <c r="HV31" s="17"/>
      <c r="HW31" s="17">
        <v>0</v>
      </c>
      <c r="HX31" s="17"/>
      <c r="HY31" s="17"/>
      <c r="HZ31" s="17"/>
      <c r="IA31" s="17">
        <v>0</v>
      </c>
      <c r="IB31" s="17">
        <v>61.6</v>
      </c>
      <c r="IC31" s="17">
        <v>47.141979999999997</v>
      </c>
      <c r="ID31" s="17">
        <v>74.210080000000005</v>
      </c>
      <c r="IE31" s="17">
        <v>-12.61008</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65.5</v>
      </c>
      <c r="JE31" s="17">
        <v>61.116019999999999</v>
      </c>
      <c r="JF31" s="17">
        <v>46.822420000000001</v>
      </c>
      <c r="JG31" s="17">
        <v>18.677579999999999</v>
      </c>
      <c r="JH31" s="17">
        <v>127.8</v>
      </c>
      <c r="JI31" s="17">
        <v>165.06746000000001</v>
      </c>
      <c r="JJ31" s="17">
        <v>185.16573</v>
      </c>
      <c r="JK31" s="17">
        <v>-57.365729999999999</v>
      </c>
      <c r="JL31" s="17">
        <v>127.8</v>
      </c>
      <c r="JM31" s="17">
        <v>165.06746000000001</v>
      </c>
      <c r="JN31" s="17">
        <v>185.16573</v>
      </c>
      <c r="JO31" s="17">
        <v>-57.365729999999999</v>
      </c>
      <c r="JP31" s="17">
        <v>127.4</v>
      </c>
      <c r="JQ31" s="17">
        <v>165.06746000000001</v>
      </c>
      <c r="JR31" s="17">
        <v>185.16573</v>
      </c>
      <c r="JS31" s="17">
        <v>-57.765729999999998</v>
      </c>
      <c r="JT31" s="17">
        <v>215.5</v>
      </c>
      <c r="JU31" s="17">
        <v>248.34474</v>
      </c>
      <c r="JV31" s="17">
        <v>278.58267999999998</v>
      </c>
      <c r="JW31" s="17">
        <v>-63.082680000000003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0.63188</v>
      </c>
      <c r="LF31" s="17">
        <v>0.63188999999999995</v>
      </c>
      <c r="LG31" s="17">
        <v>-0.13189000000000001</v>
      </c>
      <c r="LH31" s="17">
        <v>137.6</v>
      </c>
      <c r="LI31" s="17">
        <v>109.88858</v>
      </c>
      <c r="LJ31" s="17">
        <v>108.33377</v>
      </c>
      <c r="LK31" s="17">
        <v>29.26623</v>
      </c>
      <c r="LL31" s="17">
        <v>98.6</v>
      </c>
      <c r="LM31" s="17">
        <v>84.458349999999996</v>
      </c>
      <c r="LN31" s="17">
        <v>92.445660000000004</v>
      </c>
      <c r="LO31" s="17">
        <v>6.1543400000000004</v>
      </c>
      <c r="LP31" s="17">
        <v>66.3</v>
      </c>
      <c r="LQ31" s="17">
        <v>67.133979999999994</v>
      </c>
      <c r="LR31" s="17">
        <v>67.133979999999994</v>
      </c>
      <c r="LS31" s="17">
        <v>-0.83398000000000005</v>
      </c>
      <c r="LT31" s="17">
        <v>73.599999999999994</v>
      </c>
      <c r="LU31" s="17">
        <v>68.62285</v>
      </c>
      <c r="LV31" s="17">
        <v>72.373819999999995</v>
      </c>
      <c r="LW31" s="17">
        <v>1.22618</v>
      </c>
      <c r="LX31" s="17">
        <v>30.2</v>
      </c>
      <c r="LY31" s="17">
        <v>28.39911</v>
      </c>
      <c r="LZ31" s="17">
        <v>29.951429999999998</v>
      </c>
      <c r="MA31" s="17">
        <v>0.24857000000000001</v>
      </c>
      <c r="MB31" s="17"/>
      <c r="MC31" s="17"/>
      <c r="MD31" s="17"/>
      <c r="ME31" s="17">
        <v>0</v>
      </c>
      <c r="MF31" s="17"/>
      <c r="MG31" s="17"/>
      <c r="MH31" s="17"/>
      <c r="MI31" s="17">
        <v>0</v>
      </c>
      <c r="MJ31" s="17"/>
      <c r="MK31" s="17"/>
      <c r="ML31" s="17"/>
      <c r="MM31" s="17">
        <v>0</v>
      </c>
      <c r="MN31" s="17">
        <v>145.69999999999999</v>
      </c>
      <c r="MO31" s="17">
        <v>151.08864</v>
      </c>
      <c r="MP31" s="17">
        <v>151.08886999999999</v>
      </c>
      <c r="MQ31" s="17">
        <v>-5.3888699999999998</v>
      </c>
      <c r="MR31" s="17">
        <v>147.9</v>
      </c>
      <c r="MS31" s="17">
        <v>151.08864</v>
      </c>
      <c r="MT31" s="17">
        <v>151.08886999999999</v>
      </c>
      <c r="MU31" s="17">
        <v>-3.1888700000000001</v>
      </c>
      <c r="MV31" s="17">
        <v>149.69999999999999</v>
      </c>
      <c r="MW31" s="17">
        <v>151.54236</v>
      </c>
      <c r="MX31" s="17">
        <v>151.54258999999999</v>
      </c>
      <c r="MY31" s="17">
        <v>-1.84259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1.22</v>
      </c>
      <c r="OE31" s="17">
        <v>0.08</v>
      </c>
      <c r="OF31" s="17">
        <v>121.1</v>
      </c>
      <c r="OG31" s="17">
        <v>109.49796000000001</v>
      </c>
      <c r="OH31" s="17">
        <v>134.52199999999999</v>
      </c>
      <c r="OI31" s="17">
        <v>-13.422000000000001</v>
      </c>
      <c r="OJ31" s="17">
        <v>76.7</v>
      </c>
      <c r="OK31" s="17"/>
      <c r="OL31" s="17">
        <v>75.709000000000003</v>
      </c>
      <c r="OM31" s="17">
        <v>0.99099999999999999</v>
      </c>
      <c r="ON31" s="17">
        <v>11.7</v>
      </c>
      <c r="OO31" s="17">
        <v>15.545</v>
      </c>
      <c r="OP31" s="17">
        <v>15.545</v>
      </c>
      <c r="OQ31" s="17">
        <v>-3.8450000000000002</v>
      </c>
      <c r="OR31" s="17">
        <v>0.5</v>
      </c>
      <c r="OS31" s="17"/>
      <c r="OT31" s="17">
        <v>0.4</v>
      </c>
      <c r="OU31" s="17">
        <v>0.1</v>
      </c>
      <c r="OV31" s="17">
        <v>5.6</v>
      </c>
      <c r="OW31" s="17">
        <v>5.3</v>
      </c>
      <c r="OX31" s="17">
        <v>5.3</v>
      </c>
      <c r="OY31" s="17">
        <v>0.3</v>
      </c>
      <c r="OZ31" s="17">
        <v>5.0999999999999996</v>
      </c>
      <c r="PA31" s="17"/>
      <c r="PB31" s="17"/>
      <c r="PC31" s="17">
        <v>5.0999999999999996</v>
      </c>
      <c r="PD31" s="17">
        <v>9.9</v>
      </c>
      <c r="PE31" s="17">
        <v>9.0000300000000006</v>
      </c>
      <c r="PF31" s="17">
        <v>9.0000099999999996</v>
      </c>
      <c r="PG31" s="17">
        <v>0.89998999999999996</v>
      </c>
      <c r="PH31" s="17">
        <v>2.2999999999999998</v>
      </c>
      <c r="PI31" s="17">
        <v>1.3441000000000001</v>
      </c>
      <c r="PJ31" s="17">
        <v>1.6674500000000001</v>
      </c>
      <c r="PK31" s="17">
        <v>0.63254999999999995</v>
      </c>
      <c r="PL31" s="17">
        <v>1</v>
      </c>
      <c r="PM31" s="17">
        <v>1.2299899999999999</v>
      </c>
      <c r="PN31" s="17">
        <v>1.23</v>
      </c>
      <c r="PO31" s="17">
        <v>-0.23</v>
      </c>
      <c r="PP31" s="17">
        <v>1.8</v>
      </c>
      <c r="PQ31" s="17">
        <v>1.83</v>
      </c>
      <c r="PR31" s="17">
        <v>1.83</v>
      </c>
      <c r="PS31" s="17">
        <v>-0.03</v>
      </c>
      <c r="PT31" s="17">
        <v>4.5999999999999996</v>
      </c>
      <c r="PU31" s="17">
        <v>4.3</v>
      </c>
      <c r="PV31" s="17">
        <v>4.3</v>
      </c>
      <c r="PW31" s="17">
        <v>0.3</v>
      </c>
      <c r="PX31" s="17">
        <v>15.7</v>
      </c>
      <c r="PY31" s="17"/>
      <c r="PZ31" s="17"/>
      <c r="QA31" s="17">
        <v>15.7</v>
      </c>
      <c r="QB31" s="17">
        <v>4.7</v>
      </c>
      <c r="QC31" s="17">
        <v>5</v>
      </c>
      <c r="QD31" s="17">
        <v>5</v>
      </c>
      <c r="QE31" s="17">
        <v>-0.3</v>
      </c>
      <c r="QF31" s="17">
        <v>3</v>
      </c>
      <c r="QG31" s="17">
        <v>3.1</v>
      </c>
      <c r="QH31" s="17">
        <v>3.1</v>
      </c>
      <c r="QI31" s="17">
        <v>-0.1</v>
      </c>
      <c r="QJ31" s="17">
        <v>3.3</v>
      </c>
      <c r="QK31" s="17">
        <v>3.3</v>
      </c>
      <c r="QL31" s="17">
        <v>3.3</v>
      </c>
      <c r="QM31" s="17">
        <v>0</v>
      </c>
      <c r="QN31" s="17">
        <v>17.8</v>
      </c>
      <c r="QO31" s="17">
        <v>16.504850000000001</v>
      </c>
      <c r="QP31" s="17">
        <v>16.504850000000001</v>
      </c>
      <c r="QQ31" s="17">
        <v>1.29515</v>
      </c>
      <c r="QR31" s="17">
        <v>14.9</v>
      </c>
      <c r="QS31" s="17"/>
      <c r="QT31" s="17">
        <v>12.659000000000001</v>
      </c>
      <c r="QU31" s="17">
        <v>2.2410000000000001</v>
      </c>
      <c r="QV31" s="17">
        <v>18.100000000000001</v>
      </c>
      <c r="QW31" s="17"/>
      <c r="QX31" s="17">
        <v>16.297999999999998</v>
      </c>
      <c r="QY31" s="17">
        <v>1.802</v>
      </c>
      <c r="QZ31" s="17">
        <v>29.5</v>
      </c>
      <c r="RA31" s="17">
        <v>31.28181</v>
      </c>
      <c r="RB31" s="17">
        <v>31.262</v>
      </c>
      <c r="RC31" s="17">
        <v>-1.762</v>
      </c>
      <c r="RD31" s="17">
        <v>79.7</v>
      </c>
      <c r="RE31" s="17">
        <v>81.096100000000007</v>
      </c>
      <c r="RF31" s="17">
        <v>91.346999999999994</v>
      </c>
      <c r="RG31" s="17">
        <v>-11.647</v>
      </c>
      <c r="RH31" s="17">
        <v>4.4000000000000004</v>
      </c>
      <c r="RI31" s="17">
        <v>4.2</v>
      </c>
      <c r="RJ31" s="17">
        <v>4.2</v>
      </c>
      <c r="RK31" s="17">
        <v>0.2</v>
      </c>
      <c r="RL31" s="17">
        <v>1.2</v>
      </c>
      <c r="RM31" s="17">
        <v>1.2</v>
      </c>
      <c r="RN31" s="17">
        <v>1.2</v>
      </c>
      <c r="RO31" s="17">
        <v>0</v>
      </c>
      <c r="RP31" s="17">
        <v>1.2</v>
      </c>
      <c r="RQ31" s="17">
        <v>1.2</v>
      </c>
      <c r="RR31" s="17">
        <v>1.2</v>
      </c>
      <c r="RS31" s="17">
        <v>0</v>
      </c>
      <c r="RT31" s="17">
        <v>3</v>
      </c>
      <c r="RU31" s="17">
        <v>2.8</v>
      </c>
      <c r="RV31" s="17">
        <v>2.8</v>
      </c>
      <c r="RW31" s="17">
        <v>0.2</v>
      </c>
      <c r="RX31" s="17">
        <v>6.6</v>
      </c>
      <c r="RY31" s="17"/>
      <c r="RZ31" s="17">
        <v>9.1690000000000005</v>
      </c>
      <c r="SA31" s="17">
        <v>-2.569</v>
      </c>
      <c r="SB31" s="17">
        <v>2.5</v>
      </c>
      <c r="SC31" s="17">
        <v>2.4510000000000001</v>
      </c>
      <c r="SD31" s="17">
        <v>2.4510000000000001</v>
      </c>
      <c r="SE31" s="17">
        <v>4.9000000000000002E-2</v>
      </c>
      <c r="SF31" s="17">
        <v>8.8000000000000007</v>
      </c>
      <c r="SG31" s="17">
        <v>10.904299999999999</v>
      </c>
      <c r="SH31" s="17">
        <v>17.165369999999999</v>
      </c>
      <c r="SI31" s="17">
        <v>-8.3653700000000004</v>
      </c>
      <c r="SJ31" s="17">
        <v>1</v>
      </c>
      <c r="SK31" s="17">
        <v>1.24</v>
      </c>
      <c r="SL31" s="17">
        <v>1.24</v>
      </c>
      <c r="SM31" s="17">
        <v>-0.24</v>
      </c>
      <c r="SN31" s="17">
        <v>0.4</v>
      </c>
      <c r="SO31" s="17">
        <v>0.4</v>
      </c>
      <c r="SP31" s="17">
        <v>0.4</v>
      </c>
      <c r="SQ31" s="17">
        <v>0</v>
      </c>
      <c r="SR31" s="17">
        <v>3.9</v>
      </c>
      <c r="SS31" s="17">
        <v>3.9</v>
      </c>
      <c r="ST31" s="17">
        <v>3.9</v>
      </c>
      <c r="SU31" s="17">
        <v>0</v>
      </c>
      <c r="SV31" s="17">
        <v>2.7</v>
      </c>
      <c r="SW31" s="17">
        <v>3</v>
      </c>
      <c r="SX31" s="17">
        <v>3</v>
      </c>
      <c r="SY31" s="17">
        <v>-0.3</v>
      </c>
      <c r="SZ31" s="17">
        <v>3.9</v>
      </c>
      <c r="TA31" s="17">
        <v>3.2</v>
      </c>
      <c r="TB31" s="17">
        <v>3.2</v>
      </c>
      <c r="TC31" s="17">
        <v>0.7</v>
      </c>
      <c r="TD31" s="17">
        <v>4.8</v>
      </c>
      <c r="TE31" s="17">
        <v>4.5</v>
      </c>
      <c r="TF31" s="17">
        <v>4.5</v>
      </c>
      <c r="TG31" s="17">
        <v>0.3</v>
      </c>
      <c r="TH31" s="17">
        <v>10</v>
      </c>
      <c r="TI31" s="17">
        <v>10</v>
      </c>
      <c r="TJ31" s="17">
        <v>10</v>
      </c>
      <c r="TK31" s="17">
        <v>0</v>
      </c>
      <c r="TL31" s="17">
        <v>21.5</v>
      </c>
      <c r="TM31" s="17">
        <v>19.600000000000001</v>
      </c>
      <c r="TN31" s="17">
        <v>18.709</v>
      </c>
      <c r="TO31" s="17">
        <v>2.7909999999999999</v>
      </c>
      <c r="TP31" s="17">
        <v>66.099999999999994</v>
      </c>
      <c r="TQ31" s="17">
        <v>68.675470000000004</v>
      </c>
      <c r="TR31" s="17">
        <v>70.930000000000007</v>
      </c>
      <c r="TS31" s="17">
        <v>-4.83</v>
      </c>
      <c r="TT31" s="17">
        <v>33.6</v>
      </c>
      <c r="TU31" s="17"/>
      <c r="TV31" s="17">
        <v>32.746000000000002</v>
      </c>
      <c r="TW31" s="17">
        <v>0.85399999999999998</v>
      </c>
      <c r="TX31" s="17">
        <v>67.2</v>
      </c>
      <c r="TY31" s="17">
        <v>114.72351</v>
      </c>
      <c r="TZ31" s="17">
        <v>96.052000000000007</v>
      </c>
      <c r="UA31" s="17">
        <v>-28.852</v>
      </c>
      <c r="UB31" s="17">
        <v>69.8</v>
      </c>
      <c r="UC31" s="17">
        <v>101.44659</v>
      </c>
      <c r="UD31" s="17">
        <v>86.733000000000004</v>
      </c>
      <c r="UE31" s="17">
        <v>-16.933</v>
      </c>
      <c r="UF31" s="17">
        <v>10.1</v>
      </c>
      <c r="UG31" s="17">
        <v>18.55912</v>
      </c>
      <c r="UH31" s="17">
        <v>18.754999999999999</v>
      </c>
      <c r="UI31" s="17">
        <v>-8.6549999999999994</v>
      </c>
      <c r="UJ31" s="17">
        <v>6.6</v>
      </c>
      <c r="UK31" s="17">
        <v>14.004899999999999</v>
      </c>
      <c r="UL31" s="17">
        <v>14.2</v>
      </c>
      <c r="UM31" s="17">
        <v>-7.6</v>
      </c>
      <c r="UN31" s="17">
        <v>5.3</v>
      </c>
      <c r="UO31" s="17">
        <v>4</v>
      </c>
      <c r="UP31" s="17">
        <v>4</v>
      </c>
      <c r="UQ31" s="17">
        <v>1.3</v>
      </c>
      <c r="UR31" s="17">
        <v>1.8</v>
      </c>
      <c r="US31" s="17">
        <v>2</v>
      </c>
      <c r="UT31" s="17">
        <v>2</v>
      </c>
      <c r="UU31" s="17">
        <v>-0.2</v>
      </c>
      <c r="UV31" s="17">
        <v>7.8</v>
      </c>
      <c r="UW31" s="17">
        <v>7.6999899999999997</v>
      </c>
      <c r="UX31" s="17">
        <v>7.7</v>
      </c>
      <c r="UY31" s="17">
        <v>0.1</v>
      </c>
      <c r="UZ31" s="17">
        <v>5.5</v>
      </c>
      <c r="VA31" s="17">
        <v>2.9999899999999999</v>
      </c>
      <c r="VB31" s="17">
        <v>3</v>
      </c>
      <c r="VC31" s="17">
        <v>2.5</v>
      </c>
      <c r="VD31" s="17">
        <v>6</v>
      </c>
      <c r="VE31" s="17">
        <v>3.3999899999999998</v>
      </c>
      <c r="VF31" s="17">
        <v>3.4</v>
      </c>
      <c r="VG31" s="17">
        <v>2.6</v>
      </c>
      <c r="VH31" s="17">
        <v>7.5</v>
      </c>
      <c r="VI31" s="17">
        <v>3.4999899999999999</v>
      </c>
      <c r="VJ31" s="17">
        <v>3.5</v>
      </c>
      <c r="VK31" s="17">
        <v>4</v>
      </c>
      <c r="VL31" s="17">
        <v>10.199999999999999</v>
      </c>
      <c r="VM31" s="17">
        <v>14.098000000000001</v>
      </c>
      <c r="VN31" s="17">
        <v>14.098000000000001</v>
      </c>
      <c r="VO31" s="17">
        <v>-3.8980000000000001</v>
      </c>
      <c r="VP31" s="17">
        <v>249.2</v>
      </c>
      <c r="VQ31" s="17"/>
      <c r="VR31" s="17">
        <v>231.262</v>
      </c>
      <c r="VS31" s="17">
        <v>17.937999999999999</v>
      </c>
      <c r="VT31" s="17">
        <v>18.5</v>
      </c>
      <c r="VU31" s="17"/>
      <c r="VV31" s="17">
        <v>15.393000000000001</v>
      </c>
      <c r="VW31" s="17">
        <v>3.1070000000000002</v>
      </c>
      <c r="VX31" s="17">
        <v>122.6</v>
      </c>
      <c r="VY31" s="17"/>
      <c r="VZ31" s="17">
        <v>129.94800000000001</v>
      </c>
      <c r="WA31" s="17">
        <v>-7.3479999999999999</v>
      </c>
      <c r="WB31" s="17">
        <v>0.6</v>
      </c>
      <c r="WC31" s="17">
        <v>0.6</v>
      </c>
      <c r="WD31" s="17">
        <v>0.6</v>
      </c>
      <c r="WE31" s="17">
        <v>0</v>
      </c>
      <c r="WF31" s="17">
        <v>129.1</v>
      </c>
      <c r="WG31" s="17">
        <v>124.08454999999999</v>
      </c>
      <c r="WH31" s="17">
        <v>123.27500000000001</v>
      </c>
      <c r="WI31" s="17">
        <v>5.8250000000000002</v>
      </c>
      <c r="WJ31" s="17">
        <v>154.4</v>
      </c>
      <c r="WK31" s="17">
        <v>98.937740000000005</v>
      </c>
      <c r="WL31" s="17">
        <v>159.86699999999999</v>
      </c>
      <c r="WM31" s="17">
        <v>-5.4669999999999996</v>
      </c>
      <c r="WN31" s="17">
        <v>92.3</v>
      </c>
      <c r="WO31" s="17"/>
      <c r="WP31" s="17">
        <v>95.147000000000006</v>
      </c>
      <c r="WQ31" s="17">
        <v>-2.847</v>
      </c>
      <c r="WR31" s="17">
        <v>18.2</v>
      </c>
      <c r="WS31" s="17"/>
      <c r="WT31" s="17">
        <v>18.007000000000001</v>
      </c>
      <c r="WU31" s="17">
        <v>0.193</v>
      </c>
      <c r="WV31" s="17">
        <v>7.8</v>
      </c>
      <c r="WW31" s="17">
        <v>7.4</v>
      </c>
      <c r="WX31" s="17">
        <v>7.4</v>
      </c>
      <c r="WY31" s="17">
        <v>0.4</v>
      </c>
      <c r="WZ31" s="17">
        <v>19.2</v>
      </c>
      <c r="XA31" s="17">
        <v>18.4466</v>
      </c>
      <c r="XB31" s="17">
        <v>18.4466</v>
      </c>
      <c r="XC31" s="17">
        <v>0.75339999999999996</v>
      </c>
      <c r="XD31" s="17">
        <v>0</v>
      </c>
      <c r="XE31" s="17">
        <v>10.6</v>
      </c>
      <c r="XF31" s="17">
        <v>10.6</v>
      </c>
      <c r="XG31" s="17">
        <v>-10.6</v>
      </c>
      <c r="XH31" s="17">
        <v>32.299999999999997</v>
      </c>
      <c r="XI31" s="17">
        <v>29</v>
      </c>
      <c r="XJ31" s="17">
        <v>29</v>
      </c>
      <c r="XK31" s="17">
        <v>3.3</v>
      </c>
      <c r="XL31" s="17">
        <v>30.1</v>
      </c>
      <c r="XM31" s="17">
        <v>29</v>
      </c>
      <c r="XN31" s="17">
        <v>29</v>
      </c>
      <c r="XO31" s="17">
        <v>1.1000000000000001</v>
      </c>
      <c r="XP31" s="17">
        <v>14.9</v>
      </c>
      <c r="XQ31" s="17">
        <v>14</v>
      </c>
      <c r="XR31" s="17">
        <v>14</v>
      </c>
      <c r="XS31" s="17">
        <v>0.9</v>
      </c>
      <c r="XT31" s="17">
        <v>18</v>
      </c>
      <c r="XU31" s="17">
        <v>17</v>
      </c>
      <c r="XV31" s="17">
        <v>17</v>
      </c>
      <c r="XW31" s="17">
        <v>1</v>
      </c>
      <c r="XX31" s="17">
        <v>7.88</v>
      </c>
      <c r="XY31" s="17">
        <v>7.99</v>
      </c>
      <c r="XZ31" s="17">
        <v>7.99</v>
      </c>
      <c r="YA31" s="17">
        <v>-0.11</v>
      </c>
      <c r="YB31" s="17">
        <v>7.36</v>
      </c>
      <c r="YC31" s="17">
        <v>11</v>
      </c>
      <c r="YD31" s="17">
        <v>11</v>
      </c>
      <c r="YE31" s="17">
        <v>-3.64</v>
      </c>
    </row>
    <row r="32" spans="1:655" ht="24" customHeight="1" x14ac:dyDescent="0.3">
      <c r="A32" s="1"/>
      <c r="B32" s="18" t="s">
        <v>35</v>
      </c>
      <c r="C32" s="18" t="s">
        <v>805</v>
      </c>
      <c r="D32" s="19">
        <v>99.1</v>
      </c>
      <c r="E32" s="19">
        <v>101.60194</v>
      </c>
      <c r="F32" s="19">
        <v>98.853859999999997</v>
      </c>
      <c r="G32" s="19">
        <v>0.24614</v>
      </c>
      <c r="H32" s="19">
        <v>632.29999999999995</v>
      </c>
      <c r="I32" s="19">
        <v>643.52629999999999</v>
      </c>
      <c r="J32" s="19">
        <v>593.09573</v>
      </c>
      <c r="K32" s="19">
        <v>39.204270000000001</v>
      </c>
      <c r="L32" s="19">
        <v>215.7</v>
      </c>
      <c r="M32" s="19">
        <v>209.35054</v>
      </c>
      <c r="N32" s="19">
        <v>192.94458</v>
      </c>
      <c r="O32" s="19">
        <v>22.755420000000001</v>
      </c>
      <c r="P32" s="19"/>
      <c r="Q32" s="19"/>
      <c r="R32" s="19"/>
      <c r="S32" s="19">
        <v>0</v>
      </c>
      <c r="T32" s="19"/>
      <c r="U32" s="19"/>
      <c r="V32" s="19"/>
      <c r="W32" s="19">
        <v>0</v>
      </c>
      <c r="X32" s="19">
        <v>26.5</v>
      </c>
      <c r="Y32" s="19">
        <v>10.30972</v>
      </c>
      <c r="Z32" s="19">
        <v>14.14273</v>
      </c>
      <c r="AA32" s="19">
        <v>12.35727</v>
      </c>
      <c r="AB32" s="19">
        <v>90.7</v>
      </c>
      <c r="AC32" s="19">
        <v>101.90600000000001</v>
      </c>
      <c r="AD32" s="19">
        <v>87.85</v>
      </c>
      <c r="AE32" s="19">
        <v>2.85</v>
      </c>
      <c r="AF32" s="19"/>
      <c r="AG32" s="19"/>
      <c r="AH32" s="19"/>
      <c r="AI32" s="19">
        <v>0</v>
      </c>
      <c r="AJ32" s="19"/>
      <c r="AK32" s="19"/>
      <c r="AL32" s="19"/>
      <c r="AM32" s="19">
        <v>0</v>
      </c>
      <c r="AN32" s="19">
        <v>187</v>
      </c>
      <c r="AO32" s="19">
        <v>196.22728000000001</v>
      </c>
      <c r="AP32" s="19">
        <v>196.22800000000001</v>
      </c>
      <c r="AQ32" s="19">
        <v>-9.2279999999999998</v>
      </c>
      <c r="AR32" s="19">
        <v>206.2</v>
      </c>
      <c r="AS32" s="19">
        <v>196.22728000000001</v>
      </c>
      <c r="AT32" s="19">
        <v>196.22800000000001</v>
      </c>
      <c r="AU32" s="19">
        <v>9.9719999999999995</v>
      </c>
      <c r="AV32" s="19">
        <v>206.1</v>
      </c>
      <c r="AW32" s="19">
        <v>196.22728000000001</v>
      </c>
      <c r="AX32" s="19">
        <v>196.22800000000001</v>
      </c>
      <c r="AY32" s="19">
        <v>9.8719999999999999</v>
      </c>
      <c r="AZ32" s="19">
        <v>285.39999999999998</v>
      </c>
      <c r="BA32" s="19">
        <v>295.22482000000002</v>
      </c>
      <c r="BB32" s="19">
        <v>295.22591</v>
      </c>
      <c r="BC32" s="19">
        <v>-9.8259100000000004</v>
      </c>
      <c r="BD32" s="19">
        <v>214.3</v>
      </c>
      <c r="BE32" s="19">
        <v>208.07383999999999</v>
      </c>
      <c r="BF32" s="19">
        <v>208.07389000000001</v>
      </c>
      <c r="BG32" s="19">
        <v>6.2261100000000003</v>
      </c>
      <c r="BH32" s="19">
        <v>110.4</v>
      </c>
      <c r="BI32" s="19">
        <v>104.34934</v>
      </c>
      <c r="BJ32" s="19">
        <v>104.34936999999999</v>
      </c>
      <c r="BK32" s="19">
        <v>6.05063</v>
      </c>
      <c r="BL32" s="19">
        <v>0</v>
      </c>
      <c r="BM32" s="19"/>
      <c r="BN32" s="19"/>
      <c r="BO32" s="19">
        <v>0</v>
      </c>
      <c r="BP32" s="19">
        <v>2.8</v>
      </c>
      <c r="BQ32" s="19">
        <v>4.4318299999999997</v>
      </c>
      <c r="BR32" s="19">
        <v>4.4318400000000002</v>
      </c>
      <c r="BS32" s="19">
        <v>-1.63184</v>
      </c>
      <c r="BT32" s="19"/>
      <c r="BU32" s="19"/>
      <c r="BV32" s="19"/>
      <c r="BW32" s="19">
        <v>0</v>
      </c>
      <c r="BX32" s="19"/>
      <c r="BY32" s="19"/>
      <c r="BZ32" s="19"/>
      <c r="CA32" s="19">
        <v>0</v>
      </c>
      <c r="CB32" s="19"/>
      <c r="CC32" s="19"/>
      <c r="CD32" s="19"/>
      <c r="CE32" s="19">
        <v>0</v>
      </c>
      <c r="CF32" s="19"/>
      <c r="CG32" s="19"/>
      <c r="CH32" s="19"/>
      <c r="CI32" s="19">
        <v>0</v>
      </c>
      <c r="CJ32" s="19">
        <v>81.2</v>
      </c>
      <c r="CK32" s="19">
        <v>80.003380000000007</v>
      </c>
      <c r="CL32" s="19">
        <v>80.003380000000007</v>
      </c>
      <c r="CM32" s="19">
        <v>1.19662</v>
      </c>
      <c r="CN32" s="19">
        <v>7.1</v>
      </c>
      <c r="CO32" s="19">
        <v>5.1333399999999996</v>
      </c>
      <c r="CP32" s="19">
        <v>5.1333399999999996</v>
      </c>
      <c r="CQ32" s="19">
        <v>1.9666600000000001</v>
      </c>
      <c r="CR32" s="19">
        <v>3.3</v>
      </c>
      <c r="CS32" s="19">
        <v>2.8177500000000002</v>
      </c>
      <c r="CT32" s="19">
        <v>2.8177599999999998</v>
      </c>
      <c r="CU32" s="19">
        <v>0.48224</v>
      </c>
      <c r="CV32" s="19">
        <v>0</v>
      </c>
      <c r="CW32" s="19"/>
      <c r="CX32" s="19">
        <v>19.631160000000001</v>
      </c>
      <c r="CY32" s="19">
        <v>-19.631160000000001</v>
      </c>
      <c r="CZ32" s="19">
        <v>6.93</v>
      </c>
      <c r="DA32" s="19">
        <v>6.8786899999999997</v>
      </c>
      <c r="DB32" s="19">
        <v>6.8787000000000003</v>
      </c>
      <c r="DC32" s="19">
        <v>5.1299999999999998E-2</v>
      </c>
      <c r="DD32" s="19">
        <v>12.15</v>
      </c>
      <c r="DE32" s="19">
        <v>11.2387</v>
      </c>
      <c r="DF32" s="19">
        <v>11.239039999999999</v>
      </c>
      <c r="DG32" s="19">
        <v>0.91095999999999999</v>
      </c>
      <c r="DH32" s="19">
        <v>60.53</v>
      </c>
      <c r="DI32" s="19">
        <v>25.05463</v>
      </c>
      <c r="DJ32" s="19">
        <v>35.593589999999999</v>
      </c>
      <c r="DK32" s="19">
        <v>24.936409999999999</v>
      </c>
      <c r="DL32" s="19"/>
      <c r="DM32" s="19"/>
      <c r="DN32" s="19"/>
      <c r="DO32" s="19">
        <v>0</v>
      </c>
      <c r="DP32" s="19"/>
      <c r="DQ32" s="19"/>
      <c r="DR32" s="19"/>
      <c r="DS32" s="19">
        <v>0</v>
      </c>
      <c r="DT32" s="19"/>
      <c r="DU32" s="19"/>
      <c r="DV32" s="19"/>
      <c r="DW32" s="19">
        <v>0</v>
      </c>
      <c r="DX32" s="19"/>
      <c r="DY32" s="19"/>
      <c r="DZ32" s="19"/>
      <c r="EA32" s="19">
        <v>0</v>
      </c>
      <c r="EB32" s="19">
        <v>83.4</v>
      </c>
      <c r="EC32" s="19">
        <v>73.592179999999999</v>
      </c>
      <c r="ED32" s="19">
        <v>49.643639999999998</v>
      </c>
      <c r="EE32" s="19">
        <v>33.756360000000001</v>
      </c>
      <c r="EF32" s="19">
        <v>191.9</v>
      </c>
      <c r="EG32" s="19">
        <v>194.19487000000001</v>
      </c>
      <c r="EH32" s="19">
        <v>20.618600000000001</v>
      </c>
      <c r="EI32" s="19">
        <v>171.28139999999999</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30</v>
      </c>
      <c r="FE32" s="19">
        <v>25.166969999999999</v>
      </c>
      <c r="FF32" s="19">
        <v>31.515779999999999</v>
      </c>
      <c r="FG32" s="19">
        <v>-1.5157799999999999</v>
      </c>
      <c r="FH32" s="19">
        <v>45.5</v>
      </c>
      <c r="FI32" s="19">
        <v>45.000100000000003</v>
      </c>
      <c r="FJ32" s="19">
        <v>74.999830000000003</v>
      </c>
      <c r="FK32" s="19">
        <v>-29.499829999999999</v>
      </c>
      <c r="FL32" s="19">
        <v>18</v>
      </c>
      <c r="FM32" s="19">
        <v>14.91774</v>
      </c>
      <c r="FN32" s="19">
        <v>15.082800000000001</v>
      </c>
      <c r="FO32" s="19">
        <v>2.9171999999999998</v>
      </c>
      <c r="FP32" s="19">
        <v>9.4</v>
      </c>
      <c r="FQ32" s="19">
        <v>9.5961099999999995</v>
      </c>
      <c r="FR32" s="19">
        <v>9.5961200000000009</v>
      </c>
      <c r="FS32" s="19">
        <v>-0.19611999999999999</v>
      </c>
      <c r="FT32" s="19">
        <v>11.6</v>
      </c>
      <c r="FU32" s="19">
        <v>10.67961</v>
      </c>
      <c r="FV32" s="19">
        <v>10.67961</v>
      </c>
      <c r="FW32" s="19">
        <v>0.92039000000000004</v>
      </c>
      <c r="FX32" s="19">
        <v>47.1</v>
      </c>
      <c r="FY32" s="19">
        <v>43.716850000000001</v>
      </c>
      <c r="FZ32" s="19">
        <v>43.716850000000001</v>
      </c>
      <c r="GA32" s="19">
        <v>3.3831500000000001</v>
      </c>
      <c r="GB32" s="19">
        <v>0</v>
      </c>
      <c r="GC32" s="19"/>
      <c r="GD32" s="19"/>
      <c r="GE32" s="19">
        <v>0</v>
      </c>
      <c r="GF32" s="19">
        <v>0</v>
      </c>
      <c r="GG32" s="19"/>
      <c r="GH32" s="19"/>
      <c r="GI32" s="19">
        <v>0</v>
      </c>
      <c r="GJ32" s="19">
        <v>0</v>
      </c>
      <c r="GK32" s="19"/>
      <c r="GL32" s="19"/>
      <c r="GM32" s="19">
        <v>0</v>
      </c>
      <c r="GN32" s="19">
        <v>79.7</v>
      </c>
      <c r="GO32" s="19">
        <v>80.045739999999995</v>
      </c>
      <c r="GP32" s="19">
        <v>67.463300000000004</v>
      </c>
      <c r="GQ32" s="19">
        <v>12.236700000000001</v>
      </c>
      <c r="GR32" s="19">
        <v>6.7</v>
      </c>
      <c r="GS32" s="19">
        <v>6.5736800000000004</v>
      </c>
      <c r="GT32" s="19">
        <v>6.5736800000000004</v>
      </c>
      <c r="GU32" s="19">
        <v>0.12631999999999999</v>
      </c>
      <c r="GV32" s="19">
        <v>8.4</v>
      </c>
      <c r="GW32" s="19">
        <v>6.8964100000000004</v>
      </c>
      <c r="GX32" s="19">
        <v>6.8964100000000004</v>
      </c>
      <c r="GY32" s="19">
        <v>1.50359</v>
      </c>
      <c r="GZ32" s="19">
        <v>12.9</v>
      </c>
      <c r="HA32" s="19">
        <v>12.00004</v>
      </c>
      <c r="HB32" s="19">
        <v>12.00005</v>
      </c>
      <c r="HC32" s="19">
        <v>0.89995000000000003</v>
      </c>
      <c r="HD32" s="19">
        <v>36.5</v>
      </c>
      <c r="HE32" s="19">
        <v>30.81456</v>
      </c>
      <c r="HF32" s="19">
        <v>30.81456</v>
      </c>
      <c r="HG32" s="19">
        <v>5.6854399999999998</v>
      </c>
      <c r="HH32" s="19">
        <v>2</v>
      </c>
      <c r="HI32" s="19">
        <v>1.9735799999999999</v>
      </c>
      <c r="HJ32" s="19">
        <v>1.97359</v>
      </c>
      <c r="HK32" s="19">
        <v>2.6409999999999999E-2</v>
      </c>
      <c r="HL32" s="19">
        <v>13.6</v>
      </c>
      <c r="HM32" s="19">
        <v>17.172329999999999</v>
      </c>
      <c r="HN32" s="19">
        <v>17.172329999999999</v>
      </c>
      <c r="HO32" s="19">
        <v>-3.57233</v>
      </c>
      <c r="HP32" s="19">
        <v>84.3</v>
      </c>
      <c r="HQ32" s="19">
        <v>84.999960000000002</v>
      </c>
      <c r="HR32" s="19">
        <v>71.182479999999998</v>
      </c>
      <c r="HS32" s="19">
        <v>13.117520000000001</v>
      </c>
      <c r="HT32" s="19"/>
      <c r="HU32" s="19"/>
      <c r="HV32" s="19"/>
      <c r="HW32" s="19">
        <v>0</v>
      </c>
      <c r="HX32" s="19"/>
      <c r="HY32" s="19"/>
      <c r="HZ32" s="19"/>
      <c r="IA32" s="19">
        <v>0</v>
      </c>
      <c r="IB32" s="19">
        <v>60.8</v>
      </c>
      <c r="IC32" s="19"/>
      <c r="ID32" s="19">
        <v>76.760140000000007</v>
      </c>
      <c r="IE32" s="19">
        <v>-15.960140000000001</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64.2</v>
      </c>
      <c r="JE32" s="19">
        <v>62.721899999999998</v>
      </c>
      <c r="JF32" s="19">
        <v>47.412419999999997</v>
      </c>
      <c r="JG32" s="19">
        <v>16.787579999999998</v>
      </c>
      <c r="JH32" s="19">
        <v>128.1</v>
      </c>
      <c r="JI32" s="19">
        <v>176.78531000000001</v>
      </c>
      <c r="JJ32" s="19">
        <v>185.03032999999999</v>
      </c>
      <c r="JK32" s="19">
        <v>-56.930329999999998</v>
      </c>
      <c r="JL32" s="19">
        <v>128.5</v>
      </c>
      <c r="JM32" s="19">
        <v>176.78531000000001</v>
      </c>
      <c r="JN32" s="19">
        <v>185.03032999999999</v>
      </c>
      <c r="JO32" s="19">
        <v>-56.530329999999999</v>
      </c>
      <c r="JP32" s="19">
        <v>127.7</v>
      </c>
      <c r="JQ32" s="19">
        <v>176.78531000000001</v>
      </c>
      <c r="JR32" s="19">
        <v>185.03032999999999</v>
      </c>
      <c r="JS32" s="19">
        <v>-57.330329999999996</v>
      </c>
      <c r="JT32" s="19">
        <v>216</v>
      </c>
      <c r="JU32" s="19">
        <v>265.97430000000003</v>
      </c>
      <c r="JV32" s="19">
        <v>278.37896999999998</v>
      </c>
      <c r="JW32" s="19">
        <v>-62.378970000000002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0.63188</v>
      </c>
      <c r="LF32" s="19">
        <v>0.63188999999999995</v>
      </c>
      <c r="LG32" s="19">
        <v>-0.13189000000000001</v>
      </c>
      <c r="LH32" s="19">
        <v>112.7</v>
      </c>
      <c r="LI32" s="19">
        <v>109.88867999999999</v>
      </c>
      <c r="LJ32" s="19">
        <v>152.78710000000001</v>
      </c>
      <c r="LK32" s="19">
        <v>-40.0871</v>
      </c>
      <c r="LL32" s="19">
        <v>94</v>
      </c>
      <c r="LM32" s="19">
        <v>91.410659999999993</v>
      </c>
      <c r="LN32" s="19">
        <v>92.444270000000003</v>
      </c>
      <c r="LO32" s="19">
        <v>1.5557300000000001</v>
      </c>
      <c r="LP32" s="19">
        <v>65.599999999999994</v>
      </c>
      <c r="LQ32" s="19">
        <v>67.133979999999994</v>
      </c>
      <c r="LR32" s="19">
        <v>67.133979999999994</v>
      </c>
      <c r="LS32" s="19">
        <v>-1.5339799999999999</v>
      </c>
      <c r="LT32" s="19">
        <v>71.3</v>
      </c>
      <c r="LU32" s="19">
        <v>72.371650000000002</v>
      </c>
      <c r="LV32" s="19">
        <v>72.373819999999995</v>
      </c>
      <c r="LW32" s="19">
        <v>-1.07382</v>
      </c>
      <c r="LX32" s="19">
        <v>29.8</v>
      </c>
      <c r="LY32" s="19">
        <v>29.950530000000001</v>
      </c>
      <c r="LZ32" s="19">
        <v>29.951429999999998</v>
      </c>
      <c r="MA32" s="19">
        <v>-0.15143000000000001</v>
      </c>
      <c r="MB32" s="19"/>
      <c r="MC32" s="19"/>
      <c r="MD32" s="19"/>
      <c r="ME32" s="19">
        <v>0</v>
      </c>
      <c r="MF32" s="19"/>
      <c r="MG32" s="19"/>
      <c r="MH32" s="19"/>
      <c r="MI32" s="19">
        <v>0</v>
      </c>
      <c r="MJ32" s="19"/>
      <c r="MK32" s="19"/>
      <c r="ML32" s="19"/>
      <c r="MM32" s="19">
        <v>0</v>
      </c>
      <c r="MN32" s="19">
        <v>147.80000000000001</v>
      </c>
      <c r="MO32" s="19">
        <v>151.08868000000001</v>
      </c>
      <c r="MP32" s="19">
        <v>151.08886999999999</v>
      </c>
      <c r="MQ32" s="19">
        <v>-3.2888700000000002</v>
      </c>
      <c r="MR32" s="19">
        <v>150</v>
      </c>
      <c r="MS32" s="19">
        <v>151.08868000000001</v>
      </c>
      <c r="MT32" s="19">
        <v>151.08886999999999</v>
      </c>
      <c r="MU32" s="19">
        <v>-1.08887</v>
      </c>
      <c r="MV32" s="19">
        <v>150.80000000000001</v>
      </c>
      <c r="MW32" s="19">
        <v>151.54239999999999</v>
      </c>
      <c r="MX32" s="19">
        <v>151.54258999999999</v>
      </c>
      <c r="MY32" s="19">
        <v>-0.74258999999999997</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1.24</v>
      </c>
      <c r="OE32" s="19">
        <v>0.06</v>
      </c>
      <c r="OF32" s="19">
        <v>121.5</v>
      </c>
      <c r="OG32" s="19">
        <v>109.45044</v>
      </c>
      <c r="OH32" s="19">
        <v>134.50800000000001</v>
      </c>
      <c r="OI32" s="19">
        <v>-13.007999999999999</v>
      </c>
      <c r="OJ32" s="19">
        <v>76.599999999999994</v>
      </c>
      <c r="OK32" s="19"/>
      <c r="OL32" s="19">
        <v>76.150999999999996</v>
      </c>
      <c r="OM32" s="19">
        <v>0.44900000000000001</v>
      </c>
      <c r="ON32" s="19">
        <v>11.4</v>
      </c>
      <c r="OO32" s="19">
        <v>15.836</v>
      </c>
      <c r="OP32" s="19">
        <v>15.836</v>
      </c>
      <c r="OQ32" s="19">
        <v>-4.4359999999999999</v>
      </c>
      <c r="OR32" s="19">
        <v>0.4</v>
      </c>
      <c r="OS32" s="19"/>
      <c r="OT32" s="19">
        <v>0.4</v>
      </c>
      <c r="OU32" s="19">
        <v>0</v>
      </c>
      <c r="OV32" s="19">
        <v>5.5</v>
      </c>
      <c r="OW32" s="19">
        <v>5.3</v>
      </c>
      <c r="OX32" s="19">
        <v>5.3</v>
      </c>
      <c r="OY32" s="19">
        <v>0.2</v>
      </c>
      <c r="OZ32" s="19">
        <v>5</v>
      </c>
      <c r="PA32" s="19"/>
      <c r="PB32" s="19"/>
      <c r="PC32" s="19">
        <v>5</v>
      </c>
      <c r="PD32" s="19">
        <v>10</v>
      </c>
      <c r="PE32" s="19">
        <v>9.0000300000000006</v>
      </c>
      <c r="PF32" s="19">
        <v>9.0000099999999996</v>
      </c>
      <c r="PG32" s="19">
        <v>0.99999000000000005</v>
      </c>
      <c r="PH32" s="19">
        <v>2.2999999999999998</v>
      </c>
      <c r="PI32" s="19">
        <v>1.3441000000000001</v>
      </c>
      <c r="PJ32" s="19">
        <v>1.5934900000000001</v>
      </c>
      <c r="PK32" s="19">
        <v>0.70650999999999997</v>
      </c>
      <c r="PL32" s="19">
        <v>1.2</v>
      </c>
      <c r="PM32" s="19">
        <v>1.2299899999999999</v>
      </c>
      <c r="PN32" s="19">
        <v>1.23</v>
      </c>
      <c r="PO32" s="19">
        <v>-0.03</v>
      </c>
      <c r="PP32" s="19">
        <v>1.8</v>
      </c>
      <c r="PQ32" s="19">
        <v>1.83</v>
      </c>
      <c r="PR32" s="19">
        <v>1.83</v>
      </c>
      <c r="PS32" s="19">
        <v>-0.03</v>
      </c>
      <c r="PT32" s="19">
        <v>4.5</v>
      </c>
      <c r="PU32" s="19">
        <v>4.3</v>
      </c>
      <c r="PV32" s="19">
        <v>4.3</v>
      </c>
      <c r="PW32" s="19">
        <v>0.2</v>
      </c>
      <c r="PX32" s="19">
        <v>15.4</v>
      </c>
      <c r="PY32" s="19"/>
      <c r="PZ32" s="19"/>
      <c r="QA32" s="19">
        <v>15.4</v>
      </c>
      <c r="QB32" s="19">
        <v>4.7</v>
      </c>
      <c r="QC32" s="19">
        <v>5</v>
      </c>
      <c r="QD32" s="19">
        <v>5</v>
      </c>
      <c r="QE32" s="19">
        <v>-0.3</v>
      </c>
      <c r="QF32" s="19">
        <v>3.1</v>
      </c>
      <c r="QG32" s="19">
        <v>3.1</v>
      </c>
      <c r="QH32" s="19">
        <v>3.1</v>
      </c>
      <c r="QI32" s="19">
        <v>0</v>
      </c>
      <c r="QJ32" s="19">
        <v>3.3</v>
      </c>
      <c r="QK32" s="19">
        <v>3.3</v>
      </c>
      <c r="QL32" s="19">
        <v>3.3</v>
      </c>
      <c r="QM32" s="19">
        <v>0</v>
      </c>
      <c r="QN32" s="19">
        <v>17.8</v>
      </c>
      <c r="QO32" s="19">
        <v>16.504850000000001</v>
      </c>
      <c r="QP32" s="19">
        <v>16.504850000000001</v>
      </c>
      <c r="QQ32" s="19">
        <v>1.29515</v>
      </c>
      <c r="QR32" s="19">
        <v>14.8</v>
      </c>
      <c r="QS32" s="19"/>
      <c r="QT32" s="19">
        <v>12.91</v>
      </c>
      <c r="QU32" s="19">
        <v>1.89</v>
      </c>
      <c r="QV32" s="19">
        <v>18</v>
      </c>
      <c r="QW32" s="19"/>
      <c r="QX32" s="19">
        <v>16.536999999999999</v>
      </c>
      <c r="QY32" s="19">
        <v>1.4630000000000001</v>
      </c>
      <c r="QZ32" s="19">
        <v>29.7</v>
      </c>
      <c r="RA32" s="19">
        <v>31.399429999999999</v>
      </c>
      <c r="RB32" s="19">
        <v>31.271999999999998</v>
      </c>
      <c r="RC32" s="19">
        <v>-1.5720000000000001</v>
      </c>
      <c r="RD32" s="19">
        <v>85.3</v>
      </c>
      <c r="RE32" s="19">
        <v>81.201390000000004</v>
      </c>
      <c r="RF32" s="19">
        <v>91.688000000000002</v>
      </c>
      <c r="RG32" s="19">
        <v>-6.3879999999999999</v>
      </c>
      <c r="RH32" s="19">
        <v>4.4000000000000004</v>
      </c>
      <c r="RI32" s="19">
        <v>4.2</v>
      </c>
      <c r="RJ32" s="19">
        <v>4.2</v>
      </c>
      <c r="RK32" s="19">
        <v>0.2</v>
      </c>
      <c r="RL32" s="19">
        <v>1.2</v>
      </c>
      <c r="RM32" s="19">
        <v>1.2</v>
      </c>
      <c r="RN32" s="19">
        <v>1.2</v>
      </c>
      <c r="RO32" s="19">
        <v>0</v>
      </c>
      <c r="RP32" s="19">
        <v>1.2</v>
      </c>
      <c r="RQ32" s="19">
        <v>1.2</v>
      </c>
      <c r="RR32" s="19">
        <v>1.2</v>
      </c>
      <c r="RS32" s="19">
        <v>0</v>
      </c>
      <c r="RT32" s="19">
        <v>3</v>
      </c>
      <c r="RU32" s="19">
        <v>2.8</v>
      </c>
      <c r="RV32" s="19">
        <v>2.8</v>
      </c>
      <c r="RW32" s="19">
        <v>0.2</v>
      </c>
      <c r="RX32" s="19">
        <v>12.1</v>
      </c>
      <c r="RY32" s="19"/>
      <c r="RZ32" s="19">
        <v>9.4529999999999994</v>
      </c>
      <c r="SA32" s="19">
        <v>2.6469999999999998</v>
      </c>
      <c r="SB32" s="19">
        <v>2.4</v>
      </c>
      <c r="SC32" s="19">
        <v>2.4510000000000001</v>
      </c>
      <c r="SD32" s="19">
        <v>2.4510000000000001</v>
      </c>
      <c r="SE32" s="19">
        <v>-5.0999999999999997E-2</v>
      </c>
      <c r="SF32" s="19">
        <v>8.6999999999999993</v>
      </c>
      <c r="SG32" s="19"/>
      <c r="SH32" s="19">
        <v>17.755220000000001</v>
      </c>
      <c r="SI32" s="19">
        <v>-9.0552200000000003</v>
      </c>
      <c r="SJ32" s="19">
        <v>1</v>
      </c>
      <c r="SK32" s="19">
        <v>1.24</v>
      </c>
      <c r="SL32" s="19">
        <v>1.24</v>
      </c>
      <c r="SM32" s="19">
        <v>-0.24</v>
      </c>
      <c r="SN32" s="19">
        <v>0.4</v>
      </c>
      <c r="SO32" s="19">
        <v>0.4</v>
      </c>
      <c r="SP32" s="19">
        <v>0.4</v>
      </c>
      <c r="SQ32" s="19">
        <v>0</v>
      </c>
      <c r="SR32" s="19">
        <v>3.9</v>
      </c>
      <c r="SS32" s="19">
        <v>3.9</v>
      </c>
      <c r="ST32" s="19">
        <v>3.9</v>
      </c>
      <c r="SU32" s="19">
        <v>0</v>
      </c>
      <c r="SV32" s="19">
        <v>2.7</v>
      </c>
      <c r="SW32" s="19">
        <v>3</v>
      </c>
      <c r="SX32" s="19">
        <v>3</v>
      </c>
      <c r="SY32" s="19">
        <v>-0.3</v>
      </c>
      <c r="SZ32" s="19">
        <v>3.7</v>
      </c>
      <c r="TA32" s="19">
        <v>3.2</v>
      </c>
      <c r="TB32" s="19">
        <v>3.2</v>
      </c>
      <c r="TC32" s="19">
        <v>0.5</v>
      </c>
      <c r="TD32" s="19">
        <v>4.7</v>
      </c>
      <c r="TE32" s="19">
        <v>4.5</v>
      </c>
      <c r="TF32" s="19">
        <v>4.5</v>
      </c>
      <c r="TG32" s="19">
        <v>0.2</v>
      </c>
      <c r="TH32" s="19">
        <v>10</v>
      </c>
      <c r="TI32" s="19">
        <v>10</v>
      </c>
      <c r="TJ32" s="19">
        <v>10</v>
      </c>
      <c r="TK32" s="19">
        <v>0</v>
      </c>
      <c r="TL32" s="19">
        <v>20.8</v>
      </c>
      <c r="TM32" s="19">
        <v>17.899999999999999</v>
      </c>
      <c r="TN32" s="19">
        <v>17.239000000000001</v>
      </c>
      <c r="TO32" s="19">
        <v>3.5609999999999999</v>
      </c>
      <c r="TP32" s="19">
        <v>76.5</v>
      </c>
      <c r="TQ32" s="19">
        <v>71.450760000000002</v>
      </c>
      <c r="TR32" s="19">
        <v>73.864999999999995</v>
      </c>
      <c r="TS32" s="19">
        <v>2.6349999999999998</v>
      </c>
      <c r="TT32" s="19">
        <v>34.6</v>
      </c>
      <c r="TU32" s="19"/>
      <c r="TV32" s="19">
        <v>32.509</v>
      </c>
      <c r="TW32" s="19">
        <v>2.0910000000000002</v>
      </c>
      <c r="TX32" s="19">
        <v>67.2</v>
      </c>
      <c r="TY32" s="19">
        <v>114.44238</v>
      </c>
      <c r="TZ32" s="19">
        <v>95.072000000000003</v>
      </c>
      <c r="UA32" s="19">
        <v>-27.872</v>
      </c>
      <c r="UB32" s="19">
        <v>69.3</v>
      </c>
      <c r="UC32" s="19">
        <v>101.60353000000001</v>
      </c>
      <c r="UD32" s="19">
        <v>86.622</v>
      </c>
      <c r="UE32" s="19">
        <v>-17.321999999999999</v>
      </c>
      <c r="UF32" s="19">
        <v>10.1</v>
      </c>
      <c r="UG32" s="19">
        <v>18.29617</v>
      </c>
      <c r="UH32" s="19">
        <v>19.048999999999999</v>
      </c>
      <c r="UI32" s="19">
        <v>-8.9489999999999998</v>
      </c>
      <c r="UJ32" s="19">
        <v>6.8</v>
      </c>
      <c r="UK32" s="19">
        <v>13.331239999999999</v>
      </c>
      <c r="UL32" s="19">
        <v>14.071</v>
      </c>
      <c r="UM32" s="19">
        <v>-7.2709999999999999</v>
      </c>
      <c r="UN32" s="19">
        <v>5.2</v>
      </c>
      <c r="UO32" s="19">
        <v>4</v>
      </c>
      <c r="UP32" s="19">
        <v>4</v>
      </c>
      <c r="UQ32" s="19">
        <v>1.2</v>
      </c>
      <c r="UR32" s="19">
        <v>1.8</v>
      </c>
      <c r="US32" s="19">
        <v>2</v>
      </c>
      <c r="UT32" s="19">
        <v>2</v>
      </c>
      <c r="UU32" s="19">
        <v>-0.2</v>
      </c>
      <c r="UV32" s="19">
        <v>7.8</v>
      </c>
      <c r="UW32" s="19">
        <v>7.6999899999999997</v>
      </c>
      <c r="UX32" s="19">
        <v>7.7</v>
      </c>
      <c r="UY32" s="19">
        <v>0.1</v>
      </c>
      <c r="UZ32" s="19">
        <v>5.5</v>
      </c>
      <c r="VA32" s="19">
        <v>2.9999899999999999</v>
      </c>
      <c r="VB32" s="19">
        <v>3</v>
      </c>
      <c r="VC32" s="19">
        <v>2.5</v>
      </c>
      <c r="VD32" s="19">
        <v>6</v>
      </c>
      <c r="VE32" s="19">
        <v>3.3999899999999998</v>
      </c>
      <c r="VF32" s="19">
        <v>3.4</v>
      </c>
      <c r="VG32" s="19">
        <v>2.6</v>
      </c>
      <c r="VH32" s="19">
        <v>7</v>
      </c>
      <c r="VI32" s="19">
        <v>3.4999899999999999</v>
      </c>
      <c r="VJ32" s="19">
        <v>3.5</v>
      </c>
      <c r="VK32" s="19">
        <v>3.5</v>
      </c>
      <c r="VL32" s="19">
        <v>9.8000000000000007</v>
      </c>
      <c r="VM32" s="19">
        <v>14.612</v>
      </c>
      <c r="VN32" s="19">
        <v>14.612</v>
      </c>
      <c r="VO32" s="19">
        <v>-4.8120000000000003</v>
      </c>
      <c r="VP32" s="19">
        <v>251.5</v>
      </c>
      <c r="VQ32" s="19"/>
      <c r="VR32" s="19">
        <v>234.86199999999999</v>
      </c>
      <c r="VS32" s="19">
        <v>16.638000000000002</v>
      </c>
      <c r="VT32" s="19">
        <v>18.600000000000001</v>
      </c>
      <c r="VU32" s="19"/>
      <c r="VV32" s="19">
        <v>15.404999999999999</v>
      </c>
      <c r="VW32" s="19">
        <v>3.1949999999999998</v>
      </c>
      <c r="VX32" s="19">
        <v>137.80000000000001</v>
      </c>
      <c r="VY32" s="19"/>
      <c r="VZ32" s="19">
        <v>131.25200000000001</v>
      </c>
      <c r="WA32" s="19">
        <v>6.548</v>
      </c>
      <c r="WB32" s="19">
        <v>0.6</v>
      </c>
      <c r="WC32" s="19">
        <v>0.6</v>
      </c>
      <c r="WD32" s="19">
        <v>0.6</v>
      </c>
      <c r="WE32" s="19">
        <v>0</v>
      </c>
      <c r="WF32" s="19">
        <v>130.1</v>
      </c>
      <c r="WG32" s="19">
        <v>123.63764999999999</v>
      </c>
      <c r="WH32" s="19">
        <v>123.929</v>
      </c>
      <c r="WI32" s="19">
        <v>6.1710000000000003</v>
      </c>
      <c r="WJ32" s="19">
        <v>155.30000000000001</v>
      </c>
      <c r="WK32" s="19">
        <v>98.080250000000007</v>
      </c>
      <c r="WL32" s="19">
        <v>159.476</v>
      </c>
      <c r="WM32" s="19">
        <v>-4.1760000000000002</v>
      </c>
      <c r="WN32" s="19">
        <v>101</v>
      </c>
      <c r="WO32" s="19"/>
      <c r="WP32" s="19">
        <v>95.816000000000003</v>
      </c>
      <c r="WQ32" s="19">
        <v>5.1840000000000002</v>
      </c>
      <c r="WR32" s="19">
        <v>18.3</v>
      </c>
      <c r="WS32" s="19"/>
      <c r="WT32" s="19">
        <v>18.053999999999998</v>
      </c>
      <c r="WU32" s="19">
        <v>0.246</v>
      </c>
      <c r="WV32" s="19">
        <v>7.8</v>
      </c>
      <c r="WW32" s="19">
        <v>7.4</v>
      </c>
      <c r="WX32" s="19">
        <v>7.4</v>
      </c>
      <c r="WY32" s="19">
        <v>0.4</v>
      </c>
      <c r="WZ32" s="19">
        <v>19</v>
      </c>
      <c r="XA32" s="19">
        <v>18.4466</v>
      </c>
      <c r="XB32" s="19">
        <v>18.4466</v>
      </c>
      <c r="XC32" s="19">
        <v>0.5534</v>
      </c>
      <c r="XD32" s="19">
        <v>0</v>
      </c>
      <c r="XE32" s="19">
        <v>10.6</v>
      </c>
      <c r="XF32" s="19">
        <v>10.6</v>
      </c>
      <c r="XG32" s="19">
        <v>-10.6</v>
      </c>
      <c r="XH32" s="19">
        <v>32.5</v>
      </c>
      <c r="XI32" s="19">
        <v>29</v>
      </c>
      <c r="XJ32" s="19">
        <v>29</v>
      </c>
      <c r="XK32" s="19">
        <v>3.5</v>
      </c>
      <c r="XL32" s="19">
        <v>30.3</v>
      </c>
      <c r="XM32" s="19">
        <v>29</v>
      </c>
      <c r="XN32" s="19">
        <v>29</v>
      </c>
      <c r="XO32" s="19">
        <v>1.3</v>
      </c>
      <c r="XP32" s="19">
        <v>14.8</v>
      </c>
      <c r="XQ32" s="19">
        <v>14</v>
      </c>
      <c r="XR32" s="19">
        <v>14</v>
      </c>
      <c r="XS32" s="19">
        <v>0.8</v>
      </c>
      <c r="XT32" s="19">
        <v>18.3</v>
      </c>
      <c r="XU32" s="19">
        <v>17</v>
      </c>
      <c r="XV32" s="19">
        <v>17</v>
      </c>
      <c r="XW32" s="19">
        <v>1.3</v>
      </c>
      <c r="XX32" s="19">
        <v>8.5</v>
      </c>
      <c r="XY32" s="19">
        <v>7.99</v>
      </c>
      <c r="XZ32" s="19">
        <v>7.99</v>
      </c>
      <c r="YA32" s="19">
        <v>0.51</v>
      </c>
      <c r="YB32" s="19">
        <v>7.32</v>
      </c>
      <c r="YC32" s="19">
        <v>11</v>
      </c>
      <c r="YD32" s="19">
        <v>11</v>
      </c>
      <c r="YE32" s="19">
        <v>-3.68</v>
      </c>
    </row>
    <row r="33" spans="1:655" ht="24" customHeight="1" x14ac:dyDescent="0.3">
      <c r="A33" s="1"/>
      <c r="B33" s="13" t="s">
        <v>35</v>
      </c>
      <c r="C33" s="13" t="s">
        <v>806</v>
      </c>
      <c r="D33" s="14">
        <v>99.8</v>
      </c>
      <c r="E33" s="14">
        <v>101.60194</v>
      </c>
      <c r="F33" s="14">
        <v>93.149900000000002</v>
      </c>
      <c r="G33" s="14">
        <v>6.6501000000000001</v>
      </c>
      <c r="H33" s="14">
        <v>629.9</v>
      </c>
      <c r="I33" s="14">
        <v>643.52629999999999</v>
      </c>
      <c r="J33" s="14">
        <v>599.75145999999995</v>
      </c>
      <c r="K33" s="14">
        <v>30.148540000000001</v>
      </c>
      <c r="L33" s="14">
        <v>215.7</v>
      </c>
      <c r="M33" s="14">
        <v>209.35054</v>
      </c>
      <c r="N33" s="14">
        <v>195.10981000000001</v>
      </c>
      <c r="O33" s="14">
        <v>20.59019</v>
      </c>
      <c r="P33" s="14"/>
      <c r="Q33" s="14"/>
      <c r="R33" s="14"/>
      <c r="S33" s="14">
        <v>0</v>
      </c>
      <c r="T33" s="14"/>
      <c r="U33" s="14"/>
      <c r="V33" s="14"/>
      <c r="W33" s="14">
        <v>0</v>
      </c>
      <c r="X33" s="14">
        <v>26.9</v>
      </c>
      <c r="Y33" s="14">
        <v>10.309710000000001</v>
      </c>
      <c r="Z33" s="14">
        <v>15.77393</v>
      </c>
      <c r="AA33" s="14">
        <v>11.12607</v>
      </c>
      <c r="AB33" s="14">
        <v>90.8</v>
      </c>
      <c r="AC33" s="14">
        <v>101.90600000000001</v>
      </c>
      <c r="AD33" s="14">
        <v>87.85</v>
      </c>
      <c r="AE33" s="14">
        <v>2.95</v>
      </c>
      <c r="AF33" s="14"/>
      <c r="AG33" s="14"/>
      <c r="AH33" s="14"/>
      <c r="AI33" s="14">
        <v>0</v>
      </c>
      <c r="AJ33" s="14"/>
      <c r="AK33" s="14"/>
      <c r="AL33" s="14"/>
      <c r="AM33" s="14">
        <v>0</v>
      </c>
      <c r="AN33" s="14">
        <v>186.5</v>
      </c>
      <c r="AO33" s="14">
        <v>196.22728000000001</v>
      </c>
      <c r="AP33" s="14">
        <v>196.22800000000001</v>
      </c>
      <c r="AQ33" s="14">
        <v>-9.7279999999999998</v>
      </c>
      <c r="AR33" s="14">
        <v>205.5</v>
      </c>
      <c r="AS33" s="14">
        <v>196.22728000000001</v>
      </c>
      <c r="AT33" s="14">
        <v>196.22800000000001</v>
      </c>
      <c r="AU33" s="14">
        <v>9.2720000000000002</v>
      </c>
      <c r="AV33" s="14">
        <v>207</v>
      </c>
      <c r="AW33" s="14">
        <v>196.22728000000001</v>
      </c>
      <c r="AX33" s="14">
        <v>196.22800000000001</v>
      </c>
      <c r="AY33" s="14">
        <v>10.772</v>
      </c>
      <c r="AZ33" s="14">
        <v>283.3</v>
      </c>
      <c r="BA33" s="14">
        <v>295.22482000000002</v>
      </c>
      <c r="BB33" s="14">
        <v>295.22591</v>
      </c>
      <c r="BC33" s="14">
        <v>-11.92591</v>
      </c>
      <c r="BD33" s="14">
        <v>216.1</v>
      </c>
      <c r="BE33" s="14">
        <v>208.07383999999999</v>
      </c>
      <c r="BF33" s="14">
        <v>208.07389000000001</v>
      </c>
      <c r="BG33" s="14">
        <v>8.0261099999999992</v>
      </c>
      <c r="BH33" s="14">
        <v>110.2</v>
      </c>
      <c r="BI33" s="14">
        <v>104.34934</v>
      </c>
      <c r="BJ33" s="14">
        <v>104.34936999999999</v>
      </c>
      <c r="BK33" s="14">
        <v>5.8506299999999998</v>
      </c>
      <c r="BL33" s="14">
        <v>0</v>
      </c>
      <c r="BM33" s="14"/>
      <c r="BN33" s="14"/>
      <c r="BO33" s="14">
        <v>0</v>
      </c>
      <c r="BP33" s="14">
        <v>3</v>
      </c>
      <c r="BQ33" s="14">
        <v>4.4318299999999997</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82.1</v>
      </c>
      <c r="CK33" s="14">
        <v>80.003380000000007</v>
      </c>
      <c r="CL33" s="14">
        <v>80.003380000000007</v>
      </c>
      <c r="CM33" s="14">
        <v>2.0966200000000002</v>
      </c>
      <c r="CN33" s="14">
        <v>7</v>
      </c>
      <c r="CO33" s="14">
        <v>5.1333399999999996</v>
      </c>
      <c r="CP33" s="14">
        <v>5.1333399999999996</v>
      </c>
      <c r="CQ33" s="14">
        <v>1.86666</v>
      </c>
      <c r="CR33" s="14">
        <v>3.3</v>
      </c>
      <c r="CS33" s="14">
        <v>2.8177500000000002</v>
      </c>
      <c r="CT33" s="14">
        <v>2.8177599999999998</v>
      </c>
      <c r="CU33" s="14">
        <v>0.48224</v>
      </c>
      <c r="CV33" s="14">
        <v>0</v>
      </c>
      <c r="CW33" s="14"/>
      <c r="CX33" s="14">
        <v>20.311160000000001</v>
      </c>
      <c r="CY33" s="14">
        <v>-20.311160000000001</v>
      </c>
      <c r="CZ33" s="14">
        <v>6.93</v>
      </c>
      <c r="DA33" s="14">
        <v>6.8786899999999997</v>
      </c>
      <c r="DB33" s="14">
        <v>6.8787000000000003</v>
      </c>
      <c r="DC33" s="14">
        <v>5.1299999999999998E-2</v>
      </c>
      <c r="DD33" s="14">
        <v>11.89</v>
      </c>
      <c r="DE33" s="14">
        <v>11.2387</v>
      </c>
      <c r="DF33" s="14">
        <v>11.23902</v>
      </c>
      <c r="DG33" s="14">
        <v>0.65098</v>
      </c>
      <c r="DH33" s="14">
        <v>60.49</v>
      </c>
      <c r="DI33" s="14">
        <v>18.637329999999999</v>
      </c>
      <c r="DJ33" s="14">
        <v>31.769639999999999</v>
      </c>
      <c r="DK33" s="14">
        <v>28.720359999999999</v>
      </c>
      <c r="DL33" s="14"/>
      <c r="DM33" s="14"/>
      <c r="DN33" s="14"/>
      <c r="DO33" s="14">
        <v>0</v>
      </c>
      <c r="DP33" s="14"/>
      <c r="DQ33" s="14"/>
      <c r="DR33" s="14"/>
      <c r="DS33" s="14">
        <v>0</v>
      </c>
      <c r="DT33" s="14"/>
      <c r="DU33" s="14"/>
      <c r="DV33" s="14"/>
      <c r="DW33" s="14">
        <v>0</v>
      </c>
      <c r="DX33" s="14"/>
      <c r="DY33" s="14"/>
      <c r="DZ33" s="14"/>
      <c r="EA33" s="14">
        <v>0</v>
      </c>
      <c r="EB33" s="14">
        <v>83.8</v>
      </c>
      <c r="EC33" s="14">
        <v>69.002669999999995</v>
      </c>
      <c r="ED33" s="14">
        <v>47.770620000000001</v>
      </c>
      <c r="EE33" s="14">
        <v>36.029380000000003</v>
      </c>
      <c r="EF33" s="14">
        <v>189.2</v>
      </c>
      <c r="EG33" s="14">
        <v>190.16114999999999</v>
      </c>
      <c r="EH33" s="14">
        <v>20.61862</v>
      </c>
      <c r="EI33" s="14">
        <v>168.58138</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30.5</v>
      </c>
      <c r="FE33" s="14">
        <v>25.166969999999999</v>
      </c>
      <c r="FF33" s="14">
        <v>31.515779999999999</v>
      </c>
      <c r="FG33" s="14">
        <v>-1.0157799999999999</v>
      </c>
      <c r="FH33" s="14">
        <v>51.6</v>
      </c>
      <c r="FI33" s="14">
        <v>52.577559999999998</v>
      </c>
      <c r="FJ33" s="14">
        <v>74.99982</v>
      </c>
      <c r="FK33" s="14">
        <v>-23.399819999999998</v>
      </c>
      <c r="FL33" s="14">
        <v>17.8</v>
      </c>
      <c r="FM33" s="14">
        <v>14.91774</v>
      </c>
      <c r="FN33" s="14">
        <v>15.082800000000001</v>
      </c>
      <c r="FO33" s="14">
        <v>2.7172000000000001</v>
      </c>
      <c r="FP33" s="14">
        <v>9.4</v>
      </c>
      <c r="FQ33" s="14">
        <v>9.5961099999999995</v>
      </c>
      <c r="FR33" s="14">
        <v>9.5961200000000009</v>
      </c>
      <c r="FS33" s="14">
        <v>-0.19611999999999999</v>
      </c>
      <c r="FT33" s="14">
        <v>11.6</v>
      </c>
      <c r="FU33" s="14">
        <v>10.67961</v>
      </c>
      <c r="FV33" s="14">
        <v>10.67961</v>
      </c>
      <c r="FW33" s="14">
        <v>0.92039000000000004</v>
      </c>
      <c r="FX33" s="14">
        <v>48.5</v>
      </c>
      <c r="FY33" s="14">
        <v>43.716850000000001</v>
      </c>
      <c r="FZ33" s="14">
        <v>43.716850000000001</v>
      </c>
      <c r="GA33" s="14">
        <v>4.78315</v>
      </c>
      <c r="GB33" s="14">
        <v>0</v>
      </c>
      <c r="GC33" s="14"/>
      <c r="GD33" s="14"/>
      <c r="GE33" s="14">
        <v>0</v>
      </c>
      <c r="GF33" s="14">
        <v>0</v>
      </c>
      <c r="GG33" s="14"/>
      <c r="GH33" s="14"/>
      <c r="GI33" s="14">
        <v>0</v>
      </c>
      <c r="GJ33" s="14">
        <v>0</v>
      </c>
      <c r="GK33" s="14"/>
      <c r="GL33" s="14"/>
      <c r="GM33" s="14">
        <v>0</v>
      </c>
      <c r="GN33" s="14">
        <v>79.5</v>
      </c>
      <c r="GO33" s="14">
        <v>79.024519999999995</v>
      </c>
      <c r="GP33" s="14">
        <v>67.611069999999998</v>
      </c>
      <c r="GQ33" s="14">
        <v>11.88893</v>
      </c>
      <c r="GR33" s="14">
        <v>6.7</v>
      </c>
      <c r="GS33" s="14">
        <v>6.5736800000000004</v>
      </c>
      <c r="GT33" s="14">
        <v>6.5736800000000004</v>
      </c>
      <c r="GU33" s="14">
        <v>0.12631999999999999</v>
      </c>
      <c r="GV33" s="14">
        <v>8.5</v>
      </c>
      <c r="GW33" s="14">
        <v>6.8964100000000004</v>
      </c>
      <c r="GX33" s="14">
        <v>6.8964100000000004</v>
      </c>
      <c r="GY33" s="14">
        <v>1.6035900000000001</v>
      </c>
      <c r="GZ33" s="14">
        <v>11.6</v>
      </c>
      <c r="HA33" s="14">
        <v>12.00004</v>
      </c>
      <c r="HB33" s="14">
        <v>12.00005</v>
      </c>
      <c r="HC33" s="14">
        <v>-0.40005000000000002</v>
      </c>
      <c r="HD33" s="14">
        <v>33.200000000000003</v>
      </c>
      <c r="HE33" s="14">
        <v>30.81456</v>
      </c>
      <c r="HF33" s="14">
        <v>30.81456</v>
      </c>
      <c r="HG33" s="14">
        <v>2.38544</v>
      </c>
      <c r="HH33" s="14">
        <v>2</v>
      </c>
      <c r="HI33" s="14">
        <v>1.9735799999999999</v>
      </c>
      <c r="HJ33" s="14">
        <v>1.97359</v>
      </c>
      <c r="HK33" s="14">
        <v>2.6409999999999999E-2</v>
      </c>
      <c r="HL33" s="14">
        <v>13.8</v>
      </c>
      <c r="HM33" s="14">
        <v>17.172329999999999</v>
      </c>
      <c r="HN33" s="14">
        <v>17.172329999999999</v>
      </c>
      <c r="HO33" s="14">
        <v>-3.3723299999999998</v>
      </c>
      <c r="HP33" s="14">
        <v>79.2</v>
      </c>
      <c r="HQ33" s="14">
        <v>84.999960000000002</v>
      </c>
      <c r="HR33" s="14">
        <v>69.330860000000001</v>
      </c>
      <c r="HS33" s="14">
        <v>9.8691399999999998</v>
      </c>
      <c r="HT33" s="14"/>
      <c r="HU33" s="14"/>
      <c r="HV33" s="14"/>
      <c r="HW33" s="14">
        <v>0</v>
      </c>
      <c r="HX33" s="14"/>
      <c r="HY33" s="14"/>
      <c r="HZ33" s="14"/>
      <c r="IA33" s="14">
        <v>0</v>
      </c>
      <c r="IB33" s="14">
        <v>61.2</v>
      </c>
      <c r="IC33" s="14"/>
      <c r="ID33" s="14">
        <v>82.327150000000003</v>
      </c>
      <c r="IE33" s="14">
        <v>-21.12715</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65.2</v>
      </c>
      <c r="JE33" s="14">
        <v>61.47936</v>
      </c>
      <c r="JF33" s="14">
        <v>47.592210000000001</v>
      </c>
      <c r="JG33" s="14">
        <v>17.607790000000001</v>
      </c>
      <c r="JH33" s="14">
        <v>128.69999999999999</v>
      </c>
      <c r="JI33" s="14">
        <v>181.49854999999999</v>
      </c>
      <c r="JJ33" s="14">
        <v>184.97701000000001</v>
      </c>
      <c r="JK33" s="14">
        <v>-56.277009999999997</v>
      </c>
      <c r="JL33" s="14">
        <v>128.80000000000001</v>
      </c>
      <c r="JM33" s="14">
        <v>181.49854999999999</v>
      </c>
      <c r="JN33" s="14">
        <v>184.97701000000001</v>
      </c>
      <c r="JO33" s="14">
        <v>-56.177010000000003</v>
      </c>
      <c r="JP33" s="14">
        <v>128.1</v>
      </c>
      <c r="JQ33" s="14">
        <v>181.49854999999999</v>
      </c>
      <c r="JR33" s="14">
        <v>184.97701000000001</v>
      </c>
      <c r="JS33" s="14">
        <v>-56.877009999999999</v>
      </c>
      <c r="JT33" s="14">
        <v>215.9</v>
      </c>
      <c r="JU33" s="14">
        <v>273.06538</v>
      </c>
      <c r="JV33" s="14">
        <v>278.29874000000001</v>
      </c>
      <c r="JW33" s="14">
        <v>-62.398739999999997</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0.63188</v>
      </c>
      <c r="LF33" s="14">
        <v>0.63188999999999995</v>
      </c>
      <c r="LG33" s="14">
        <v>-0.13189000000000001</v>
      </c>
      <c r="LH33" s="14">
        <v>101.8</v>
      </c>
      <c r="LI33" s="14">
        <v>107.73668000000001</v>
      </c>
      <c r="LJ33" s="14">
        <v>154.63875999999999</v>
      </c>
      <c r="LK33" s="14">
        <v>-52.838760000000001</v>
      </c>
      <c r="LL33" s="14">
        <v>92.9</v>
      </c>
      <c r="LM33" s="14">
        <v>91.960660000000004</v>
      </c>
      <c r="LN33" s="14">
        <v>94.111040000000003</v>
      </c>
      <c r="LO33" s="14">
        <v>-1.2110399999999999</v>
      </c>
      <c r="LP33" s="14">
        <v>65.7</v>
      </c>
      <c r="LQ33" s="14">
        <v>67.133979999999994</v>
      </c>
      <c r="LR33" s="14">
        <v>67.133979999999994</v>
      </c>
      <c r="LS33" s="14">
        <v>-1.43398</v>
      </c>
      <c r="LT33" s="14">
        <v>69.900000000000006</v>
      </c>
      <c r="LU33" s="14">
        <v>72.371449999999996</v>
      </c>
      <c r="LV33" s="14">
        <v>72.373829999999998</v>
      </c>
      <c r="LW33" s="14">
        <v>-2.47383</v>
      </c>
      <c r="LX33" s="14">
        <v>29.9</v>
      </c>
      <c r="LY33" s="14">
        <v>29.95045</v>
      </c>
      <c r="LZ33" s="14">
        <v>29.951440000000002</v>
      </c>
      <c r="MA33" s="14">
        <v>-5.144E-2</v>
      </c>
      <c r="MB33" s="14"/>
      <c r="MC33" s="14"/>
      <c r="MD33" s="14"/>
      <c r="ME33" s="14">
        <v>0</v>
      </c>
      <c r="MF33" s="14"/>
      <c r="MG33" s="14"/>
      <c r="MH33" s="14"/>
      <c r="MI33" s="14">
        <v>0</v>
      </c>
      <c r="MJ33" s="14"/>
      <c r="MK33" s="14"/>
      <c r="ML33" s="14"/>
      <c r="MM33" s="14">
        <v>0</v>
      </c>
      <c r="MN33" s="14">
        <v>146.69999999999999</v>
      </c>
      <c r="MO33" s="14">
        <v>151.08869000000001</v>
      </c>
      <c r="MP33" s="14">
        <v>151.08886999999999</v>
      </c>
      <c r="MQ33" s="14">
        <v>-4.3888699999999998</v>
      </c>
      <c r="MR33" s="14">
        <v>149</v>
      </c>
      <c r="MS33" s="14">
        <v>151.08869000000001</v>
      </c>
      <c r="MT33" s="14">
        <v>151.08886999999999</v>
      </c>
      <c r="MU33" s="14">
        <v>-2.08887</v>
      </c>
      <c r="MV33" s="14">
        <v>150.19999999999999</v>
      </c>
      <c r="MW33" s="14">
        <v>151.54240999999999</v>
      </c>
      <c r="MX33" s="14">
        <v>151.54258999999999</v>
      </c>
      <c r="MY33" s="14">
        <v>-1.34259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1.23</v>
      </c>
      <c r="OE33" s="14">
        <v>7.0000000000000007E-2</v>
      </c>
      <c r="OF33" s="14">
        <v>120.7</v>
      </c>
      <c r="OG33" s="14">
        <v>109.39774</v>
      </c>
      <c r="OH33" s="14">
        <v>134.476</v>
      </c>
      <c r="OI33" s="14">
        <v>-13.776</v>
      </c>
      <c r="OJ33" s="14">
        <v>76.7</v>
      </c>
      <c r="OK33" s="14"/>
      <c r="OL33" s="14">
        <v>76.406999999999996</v>
      </c>
      <c r="OM33" s="14">
        <v>0.29299999999999998</v>
      </c>
      <c r="ON33" s="14">
        <v>14.7</v>
      </c>
      <c r="OO33" s="14">
        <v>16.087</v>
      </c>
      <c r="OP33" s="14">
        <v>16.087</v>
      </c>
      <c r="OQ33" s="14">
        <v>-1.387</v>
      </c>
      <c r="OR33" s="14">
        <v>0.4</v>
      </c>
      <c r="OS33" s="14"/>
      <c r="OT33" s="14">
        <v>0.4</v>
      </c>
      <c r="OU33" s="14">
        <v>0</v>
      </c>
      <c r="OV33" s="14">
        <v>5.6</v>
      </c>
      <c r="OW33" s="14">
        <v>5.2</v>
      </c>
      <c r="OX33" s="14">
        <v>5.2</v>
      </c>
      <c r="OY33" s="14">
        <v>0.4</v>
      </c>
      <c r="OZ33" s="14">
        <v>5.0999999999999996</v>
      </c>
      <c r="PA33" s="14"/>
      <c r="PB33" s="14"/>
      <c r="PC33" s="14">
        <v>5.0999999999999996</v>
      </c>
      <c r="PD33" s="14">
        <v>9.9</v>
      </c>
      <c r="PE33" s="14">
        <v>9.0000300000000006</v>
      </c>
      <c r="PF33" s="14">
        <v>9.0000099999999996</v>
      </c>
      <c r="PG33" s="14">
        <v>0.89998999999999996</v>
      </c>
      <c r="PH33" s="14">
        <v>2.2999999999999998</v>
      </c>
      <c r="PI33" s="14">
        <v>1.3441000000000001</v>
      </c>
      <c r="PJ33" s="14">
        <v>1.6996199999999999</v>
      </c>
      <c r="PK33" s="14">
        <v>0.60038000000000002</v>
      </c>
      <c r="PL33" s="14">
        <v>1.2</v>
      </c>
      <c r="PM33" s="14">
        <v>1.2299899999999999</v>
      </c>
      <c r="PN33" s="14">
        <v>1.23</v>
      </c>
      <c r="PO33" s="14">
        <v>-0.03</v>
      </c>
      <c r="PP33" s="14">
        <v>1.8</v>
      </c>
      <c r="PQ33" s="14">
        <v>1.83</v>
      </c>
      <c r="PR33" s="14">
        <v>1.83</v>
      </c>
      <c r="PS33" s="14">
        <v>-0.03</v>
      </c>
      <c r="PT33" s="14">
        <v>4.7</v>
      </c>
      <c r="PU33" s="14">
        <v>4.3</v>
      </c>
      <c r="PV33" s="14">
        <v>4.3</v>
      </c>
      <c r="PW33" s="14">
        <v>0.4</v>
      </c>
      <c r="PX33" s="14">
        <v>15.4</v>
      </c>
      <c r="PY33" s="14"/>
      <c r="PZ33" s="14"/>
      <c r="QA33" s="14">
        <v>15.4</v>
      </c>
      <c r="QB33" s="14">
        <v>4.7</v>
      </c>
      <c r="QC33" s="14">
        <v>5</v>
      </c>
      <c r="QD33" s="14">
        <v>5</v>
      </c>
      <c r="QE33" s="14">
        <v>-0.3</v>
      </c>
      <c r="QF33" s="14">
        <v>3.2</v>
      </c>
      <c r="QG33" s="14">
        <v>3.1</v>
      </c>
      <c r="QH33" s="14">
        <v>3.1</v>
      </c>
      <c r="QI33" s="14">
        <v>0.1</v>
      </c>
      <c r="QJ33" s="14">
        <v>3.3</v>
      </c>
      <c r="QK33" s="14">
        <v>3.3</v>
      </c>
      <c r="QL33" s="14">
        <v>3.3</v>
      </c>
      <c r="QM33" s="14">
        <v>0</v>
      </c>
      <c r="QN33" s="14">
        <v>17.8</v>
      </c>
      <c r="QO33" s="14">
        <v>16.504850000000001</v>
      </c>
      <c r="QP33" s="14">
        <v>16.504850000000001</v>
      </c>
      <c r="QQ33" s="14">
        <v>1.29515</v>
      </c>
      <c r="QR33" s="14">
        <v>14.1</v>
      </c>
      <c r="QS33" s="14"/>
      <c r="QT33" s="14">
        <v>13.243</v>
      </c>
      <c r="QU33" s="14">
        <v>0.85699999999999998</v>
      </c>
      <c r="QV33" s="14">
        <v>18.100000000000001</v>
      </c>
      <c r="QW33" s="14"/>
      <c r="QX33" s="14">
        <v>16.751000000000001</v>
      </c>
      <c r="QY33" s="14">
        <v>1.349</v>
      </c>
      <c r="QZ33" s="14">
        <v>29.5</v>
      </c>
      <c r="RA33" s="14">
        <v>31.5535</v>
      </c>
      <c r="RB33" s="14">
        <v>31.4</v>
      </c>
      <c r="RC33" s="14">
        <v>-1.9</v>
      </c>
      <c r="RD33" s="14">
        <v>88.9</v>
      </c>
      <c r="RE33" s="14">
        <v>81.221180000000004</v>
      </c>
      <c r="RF33" s="14">
        <v>91.724000000000004</v>
      </c>
      <c r="RG33" s="14">
        <v>-2.8239999999999998</v>
      </c>
      <c r="RH33" s="14">
        <v>4.4000000000000004</v>
      </c>
      <c r="RI33" s="14">
        <v>4.2</v>
      </c>
      <c r="RJ33" s="14">
        <v>4.2</v>
      </c>
      <c r="RK33" s="14">
        <v>0.2</v>
      </c>
      <c r="RL33" s="14">
        <v>1.2</v>
      </c>
      <c r="RM33" s="14">
        <v>1.2</v>
      </c>
      <c r="RN33" s="14">
        <v>1.2</v>
      </c>
      <c r="RO33" s="14">
        <v>0</v>
      </c>
      <c r="RP33" s="14">
        <v>1.2</v>
      </c>
      <c r="RQ33" s="14">
        <v>1.2</v>
      </c>
      <c r="RR33" s="14">
        <v>1.2</v>
      </c>
      <c r="RS33" s="14">
        <v>0</v>
      </c>
      <c r="RT33" s="14">
        <v>3</v>
      </c>
      <c r="RU33" s="14">
        <v>2.8</v>
      </c>
      <c r="RV33" s="14">
        <v>2.8</v>
      </c>
      <c r="RW33" s="14">
        <v>0.2</v>
      </c>
      <c r="RX33" s="14">
        <v>16</v>
      </c>
      <c r="RY33" s="14"/>
      <c r="RZ33" s="14">
        <v>10.593999999999999</v>
      </c>
      <c r="SA33" s="14">
        <v>5.4059999999999997</v>
      </c>
      <c r="SB33" s="14">
        <v>2.6</v>
      </c>
      <c r="SC33" s="14">
        <v>2.4510000000000001</v>
      </c>
      <c r="SD33" s="14">
        <v>2.4510000000000001</v>
      </c>
      <c r="SE33" s="14">
        <v>0.14899999999999999</v>
      </c>
      <c r="SF33" s="14">
        <v>8.5</v>
      </c>
      <c r="SG33" s="14"/>
      <c r="SH33" s="14">
        <v>19.042909999999999</v>
      </c>
      <c r="SI33" s="14">
        <v>-10.542909999999999</v>
      </c>
      <c r="SJ33" s="14">
        <v>1</v>
      </c>
      <c r="SK33" s="14">
        <v>1.24</v>
      </c>
      <c r="SL33" s="14">
        <v>1.24</v>
      </c>
      <c r="SM33" s="14">
        <v>-0.24</v>
      </c>
      <c r="SN33" s="14">
        <v>0.4</v>
      </c>
      <c r="SO33" s="14">
        <v>0.4</v>
      </c>
      <c r="SP33" s="14">
        <v>0.4</v>
      </c>
      <c r="SQ33" s="14">
        <v>0</v>
      </c>
      <c r="SR33" s="14">
        <v>4.4000000000000004</v>
      </c>
      <c r="SS33" s="14">
        <v>3.9</v>
      </c>
      <c r="ST33" s="14">
        <v>3.9</v>
      </c>
      <c r="SU33" s="14">
        <v>0.5</v>
      </c>
      <c r="SV33" s="14">
        <v>2.7</v>
      </c>
      <c r="SW33" s="14">
        <v>3</v>
      </c>
      <c r="SX33" s="14">
        <v>3</v>
      </c>
      <c r="SY33" s="14">
        <v>-0.3</v>
      </c>
      <c r="SZ33" s="14">
        <v>3.7</v>
      </c>
      <c r="TA33" s="14">
        <v>3.2</v>
      </c>
      <c r="TB33" s="14">
        <v>3.2</v>
      </c>
      <c r="TC33" s="14">
        <v>0.5</v>
      </c>
      <c r="TD33" s="14">
        <v>5.3</v>
      </c>
      <c r="TE33" s="14">
        <v>4.5</v>
      </c>
      <c r="TF33" s="14">
        <v>4.5</v>
      </c>
      <c r="TG33" s="14">
        <v>0.8</v>
      </c>
      <c r="TH33" s="14">
        <v>10</v>
      </c>
      <c r="TI33" s="14">
        <v>10</v>
      </c>
      <c r="TJ33" s="14">
        <v>10</v>
      </c>
      <c r="TK33" s="14">
        <v>0</v>
      </c>
      <c r="TL33" s="14">
        <v>14.5</v>
      </c>
      <c r="TM33" s="14">
        <v>16.7</v>
      </c>
      <c r="TN33" s="14">
        <v>16.821999999999999</v>
      </c>
      <c r="TO33" s="14">
        <v>-2.3220000000000001</v>
      </c>
      <c r="TP33" s="14">
        <v>75.900000000000006</v>
      </c>
      <c r="TQ33" s="14">
        <v>73.711489999999998</v>
      </c>
      <c r="TR33" s="14">
        <v>75.671999999999997</v>
      </c>
      <c r="TS33" s="14">
        <v>0.22800000000000001</v>
      </c>
      <c r="TT33" s="14">
        <v>33.299999999999997</v>
      </c>
      <c r="TU33" s="14"/>
      <c r="TV33" s="14">
        <v>32.113999999999997</v>
      </c>
      <c r="TW33" s="14">
        <v>1.1859999999999999</v>
      </c>
      <c r="TX33" s="14">
        <v>67</v>
      </c>
      <c r="TY33" s="14">
        <v>114.64585</v>
      </c>
      <c r="TZ33" s="14">
        <v>95.054000000000002</v>
      </c>
      <c r="UA33" s="14">
        <v>-28.053999999999998</v>
      </c>
      <c r="UB33" s="14">
        <v>69.599999999999994</v>
      </c>
      <c r="UC33" s="14">
        <v>101.87903</v>
      </c>
      <c r="UD33" s="14">
        <v>87.385000000000005</v>
      </c>
      <c r="UE33" s="14">
        <v>-17.785</v>
      </c>
      <c r="UF33" s="14">
        <v>10.3</v>
      </c>
      <c r="UG33" s="14">
        <v>17.958220000000001</v>
      </c>
      <c r="UH33" s="14">
        <v>19.384</v>
      </c>
      <c r="UI33" s="14">
        <v>-9.0839999999999996</v>
      </c>
      <c r="UJ33" s="14">
        <v>6.6</v>
      </c>
      <c r="UK33" s="14">
        <v>12.81019</v>
      </c>
      <c r="UL33" s="14">
        <v>14.186</v>
      </c>
      <c r="UM33" s="14">
        <v>-7.5860000000000003</v>
      </c>
      <c r="UN33" s="14">
        <v>4.5</v>
      </c>
      <c r="UO33" s="14">
        <v>4</v>
      </c>
      <c r="UP33" s="14">
        <v>4</v>
      </c>
      <c r="UQ33" s="14">
        <v>0.5</v>
      </c>
      <c r="UR33" s="14">
        <v>1.7</v>
      </c>
      <c r="US33" s="14">
        <v>2</v>
      </c>
      <c r="UT33" s="14">
        <v>2</v>
      </c>
      <c r="UU33" s="14">
        <v>-0.3</v>
      </c>
      <c r="UV33" s="14">
        <v>7.7</v>
      </c>
      <c r="UW33" s="14">
        <v>7.6999899999999997</v>
      </c>
      <c r="UX33" s="14">
        <v>7.7</v>
      </c>
      <c r="UY33" s="14">
        <v>0</v>
      </c>
      <c r="UZ33" s="14">
        <v>5.5</v>
      </c>
      <c r="VA33" s="14">
        <v>2.9999899999999999</v>
      </c>
      <c r="VB33" s="14">
        <v>3</v>
      </c>
      <c r="VC33" s="14">
        <v>2.5</v>
      </c>
      <c r="VD33" s="14">
        <v>6</v>
      </c>
      <c r="VE33" s="14">
        <v>3.3999899999999998</v>
      </c>
      <c r="VF33" s="14">
        <v>3.4</v>
      </c>
      <c r="VG33" s="14">
        <v>2.6</v>
      </c>
      <c r="VH33" s="14">
        <v>7</v>
      </c>
      <c r="VI33" s="14">
        <v>3.4999899999999999</v>
      </c>
      <c r="VJ33" s="14">
        <v>3.5</v>
      </c>
      <c r="VK33" s="14">
        <v>3.5</v>
      </c>
      <c r="VL33" s="14">
        <v>14.2</v>
      </c>
      <c r="VM33" s="14">
        <v>14.766999999999999</v>
      </c>
      <c r="VN33" s="14">
        <v>14.766999999999999</v>
      </c>
      <c r="VO33" s="14">
        <v>-0.56699999999999995</v>
      </c>
      <c r="VP33" s="14">
        <v>250.9</v>
      </c>
      <c r="VQ33" s="14"/>
      <c r="VR33" s="14">
        <v>233.35900000000001</v>
      </c>
      <c r="VS33" s="14">
        <v>17.541</v>
      </c>
      <c r="VT33" s="14">
        <v>18.100000000000001</v>
      </c>
      <c r="VU33" s="14"/>
      <c r="VV33" s="14">
        <v>15.215</v>
      </c>
      <c r="VW33" s="14">
        <v>2.8849999999999998</v>
      </c>
      <c r="VX33" s="14">
        <v>136.1</v>
      </c>
      <c r="VY33" s="14"/>
      <c r="VZ33" s="14">
        <v>132.13</v>
      </c>
      <c r="WA33" s="14">
        <v>3.97</v>
      </c>
      <c r="WB33" s="14">
        <v>0.6</v>
      </c>
      <c r="WC33" s="14">
        <v>0.6</v>
      </c>
      <c r="WD33" s="14">
        <v>0.6</v>
      </c>
      <c r="WE33" s="14">
        <v>0</v>
      </c>
      <c r="WF33" s="14">
        <v>128.6</v>
      </c>
      <c r="WG33" s="14">
        <v>122.82921</v>
      </c>
      <c r="WH33" s="14">
        <v>123.688</v>
      </c>
      <c r="WI33" s="14">
        <v>4.9119999999999999</v>
      </c>
      <c r="WJ33" s="14">
        <v>149.9</v>
      </c>
      <c r="WK33" s="14">
        <v>97.079809999999995</v>
      </c>
      <c r="WL33" s="14">
        <v>158.37899999999999</v>
      </c>
      <c r="WM33" s="14">
        <v>-8.4789999999999992</v>
      </c>
      <c r="WN33" s="14">
        <v>100.6</v>
      </c>
      <c r="WO33" s="14"/>
      <c r="WP33" s="14">
        <v>96.272999999999996</v>
      </c>
      <c r="WQ33" s="14">
        <v>4.327</v>
      </c>
      <c r="WR33" s="14">
        <v>18.100000000000001</v>
      </c>
      <c r="WS33" s="14"/>
      <c r="WT33" s="14">
        <v>17.744</v>
      </c>
      <c r="WU33" s="14">
        <v>0.35599999999999998</v>
      </c>
      <c r="WV33" s="14">
        <v>7.8</v>
      </c>
      <c r="WW33" s="14">
        <v>7.4</v>
      </c>
      <c r="WX33" s="14">
        <v>7.4</v>
      </c>
      <c r="WY33" s="14">
        <v>0.4</v>
      </c>
      <c r="WZ33" s="14">
        <v>18.899999999999999</v>
      </c>
      <c r="XA33" s="14">
        <v>18.4466</v>
      </c>
      <c r="XB33" s="14">
        <v>18.4466</v>
      </c>
      <c r="XC33" s="14">
        <v>0.45340000000000003</v>
      </c>
      <c r="XD33" s="14">
        <v>5.6</v>
      </c>
      <c r="XE33" s="14">
        <v>10.6</v>
      </c>
      <c r="XF33" s="14">
        <v>10.6</v>
      </c>
      <c r="XG33" s="14">
        <v>-5</v>
      </c>
      <c r="XH33" s="14">
        <v>30.9</v>
      </c>
      <c r="XI33" s="14">
        <v>29</v>
      </c>
      <c r="XJ33" s="14">
        <v>29</v>
      </c>
      <c r="XK33" s="14">
        <v>1.9</v>
      </c>
      <c r="XL33" s="14">
        <v>30.2</v>
      </c>
      <c r="XM33" s="14">
        <v>29</v>
      </c>
      <c r="XN33" s="14">
        <v>29</v>
      </c>
      <c r="XO33" s="14">
        <v>1.2</v>
      </c>
      <c r="XP33" s="14">
        <v>14.5</v>
      </c>
      <c r="XQ33" s="14">
        <v>14</v>
      </c>
      <c r="XR33" s="14">
        <v>14</v>
      </c>
      <c r="XS33" s="14">
        <v>0.5</v>
      </c>
      <c r="XT33" s="14">
        <v>18</v>
      </c>
      <c r="XU33" s="14">
        <v>17</v>
      </c>
      <c r="XV33" s="14">
        <v>17</v>
      </c>
      <c r="XW33" s="14">
        <v>1</v>
      </c>
      <c r="XX33" s="14">
        <v>7.16</v>
      </c>
      <c r="XY33" s="14">
        <v>7.99</v>
      </c>
      <c r="XZ33" s="14">
        <v>7.99</v>
      </c>
      <c r="YA33" s="14">
        <v>-0.83</v>
      </c>
      <c r="YB33" s="14">
        <v>6.95</v>
      </c>
      <c r="YC33" s="14">
        <v>11</v>
      </c>
      <c r="YD33" s="14">
        <v>11</v>
      </c>
      <c r="YE33" s="14">
        <v>-4.05</v>
      </c>
    </row>
    <row r="34" spans="1:655" ht="24" customHeight="1" x14ac:dyDescent="0.3">
      <c r="A34" s="1"/>
      <c r="B34" s="16" t="s">
        <v>35</v>
      </c>
      <c r="C34" s="16" t="s">
        <v>807</v>
      </c>
      <c r="D34" s="17">
        <v>99</v>
      </c>
      <c r="E34" s="17">
        <v>101.60194</v>
      </c>
      <c r="F34" s="17">
        <v>94.378489999999999</v>
      </c>
      <c r="G34" s="17">
        <v>4.6215099999999998</v>
      </c>
      <c r="H34" s="17">
        <v>631.70000000000005</v>
      </c>
      <c r="I34" s="17">
        <v>643.52629999999999</v>
      </c>
      <c r="J34" s="17">
        <v>599.03603999999996</v>
      </c>
      <c r="K34" s="17">
        <v>32.663960000000003</v>
      </c>
      <c r="L34" s="17">
        <v>215.3</v>
      </c>
      <c r="M34" s="17">
        <v>209.35054</v>
      </c>
      <c r="N34" s="17">
        <v>194.87707</v>
      </c>
      <c r="O34" s="17">
        <v>20.422930000000001</v>
      </c>
      <c r="P34" s="17"/>
      <c r="Q34" s="17"/>
      <c r="R34" s="17"/>
      <c r="S34" s="17">
        <v>0</v>
      </c>
      <c r="T34" s="17"/>
      <c r="U34" s="17"/>
      <c r="V34" s="17"/>
      <c r="W34" s="17">
        <v>0</v>
      </c>
      <c r="X34" s="17">
        <v>28.1</v>
      </c>
      <c r="Y34" s="17">
        <v>10.309659999999999</v>
      </c>
      <c r="Z34" s="17">
        <v>18.527940000000001</v>
      </c>
      <c r="AA34" s="17">
        <v>9.5720600000000005</v>
      </c>
      <c r="AB34" s="17">
        <v>90</v>
      </c>
      <c r="AC34" s="17">
        <v>101.90600000000001</v>
      </c>
      <c r="AD34" s="17">
        <v>87.85</v>
      </c>
      <c r="AE34" s="17">
        <v>2.15</v>
      </c>
      <c r="AF34" s="17"/>
      <c r="AG34" s="17"/>
      <c r="AH34" s="17"/>
      <c r="AI34" s="17">
        <v>0</v>
      </c>
      <c r="AJ34" s="17"/>
      <c r="AK34" s="17"/>
      <c r="AL34" s="17"/>
      <c r="AM34" s="17">
        <v>0</v>
      </c>
      <c r="AN34" s="17">
        <v>186.1</v>
      </c>
      <c r="AO34" s="17">
        <v>196.22747000000001</v>
      </c>
      <c r="AP34" s="17">
        <v>196.22799000000001</v>
      </c>
      <c r="AQ34" s="17">
        <v>-10.12799</v>
      </c>
      <c r="AR34" s="17">
        <v>204</v>
      </c>
      <c r="AS34" s="17">
        <v>196.22747000000001</v>
      </c>
      <c r="AT34" s="17">
        <v>196.22799000000001</v>
      </c>
      <c r="AU34" s="17">
        <v>7.7720099999999999</v>
      </c>
      <c r="AV34" s="17">
        <v>205.4</v>
      </c>
      <c r="AW34" s="17">
        <v>196.22747000000001</v>
      </c>
      <c r="AX34" s="17">
        <v>196.22799000000001</v>
      </c>
      <c r="AY34" s="17">
        <v>9.1720100000000002</v>
      </c>
      <c r="AZ34" s="17">
        <v>282.10000000000002</v>
      </c>
      <c r="BA34" s="17">
        <v>295.22510999999997</v>
      </c>
      <c r="BB34" s="17">
        <v>295.22590000000002</v>
      </c>
      <c r="BC34" s="17">
        <v>-13.1259</v>
      </c>
      <c r="BD34" s="17">
        <v>211.5</v>
      </c>
      <c r="BE34" s="17">
        <v>208.07383999999999</v>
      </c>
      <c r="BF34" s="17">
        <v>208.07389000000001</v>
      </c>
      <c r="BG34" s="17">
        <v>3.42611</v>
      </c>
      <c r="BH34" s="17">
        <v>109.8</v>
      </c>
      <c r="BI34" s="17">
        <v>104.34934</v>
      </c>
      <c r="BJ34" s="17">
        <v>104.34936999999999</v>
      </c>
      <c r="BK34" s="17">
        <v>5.4506300000000003</v>
      </c>
      <c r="BL34" s="17">
        <v>0</v>
      </c>
      <c r="BM34" s="17">
        <v>72.836780000000005</v>
      </c>
      <c r="BN34" s="17"/>
      <c r="BO34" s="17">
        <v>0</v>
      </c>
      <c r="BP34" s="17">
        <v>3.3</v>
      </c>
      <c r="BQ34" s="17">
        <v>4.4318299999999997</v>
      </c>
      <c r="BR34" s="17">
        <v>4.4318400000000002</v>
      </c>
      <c r="BS34" s="17">
        <v>-1.13184</v>
      </c>
      <c r="BT34" s="17"/>
      <c r="BU34" s="17"/>
      <c r="BV34" s="17"/>
      <c r="BW34" s="17">
        <v>0</v>
      </c>
      <c r="BX34" s="17"/>
      <c r="BY34" s="17"/>
      <c r="BZ34" s="17"/>
      <c r="CA34" s="17">
        <v>0</v>
      </c>
      <c r="CB34" s="17"/>
      <c r="CC34" s="17"/>
      <c r="CD34" s="17"/>
      <c r="CE34" s="17">
        <v>0</v>
      </c>
      <c r="CF34" s="17"/>
      <c r="CG34" s="17"/>
      <c r="CH34" s="17"/>
      <c r="CI34" s="17">
        <v>0</v>
      </c>
      <c r="CJ34" s="17">
        <v>83</v>
      </c>
      <c r="CK34" s="17">
        <v>80.003380000000007</v>
      </c>
      <c r="CL34" s="17">
        <v>80.003380000000007</v>
      </c>
      <c r="CM34" s="17">
        <v>2.9966200000000001</v>
      </c>
      <c r="CN34" s="17">
        <v>7.4</v>
      </c>
      <c r="CO34" s="17">
        <v>5.1333399999999996</v>
      </c>
      <c r="CP34" s="17">
        <v>5.1333399999999996</v>
      </c>
      <c r="CQ34" s="17">
        <v>2.2666599999999999</v>
      </c>
      <c r="CR34" s="17">
        <v>3.4</v>
      </c>
      <c r="CS34" s="17">
        <v>2.8177500000000002</v>
      </c>
      <c r="CT34" s="17">
        <v>2.8177599999999998</v>
      </c>
      <c r="CU34" s="17">
        <v>0.58223999999999998</v>
      </c>
      <c r="CV34" s="17">
        <v>0</v>
      </c>
      <c r="CW34" s="17"/>
      <c r="CX34" s="17">
        <v>14.411160000000001</v>
      </c>
      <c r="CY34" s="17">
        <v>-14.411160000000001</v>
      </c>
      <c r="CZ34" s="17">
        <v>6.93</v>
      </c>
      <c r="DA34" s="17">
        <v>6.8786899999999997</v>
      </c>
      <c r="DB34" s="17">
        <v>6.8787000000000003</v>
      </c>
      <c r="DC34" s="17">
        <v>5.1299999999999998E-2</v>
      </c>
      <c r="DD34" s="17">
        <v>11.89</v>
      </c>
      <c r="DE34" s="17">
        <v>11.2387</v>
      </c>
      <c r="DF34" s="17">
        <v>11.23889</v>
      </c>
      <c r="DG34" s="17">
        <v>0.65110999999999997</v>
      </c>
      <c r="DH34" s="17">
        <v>60.67</v>
      </c>
      <c r="DI34" s="17">
        <v>15.46481</v>
      </c>
      <c r="DJ34" s="17">
        <v>32.873350000000002</v>
      </c>
      <c r="DK34" s="17">
        <v>27.79665</v>
      </c>
      <c r="DL34" s="17"/>
      <c r="DM34" s="17"/>
      <c r="DN34" s="17"/>
      <c r="DO34" s="17">
        <v>0</v>
      </c>
      <c r="DP34" s="17"/>
      <c r="DQ34" s="17"/>
      <c r="DR34" s="17"/>
      <c r="DS34" s="17">
        <v>0</v>
      </c>
      <c r="DT34" s="17"/>
      <c r="DU34" s="17"/>
      <c r="DV34" s="17"/>
      <c r="DW34" s="17">
        <v>0</v>
      </c>
      <c r="DX34" s="17"/>
      <c r="DY34" s="17"/>
      <c r="DZ34" s="17"/>
      <c r="EA34" s="17">
        <v>0</v>
      </c>
      <c r="EB34" s="17">
        <v>85.3</v>
      </c>
      <c r="EC34" s="17">
        <v>64.778239999999997</v>
      </c>
      <c r="ED34" s="17">
        <v>47.812649999999998</v>
      </c>
      <c r="EE34" s="17">
        <v>37.487349999999999</v>
      </c>
      <c r="EF34" s="17">
        <v>140.30000000000001</v>
      </c>
      <c r="EG34" s="17">
        <v>130.83505</v>
      </c>
      <c r="EH34" s="17">
        <v>108.69620999999999</v>
      </c>
      <c r="EI34" s="17">
        <v>31.60379</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28.9</v>
      </c>
      <c r="FE34" s="17">
        <v>25.166969999999999</v>
      </c>
      <c r="FF34" s="17">
        <v>31.515779999999999</v>
      </c>
      <c r="FG34" s="17">
        <v>-2.61578</v>
      </c>
      <c r="FH34" s="17">
        <v>76.900000000000006</v>
      </c>
      <c r="FI34" s="17">
        <v>74.584429999999998</v>
      </c>
      <c r="FJ34" s="17">
        <v>71.011449999999996</v>
      </c>
      <c r="FK34" s="17">
        <v>5.8885500000000004</v>
      </c>
      <c r="FL34" s="17">
        <v>19.5</v>
      </c>
      <c r="FM34" s="17">
        <v>14.91774</v>
      </c>
      <c r="FN34" s="17">
        <v>15.082800000000001</v>
      </c>
      <c r="FO34" s="17">
        <v>4.4172000000000002</v>
      </c>
      <c r="FP34" s="17">
        <v>9.4</v>
      </c>
      <c r="FQ34" s="17">
        <v>9.5961099999999995</v>
      </c>
      <c r="FR34" s="17">
        <v>9.5961200000000009</v>
      </c>
      <c r="FS34" s="17">
        <v>-0.19611999999999999</v>
      </c>
      <c r="FT34" s="17">
        <v>11.6</v>
      </c>
      <c r="FU34" s="17">
        <v>10.67961</v>
      </c>
      <c r="FV34" s="17">
        <v>10.67961</v>
      </c>
      <c r="FW34" s="17">
        <v>0.92039000000000004</v>
      </c>
      <c r="FX34" s="17">
        <v>48.5</v>
      </c>
      <c r="FY34" s="17">
        <v>43.716850000000001</v>
      </c>
      <c r="FZ34" s="17">
        <v>43.716850000000001</v>
      </c>
      <c r="GA34" s="17">
        <v>4.78315</v>
      </c>
      <c r="GB34" s="17">
        <v>0</v>
      </c>
      <c r="GC34" s="17"/>
      <c r="GD34" s="17"/>
      <c r="GE34" s="17">
        <v>0</v>
      </c>
      <c r="GF34" s="17">
        <v>0</v>
      </c>
      <c r="GG34" s="17"/>
      <c r="GH34" s="17"/>
      <c r="GI34" s="17">
        <v>0</v>
      </c>
      <c r="GJ34" s="17">
        <v>0</v>
      </c>
      <c r="GK34" s="17"/>
      <c r="GL34" s="17"/>
      <c r="GM34" s="17">
        <v>0</v>
      </c>
      <c r="GN34" s="17">
        <v>81.5</v>
      </c>
      <c r="GO34" s="17">
        <v>74.865430000000003</v>
      </c>
      <c r="GP34" s="17">
        <v>69.117369999999994</v>
      </c>
      <c r="GQ34" s="17">
        <v>12.382630000000001</v>
      </c>
      <c r="GR34" s="17">
        <v>6.7</v>
      </c>
      <c r="GS34" s="17">
        <v>6.5736800000000004</v>
      </c>
      <c r="GT34" s="17">
        <v>6.5736800000000004</v>
      </c>
      <c r="GU34" s="17">
        <v>0.12631999999999999</v>
      </c>
      <c r="GV34" s="17">
        <v>8.3000000000000007</v>
      </c>
      <c r="GW34" s="17">
        <v>6.8964100000000004</v>
      </c>
      <c r="GX34" s="17">
        <v>6.8964100000000004</v>
      </c>
      <c r="GY34" s="17">
        <v>1.4035899999999999</v>
      </c>
      <c r="GZ34" s="17">
        <v>14.3</v>
      </c>
      <c r="HA34" s="17">
        <v>12.00004</v>
      </c>
      <c r="HB34" s="17">
        <v>12.00005</v>
      </c>
      <c r="HC34" s="17">
        <v>2.2999499999999999</v>
      </c>
      <c r="HD34" s="17">
        <v>26.7</v>
      </c>
      <c r="HE34" s="17">
        <v>30.81456</v>
      </c>
      <c r="HF34" s="17">
        <v>30.81456</v>
      </c>
      <c r="HG34" s="17">
        <v>-4.11456</v>
      </c>
      <c r="HH34" s="17">
        <v>2</v>
      </c>
      <c r="HI34" s="17">
        <v>1.9735799999999999</v>
      </c>
      <c r="HJ34" s="17">
        <v>1.97359</v>
      </c>
      <c r="HK34" s="17">
        <v>2.6409999999999999E-2</v>
      </c>
      <c r="HL34" s="17">
        <v>14.5</v>
      </c>
      <c r="HM34" s="17">
        <v>17.172329999999999</v>
      </c>
      <c r="HN34" s="17">
        <v>17.172329999999999</v>
      </c>
      <c r="HO34" s="17">
        <v>-2.6723300000000001</v>
      </c>
      <c r="HP34" s="17">
        <v>84.9</v>
      </c>
      <c r="HQ34" s="17">
        <v>84.999970000000005</v>
      </c>
      <c r="HR34" s="17">
        <v>29.931529999999999</v>
      </c>
      <c r="HS34" s="17">
        <v>54.968470000000003</v>
      </c>
      <c r="HT34" s="17"/>
      <c r="HU34" s="17"/>
      <c r="HV34" s="17"/>
      <c r="HW34" s="17">
        <v>0</v>
      </c>
      <c r="HX34" s="17"/>
      <c r="HY34" s="17"/>
      <c r="HZ34" s="17"/>
      <c r="IA34" s="17">
        <v>0</v>
      </c>
      <c r="IB34" s="17">
        <v>62.3</v>
      </c>
      <c r="IC34" s="17"/>
      <c r="ID34" s="17">
        <v>84.435190000000006</v>
      </c>
      <c r="IE34" s="17">
        <v>-22.135190000000001</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67</v>
      </c>
      <c r="JE34" s="17">
        <v>56.418849999999999</v>
      </c>
      <c r="JF34" s="17">
        <v>49.424979999999998</v>
      </c>
      <c r="JG34" s="17">
        <v>17.575019999999999</v>
      </c>
      <c r="JH34" s="17">
        <v>126.8</v>
      </c>
      <c r="JI34" s="17">
        <v>174.2287</v>
      </c>
      <c r="JJ34" s="17">
        <v>185.03032999999999</v>
      </c>
      <c r="JK34" s="17">
        <v>-58.230330000000002</v>
      </c>
      <c r="JL34" s="17">
        <v>126.7</v>
      </c>
      <c r="JM34" s="17">
        <v>174.2287</v>
      </c>
      <c r="JN34" s="17">
        <v>185.03032999999999</v>
      </c>
      <c r="JO34" s="17">
        <v>-58.330329999999996</v>
      </c>
      <c r="JP34" s="17">
        <v>127.1</v>
      </c>
      <c r="JQ34" s="17">
        <v>174.2287</v>
      </c>
      <c r="JR34" s="17">
        <v>185.03032999999999</v>
      </c>
      <c r="JS34" s="17">
        <v>-57.930329999999998</v>
      </c>
      <c r="JT34" s="17">
        <v>214.9</v>
      </c>
      <c r="JU34" s="17">
        <v>262.12786</v>
      </c>
      <c r="JV34" s="17">
        <v>278.37896999999998</v>
      </c>
      <c r="JW34" s="17">
        <v>-63.478969999999997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0.63188</v>
      </c>
      <c r="LF34" s="17">
        <v>0.63188999999999995</v>
      </c>
      <c r="LG34" s="17">
        <v>-0.13189000000000001</v>
      </c>
      <c r="LH34" s="17">
        <v>157.19999999999999</v>
      </c>
      <c r="LI34" s="17">
        <v>152.78736000000001</v>
      </c>
      <c r="LJ34" s="17">
        <v>118.71172</v>
      </c>
      <c r="LK34" s="17">
        <v>38.488280000000003</v>
      </c>
      <c r="LL34" s="17">
        <v>99.2</v>
      </c>
      <c r="LM34" s="17">
        <v>86.568250000000006</v>
      </c>
      <c r="LN34" s="17">
        <v>95.580550000000002</v>
      </c>
      <c r="LO34" s="17">
        <v>3.6194500000000001</v>
      </c>
      <c r="LP34" s="17">
        <v>66.599999999999994</v>
      </c>
      <c r="LQ34" s="17">
        <v>67.133979999999994</v>
      </c>
      <c r="LR34" s="17">
        <v>67.133979999999994</v>
      </c>
      <c r="LS34" s="17">
        <v>-0.53398000000000001</v>
      </c>
      <c r="LT34" s="17">
        <v>70.900000000000006</v>
      </c>
      <c r="LU34" s="17">
        <v>70.055639999999997</v>
      </c>
      <c r="LV34" s="17">
        <v>72.373829999999998</v>
      </c>
      <c r="LW34" s="17">
        <v>-1.47383</v>
      </c>
      <c r="LX34" s="17">
        <v>30.1</v>
      </c>
      <c r="LY34" s="17">
        <v>28.992059999999999</v>
      </c>
      <c r="LZ34" s="17">
        <v>29.951429999999998</v>
      </c>
      <c r="MA34" s="17">
        <v>0.14857000000000001</v>
      </c>
      <c r="MB34" s="17"/>
      <c r="MC34" s="17"/>
      <c r="MD34" s="17"/>
      <c r="ME34" s="17">
        <v>0</v>
      </c>
      <c r="MF34" s="17"/>
      <c r="MG34" s="17"/>
      <c r="MH34" s="17"/>
      <c r="MI34" s="17">
        <v>0</v>
      </c>
      <c r="MJ34" s="17"/>
      <c r="MK34" s="17"/>
      <c r="ML34" s="17"/>
      <c r="MM34" s="17">
        <v>0</v>
      </c>
      <c r="MN34" s="17">
        <v>145.4</v>
      </c>
      <c r="MO34" s="17">
        <v>151.08865</v>
      </c>
      <c r="MP34" s="17">
        <v>151.08886999999999</v>
      </c>
      <c r="MQ34" s="17">
        <v>-5.6888699999999996</v>
      </c>
      <c r="MR34" s="17">
        <v>147.6</v>
      </c>
      <c r="MS34" s="17">
        <v>151.08865</v>
      </c>
      <c r="MT34" s="17">
        <v>151.08886999999999</v>
      </c>
      <c r="MU34" s="17">
        <v>-3.4888699999999999</v>
      </c>
      <c r="MV34" s="17">
        <v>149.19999999999999</v>
      </c>
      <c r="MW34" s="17">
        <v>151.54237000000001</v>
      </c>
      <c r="MX34" s="17">
        <v>151.54258999999999</v>
      </c>
      <c r="MY34" s="17">
        <v>-2.34259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1.23</v>
      </c>
      <c r="OE34" s="17">
        <v>7.0000000000000007E-2</v>
      </c>
      <c r="OF34" s="17">
        <v>121.2</v>
      </c>
      <c r="OG34" s="17">
        <v>109.32792999999999</v>
      </c>
      <c r="OH34" s="17">
        <v>134.43700000000001</v>
      </c>
      <c r="OI34" s="17">
        <v>-13.237</v>
      </c>
      <c r="OJ34" s="17">
        <v>76.7</v>
      </c>
      <c r="OK34" s="17"/>
      <c r="OL34" s="17">
        <v>76.542000000000002</v>
      </c>
      <c r="OM34" s="17">
        <v>0.158</v>
      </c>
      <c r="ON34" s="17">
        <v>14.1</v>
      </c>
      <c r="OO34" s="17">
        <v>16.324000000000002</v>
      </c>
      <c r="OP34" s="17">
        <v>16.324000000000002</v>
      </c>
      <c r="OQ34" s="17">
        <v>-2.2240000000000002</v>
      </c>
      <c r="OR34" s="17">
        <v>0.4</v>
      </c>
      <c r="OS34" s="17"/>
      <c r="OT34" s="17">
        <v>0.4</v>
      </c>
      <c r="OU34" s="17">
        <v>0</v>
      </c>
      <c r="OV34" s="17">
        <v>5.6</v>
      </c>
      <c r="OW34" s="17">
        <v>5.2</v>
      </c>
      <c r="OX34" s="17">
        <v>5.2</v>
      </c>
      <c r="OY34" s="17">
        <v>0.4</v>
      </c>
      <c r="OZ34" s="17">
        <v>5.4</v>
      </c>
      <c r="PA34" s="17"/>
      <c r="PB34" s="17"/>
      <c r="PC34" s="17">
        <v>5.4</v>
      </c>
      <c r="PD34" s="17">
        <v>9.9</v>
      </c>
      <c r="PE34" s="17">
        <v>9.0000300000000006</v>
      </c>
      <c r="PF34" s="17">
        <v>9.0000099999999996</v>
      </c>
      <c r="PG34" s="17">
        <v>0.89998999999999996</v>
      </c>
      <c r="PH34" s="17">
        <v>2.2000000000000002</v>
      </c>
      <c r="PI34" s="17">
        <v>1.34409</v>
      </c>
      <c r="PJ34" s="17">
        <v>1.8788</v>
      </c>
      <c r="PK34" s="17">
        <v>0.32119999999999999</v>
      </c>
      <c r="PL34" s="17">
        <v>1.2</v>
      </c>
      <c r="PM34" s="17">
        <v>1.2299899999999999</v>
      </c>
      <c r="PN34" s="17">
        <v>1.23</v>
      </c>
      <c r="PO34" s="17">
        <v>-0.03</v>
      </c>
      <c r="PP34" s="17">
        <v>1.8</v>
      </c>
      <c r="PQ34" s="17">
        <v>1.83</v>
      </c>
      <c r="PR34" s="17">
        <v>1.83</v>
      </c>
      <c r="PS34" s="17">
        <v>-0.03</v>
      </c>
      <c r="PT34" s="17">
        <v>4.8</v>
      </c>
      <c r="PU34" s="17">
        <v>4.3</v>
      </c>
      <c r="PV34" s="17">
        <v>4.3</v>
      </c>
      <c r="PW34" s="17">
        <v>0.5</v>
      </c>
      <c r="PX34" s="17">
        <v>15.4</v>
      </c>
      <c r="PY34" s="17"/>
      <c r="PZ34" s="17"/>
      <c r="QA34" s="17">
        <v>15.4</v>
      </c>
      <c r="QB34" s="17">
        <v>4.7</v>
      </c>
      <c r="QC34" s="17">
        <v>5</v>
      </c>
      <c r="QD34" s="17">
        <v>5</v>
      </c>
      <c r="QE34" s="17">
        <v>-0.3</v>
      </c>
      <c r="QF34" s="17">
        <v>3.2</v>
      </c>
      <c r="QG34" s="17">
        <v>3.1</v>
      </c>
      <c r="QH34" s="17">
        <v>3.1</v>
      </c>
      <c r="QI34" s="17">
        <v>0.1</v>
      </c>
      <c r="QJ34" s="17">
        <v>3.3</v>
      </c>
      <c r="QK34" s="17">
        <v>3.3</v>
      </c>
      <c r="QL34" s="17">
        <v>3.3</v>
      </c>
      <c r="QM34" s="17">
        <v>0</v>
      </c>
      <c r="QN34" s="17">
        <v>17.8</v>
      </c>
      <c r="QO34" s="17">
        <v>16.504850000000001</v>
      </c>
      <c r="QP34" s="17">
        <v>16.504850000000001</v>
      </c>
      <c r="QQ34" s="17">
        <v>1.29515</v>
      </c>
      <c r="QR34" s="17">
        <v>12.2</v>
      </c>
      <c r="QS34" s="17"/>
      <c r="QT34" s="17">
        <v>13.534000000000001</v>
      </c>
      <c r="QU34" s="17">
        <v>-1.3340000000000001</v>
      </c>
      <c r="QV34" s="17">
        <v>14.9</v>
      </c>
      <c r="QW34" s="17"/>
      <c r="QX34" s="17">
        <v>16.981999999999999</v>
      </c>
      <c r="QY34" s="17">
        <v>-2.0819999999999999</v>
      </c>
      <c r="QZ34" s="17">
        <v>29.7</v>
      </c>
      <c r="RA34" s="17">
        <v>31.644100000000002</v>
      </c>
      <c r="RB34" s="17">
        <v>31.567</v>
      </c>
      <c r="RC34" s="17">
        <v>-1.867</v>
      </c>
      <c r="RD34" s="17">
        <v>88.1</v>
      </c>
      <c r="RE34" s="17">
        <v>81.112459999999999</v>
      </c>
      <c r="RF34" s="17">
        <v>91.659000000000006</v>
      </c>
      <c r="RG34" s="17">
        <v>-3.5590000000000002</v>
      </c>
      <c r="RH34" s="17">
        <v>4.4000000000000004</v>
      </c>
      <c r="RI34" s="17">
        <v>4.2</v>
      </c>
      <c r="RJ34" s="17">
        <v>4.2</v>
      </c>
      <c r="RK34" s="17">
        <v>0.2</v>
      </c>
      <c r="RL34" s="17">
        <v>1.2</v>
      </c>
      <c r="RM34" s="17">
        <v>1.2</v>
      </c>
      <c r="RN34" s="17">
        <v>1.2</v>
      </c>
      <c r="RO34" s="17">
        <v>0</v>
      </c>
      <c r="RP34" s="17">
        <v>1.2</v>
      </c>
      <c r="RQ34" s="17">
        <v>1.2</v>
      </c>
      <c r="RR34" s="17">
        <v>1.2</v>
      </c>
      <c r="RS34" s="17">
        <v>0</v>
      </c>
      <c r="RT34" s="17">
        <v>3</v>
      </c>
      <c r="RU34" s="17">
        <v>2.8</v>
      </c>
      <c r="RV34" s="17">
        <v>2.8</v>
      </c>
      <c r="RW34" s="17">
        <v>0.2</v>
      </c>
      <c r="RX34" s="17">
        <v>11.2</v>
      </c>
      <c r="RY34" s="17"/>
      <c r="RZ34" s="17">
        <v>12.821999999999999</v>
      </c>
      <c r="SA34" s="17">
        <v>-1.6220000000000001</v>
      </c>
      <c r="SB34" s="17">
        <v>2.5</v>
      </c>
      <c r="SC34" s="17">
        <v>2.4510000000000001</v>
      </c>
      <c r="SD34" s="17">
        <v>2.4510000000000001</v>
      </c>
      <c r="SE34" s="17">
        <v>4.9000000000000002E-2</v>
      </c>
      <c r="SF34" s="17">
        <v>8.5</v>
      </c>
      <c r="SG34" s="17"/>
      <c r="SH34" s="17">
        <v>19.53051</v>
      </c>
      <c r="SI34" s="17">
        <v>-11.03051</v>
      </c>
      <c r="SJ34" s="17">
        <v>1</v>
      </c>
      <c r="SK34" s="17">
        <v>1.24</v>
      </c>
      <c r="SL34" s="17">
        <v>1.24</v>
      </c>
      <c r="SM34" s="17">
        <v>-0.24</v>
      </c>
      <c r="SN34" s="17">
        <v>0.4</v>
      </c>
      <c r="SO34" s="17">
        <v>0.4</v>
      </c>
      <c r="SP34" s="17">
        <v>0.4</v>
      </c>
      <c r="SQ34" s="17">
        <v>0</v>
      </c>
      <c r="SR34" s="17">
        <v>4.5999999999999996</v>
      </c>
      <c r="SS34" s="17">
        <v>3.9</v>
      </c>
      <c r="ST34" s="17">
        <v>3.9</v>
      </c>
      <c r="SU34" s="17">
        <v>0.7</v>
      </c>
      <c r="SV34" s="17">
        <v>2.7</v>
      </c>
      <c r="SW34" s="17">
        <v>3</v>
      </c>
      <c r="SX34" s="17">
        <v>3</v>
      </c>
      <c r="SY34" s="17">
        <v>-0.3</v>
      </c>
      <c r="SZ34" s="17">
        <v>3.7</v>
      </c>
      <c r="TA34" s="17">
        <v>3.2</v>
      </c>
      <c r="TB34" s="17">
        <v>3.2</v>
      </c>
      <c r="TC34" s="17">
        <v>0.5</v>
      </c>
      <c r="TD34" s="17">
        <v>5.4</v>
      </c>
      <c r="TE34" s="17">
        <v>4.5</v>
      </c>
      <c r="TF34" s="17">
        <v>4.5</v>
      </c>
      <c r="TG34" s="17">
        <v>0.9</v>
      </c>
      <c r="TH34" s="17">
        <v>10</v>
      </c>
      <c r="TI34" s="17">
        <v>10</v>
      </c>
      <c r="TJ34" s="17">
        <v>10</v>
      </c>
      <c r="TK34" s="17">
        <v>0</v>
      </c>
      <c r="TL34" s="17">
        <v>9.6999999999999993</v>
      </c>
      <c r="TM34" s="17">
        <v>16.100000000000001</v>
      </c>
      <c r="TN34" s="17">
        <v>16.756</v>
      </c>
      <c r="TO34" s="17">
        <v>-7.056</v>
      </c>
      <c r="TP34" s="17">
        <v>80.5</v>
      </c>
      <c r="TQ34" s="17">
        <v>75.534199999999998</v>
      </c>
      <c r="TR34" s="17">
        <v>77.103999999999999</v>
      </c>
      <c r="TS34" s="17">
        <v>3.3959999999999999</v>
      </c>
      <c r="TT34" s="17">
        <v>33.799999999999997</v>
      </c>
      <c r="TU34" s="17"/>
      <c r="TV34" s="17">
        <v>31.100999999999999</v>
      </c>
      <c r="TW34" s="17">
        <v>2.6989999999999998</v>
      </c>
      <c r="TX34" s="17">
        <v>67.2</v>
      </c>
      <c r="TY34" s="17">
        <v>107.48547000000001</v>
      </c>
      <c r="TZ34" s="17">
        <v>95.355999999999995</v>
      </c>
      <c r="UA34" s="17">
        <v>-28.155999999999999</v>
      </c>
      <c r="UB34" s="17">
        <v>70.099999999999994</v>
      </c>
      <c r="UC34" s="17">
        <v>98.396320000000003</v>
      </c>
      <c r="UD34" s="17">
        <v>88.438000000000002</v>
      </c>
      <c r="UE34" s="17">
        <v>-18.338000000000001</v>
      </c>
      <c r="UF34" s="17">
        <v>10.1</v>
      </c>
      <c r="UG34" s="17">
        <v>19.600079999999998</v>
      </c>
      <c r="UH34" s="17">
        <v>19.64</v>
      </c>
      <c r="UI34" s="17">
        <v>-9.5399999999999991</v>
      </c>
      <c r="UJ34" s="17">
        <v>6.6</v>
      </c>
      <c r="UK34" s="17">
        <v>14.295109999999999</v>
      </c>
      <c r="UL34" s="17">
        <v>14.335000000000001</v>
      </c>
      <c r="UM34" s="17">
        <v>-7.7350000000000003</v>
      </c>
      <c r="UN34" s="17">
        <v>4.5</v>
      </c>
      <c r="UO34" s="17">
        <v>4</v>
      </c>
      <c r="UP34" s="17">
        <v>4</v>
      </c>
      <c r="UQ34" s="17">
        <v>0.5</v>
      </c>
      <c r="UR34" s="17">
        <v>1.7</v>
      </c>
      <c r="US34" s="17">
        <v>2</v>
      </c>
      <c r="UT34" s="17">
        <v>2</v>
      </c>
      <c r="UU34" s="17">
        <v>-0.3</v>
      </c>
      <c r="UV34" s="17">
        <v>7.7</v>
      </c>
      <c r="UW34" s="17">
        <v>7.6999899999999997</v>
      </c>
      <c r="UX34" s="17">
        <v>7.7</v>
      </c>
      <c r="UY34" s="17">
        <v>0</v>
      </c>
      <c r="UZ34" s="17">
        <v>5.5</v>
      </c>
      <c r="VA34" s="17">
        <v>2.9999899999999999</v>
      </c>
      <c r="VB34" s="17">
        <v>3</v>
      </c>
      <c r="VC34" s="17">
        <v>2.5</v>
      </c>
      <c r="VD34" s="17">
        <v>6</v>
      </c>
      <c r="VE34" s="17">
        <v>3.3999899999999998</v>
      </c>
      <c r="VF34" s="17">
        <v>3.4</v>
      </c>
      <c r="VG34" s="17">
        <v>2.6</v>
      </c>
      <c r="VH34" s="17">
        <v>6.5</v>
      </c>
      <c r="VI34" s="17">
        <v>3.4999899999999999</v>
      </c>
      <c r="VJ34" s="17">
        <v>3.5</v>
      </c>
      <c r="VK34" s="17">
        <v>3</v>
      </c>
      <c r="VL34" s="17">
        <v>14.1</v>
      </c>
      <c r="VM34" s="17">
        <v>14.803000000000001</v>
      </c>
      <c r="VN34" s="17">
        <v>14.803000000000001</v>
      </c>
      <c r="VO34" s="17">
        <v>-0.70299999999999996</v>
      </c>
      <c r="VP34" s="17">
        <v>253</v>
      </c>
      <c r="VQ34" s="17"/>
      <c r="VR34" s="17">
        <v>227.37200000000001</v>
      </c>
      <c r="VS34" s="17">
        <v>25.628</v>
      </c>
      <c r="VT34" s="17">
        <v>17.600000000000001</v>
      </c>
      <c r="VU34" s="17"/>
      <c r="VV34" s="17">
        <v>14.766999999999999</v>
      </c>
      <c r="VW34" s="17">
        <v>2.8330000000000002</v>
      </c>
      <c r="VX34" s="17">
        <v>136.1</v>
      </c>
      <c r="VY34" s="17"/>
      <c r="VZ34" s="17">
        <v>131.999</v>
      </c>
      <c r="WA34" s="17">
        <v>4.101</v>
      </c>
      <c r="WB34" s="17">
        <v>0.6</v>
      </c>
      <c r="WC34" s="17">
        <v>0.6</v>
      </c>
      <c r="WD34" s="17">
        <v>0.6</v>
      </c>
      <c r="WE34" s="17">
        <v>0</v>
      </c>
      <c r="WF34" s="17">
        <v>116.1</v>
      </c>
      <c r="WG34" s="17">
        <v>123.22172999999999</v>
      </c>
      <c r="WH34" s="17">
        <v>123.149</v>
      </c>
      <c r="WI34" s="17">
        <v>-7.0490000000000004</v>
      </c>
      <c r="WJ34" s="17">
        <v>122.9</v>
      </c>
      <c r="WK34" s="17">
        <v>95.70899</v>
      </c>
      <c r="WL34" s="17">
        <v>157.04599999999999</v>
      </c>
      <c r="WM34" s="17">
        <v>-34.146000000000001</v>
      </c>
      <c r="WN34" s="17">
        <v>101.6</v>
      </c>
      <c r="WO34" s="17"/>
      <c r="WP34" s="17">
        <v>95.837000000000003</v>
      </c>
      <c r="WQ34" s="17">
        <v>5.7629999999999999</v>
      </c>
      <c r="WR34" s="17">
        <v>17.8</v>
      </c>
      <c r="WS34" s="17"/>
      <c r="WT34" s="17">
        <v>17.056999999999999</v>
      </c>
      <c r="WU34" s="17">
        <v>0.74299999999999999</v>
      </c>
      <c r="WV34" s="17">
        <v>7.7</v>
      </c>
      <c r="WW34" s="17">
        <v>7.4</v>
      </c>
      <c r="WX34" s="17">
        <v>7.4</v>
      </c>
      <c r="WY34" s="17">
        <v>0.3</v>
      </c>
      <c r="WZ34" s="17">
        <v>18.899999999999999</v>
      </c>
      <c r="XA34" s="17">
        <v>18.4466</v>
      </c>
      <c r="XB34" s="17">
        <v>18.4466</v>
      </c>
      <c r="XC34" s="17">
        <v>0.45340000000000003</v>
      </c>
      <c r="XD34" s="17">
        <v>7.3</v>
      </c>
      <c r="XE34" s="17">
        <v>10.6</v>
      </c>
      <c r="XF34" s="17">
        <v>10.6</v>
      </c>
      <c r="XG34" s="17">
        <v>-3.3</v>
      </c>
      <c r="XH34" s="17">
        <v>31.3</v>
      </c>
      <c r="XI34" s="17">
        <v>29</v>
      </c>
      <c r="XJ34" s="17">
        <v>29</v>
      </c>
      <c r="XK34" s="17">
        <v>2.2999999999999998</v>
      </c>
      <c r="XL34" s="17">
        <v>29</v>
      </c>
      <c r="XM34" s="17">
        <v>29</v>
      </c>
      <c r="XN34" s="17">
        <v>29</v>
      </c>
      <c r="XO34" s="17">
        <v>0</v>
      </c>
      <c r="XP34" s="17">
        <v>14.9</v>
      </c>
      <c r="XQ34" s="17">
        <v>14</v>
      </c>
      <c r="XR34" s="17">
        <v>14</v>
      </c>
      <c r="XS34" s="17">
        <v>0.9</v>
      </c>
      <c r="XT34" s="17">
        <v>18</v>
      </c>
      <c r="XU34" s="17">
        <v>17</v>
      </c>
      <c r="XV34" s="17">
        <v>17</v>
      </c>
      <c r="XW34" s="17">
        <v>1</v>
      </c>
      <c r="XX34" s="17">
        <v>7.92</v>
      </c>
      <c r="XY34" s="17">
        <v>7.99</v>
      </c>
      <c r="XZ34" s="17">
        <v>7.99</v>
      </c>
      <c r="YA34" s="17">
        <v>-7.0000000000000007E-2</v>
      </c>
      <c r="YB34" s="17">
        <v>7.1</v>
      </c>
      <c r="YC34" s="17">
        <v>11</v>
      </c>
      <c r="YD34" s="17">
        <v>11</v>
      </c>
      <c r="YE34" s="17">
        <v>-3.9</v>
      </c>
    </row>
    <row r="35" spans="1:655" ht="24" customHeight="1" x14ac:dyDescent="0.3">
      <c r="A35" s="1"/>
      <c r="B35" s="16" t="s">
        <v>35</v>
      </c>
      <c r="C35" s="16" t="s">
        <v>808</v>
      </c>
      <c r="D35" s="17">
        <v>99.8</v>
      </c>
      <c r="E35" s="17">
        <v>101.60194</v>
      </c>
      <c r="F35" s="17"/>
      <c r="G35" s="17">
        <v>99.8</v>
      </c>
      <c r="H35" s="17">
        <v>630.5</v>
      </c>
      <c r="I35" s="17">
        <v>643.52629999999999</v>
      </c>
      <c r="J35" s="17">
        <v>613.94496000000004</v>
      </c>
      <c r="K35" s="17">
        <v>16.555040000000002</v>
      </c>
      <c r="L35" s="17">
        <v>215.4</v>
      </c>
      <c r="M35" s="17">
        <v>209.35054</v>
      </c>
      <c r="N35" s="17">
        <v>199.72721000000001</v>
      </c>
      <c r="O35" s="17">
        <v>15.672790000000001</v>
      </c>
      <c r="P35" s="17"/>
      <c r="Q35" s="17"/>
      <c r="R35" s="17"/>
      <c r="S35" s="17">
        <v>0</v>
      </c>
      <c r="T35" s="17"/>
      <c r="U35" s="17"/>
      <c r="V35" s="17"/>
      <c r="W35" s="17">
        <v>0</v>
      </c>
      <c r="X35" s="17">
        <v>26.8</v>
      </c>
      <c r="Y35" s="17">
        <v>10.3096</v>
      </c>
      <c r="Z35" s="17">
        <v>12.091850000000001</v>
      </c>
      <c r="AA35" s="17">
        <v>14.70815</v>
      </c>
      <c r="AB35" s="17">
        <v>88.7</v>
      </c>
      <c r="AC35" s="17">
        <v>101.90600000000001</v>
      </c>
      <c r="AD35" s="17">
        <v>87.85</v>
      </c>
      <c r="AE35" s="17">
        <v>0.85</v>
      </c>
      <c r="AF35" s="17"/>
      <c r="AG35" s="17"/>
      <c r="AH35" s="17"/>
      <c r="AI35" s="17">
        <v>0</v>
      </c>
      <c r="AJ35" s="17"/>
      <c r="AK35" s="17"/>
      <c r="AL35" s="17"/>
      <c r="AM35" s="17">
        <v>0</v>
      </c>
      <c r="AN35" s="17">
        <v>186.6</v>
      </c>
      <c r="AO35" s="17">
        <v>196.22707</v>
      </c>
      <c r="AP35" s="17">
        <v>196.22799000000001</v>
      </c>
      <c r="AQ35" s="17">
        <v>-9.6279900000000005</v>
      </c>
      <c r="AR35" s="17">
        <v>205.8</v>
      </c>
      <c r="AS35" s="17">
        <v>196.22707</v>
      </c>
      <c r="AT35" s="17">
        <v>196.22799000000001</v>
      </c>
      <c r="AU35" s="17">
        <v>9.5720100000000006</v>
      </c>
      <c r="AV35" s="17">
        <v>206.4</v>
      </c>
      <c r="AW35" s="17">
        <v>196.22707</v>
      </c>
      <c r="AX35" s="17">
        <v>196.22799000000001</v>
      </c>
      <c r="AY35" s="17">
        <v>10.17201</v>
      </c>
      <c r="AZ35" s="17">
        <v>282.5</v>
      </c>
      <c r="BA35" s="17">
        <v>295.22451000000001</v>
      </c>
      <c r="BB35" s="17">
        <v>295.22588999999999</v>
      </c>
      <c r="BC35" s="17">
        <v>-12.72589</v>
      </c>
      <c r="BD35" s="17">
        <v>214.7</v>
      </c>
      <c r="BE35" s="17">
        <v>208.07383999999999</v>
      </c>
      <c r="BF35" s="17">
        <v>208.07389000000001</v>
      </c>
      <c r="BG35" s="17">
        <v>6.6261099999999997</v>
      </c>
      <c r="BH35" s="17">
        <v>110.4</v>
      </c>
      <c r="BI35" s="17">
        <v>104.34934</v>
      </c>
      <c r="BJ35" s="17">
        <v>104.34936999999999</v>
      </c>
      <c r="BK35" s="17">
        <v>6.05063</v>
      </c>
      <c r="BL35" s="17">
        <v>0</v>
      </c>
      <c r="BM35" s="17"/>
      <c r="BN35" s="17"/>
      <c r="BO35" s="17">
        <v>0</v>
      </c>
      <c r="BP35" s="17">
        <v>2.9</v>
      </c>
      <c r="BQ35" s="17">
        <v>4.4318299999999997</v>
      </c>
      <c r="BR35" s="17">
        <v>4.4318400000000002</v>
      </c>
      <c r="BS35" s="17">
        <v>-1.5318400000000001</v>
      </c>
      <c r="BT35" s="17"/>
      <c r="BU35" s="17"/>
      <c r="BV35" s="17"/>
      <c r="BW35" s="17">
        <v>0</v>
      </c>
      <c r="BX35" s="17"/>
      <c r="BY35" s="17"/>
      <c r="BZ35" s="17"/>
      <c r="CA35" s="17">
        <v>0</v>
      </c>
      <c r="CB35" s="17"/>
      <c r="CC35" s="17"/>
      <c r="CD35" s="17"/>
      <c r="CE35" s="17">
        <v>0</v>
      </c>
      <c r="CF35" s="17"/>
      <c r="CG35" s="17"/>
      <c r="CH35" s="17"/>
      <c r="CI35" s="17">
        <v>0</v>
      </c>
      <c r="CJ35" s="17">
        <v>82.3</v>
      </c>
      <c r="CK35" s="17">
        <v>80.003380000000007</v>
      </c>
      <c r="CL35" s="17">
        <v>80.003380000000007</v>
      </c>
      <c r="CM35" s="17">
        <v>2.2966199999999999</v>
      </c>
      <c r="CN35" s="17">
        <v>8</v>
      </c>
      <c r="CO35" s="17">
        <v>5.1333399999999996</v>
      </c>
      <c r="CP35" s="17">
        <v>5.1333399999999996</v>
      </c>
      <c r="CQ35" s="17">
        <v>2.86666</v>
      </c>
      <c r="CR35" s="17">
        <v>3.4</v>
      </c>
      <c r="CS35" s="17">
        <v>2.8177500000000002</v>
      </c>
      <c r="CT35" s="17">
        <v>2.8177599999999998</v>
      </c>
      <c r="CU35" s="17">
        <v>0.58223999999999998</v>
      </c>
      <c r="CV35" s="17">
        <v>0</v>
      </c>
      <c r="CW35" s="17"/>
      <c r="CX35" s="17">
        <v>14.481159999999999</v>
      </c>
      <c r="CY35" s="17">
        <v>-14.481159999999999</v>
      </c>
      <c r="CZ35" s="17">
        <v>6.92</v>
      </c>
      <c r="DA35" s="17">
        <v>6.8786899999999997</v>
      </c>
      <c r="DB35" s="17">
        <v>6.8787000000000003</v>
      </c>
      <c r="DC35" s="17">
        <v>4.1300000000000003E-2</v>
      </c>
      <c r="DD35" s="17">
        <v>11.9</v>
      </c>
      <c r="DE35" s="17">
        <v>11.2387</v>
      </c>
      <c r="DF35" s="17">
        <v>14.91746</v>
      </c>
      <c r="DG35" s="17">
        <v>-3.0174599999999998</v>
      </c>
      <c r="DH35" s="17">
        <v>59.82</v>
      </c>
      <c r="DI35" s="17">
        <v>41.164090000000002</v>
      </c>
      <c r="DJ35" s="17">
        <v>55.337179999999996</v>
      </c>
      <c r="DK35" s="17">
        <v>4.4828200000000002</v>
      </c>
      <c r="DL35" s="17"/>
      <c r="DM35" s="17"/>
      <c r="DN35" s="17"/>
      <c r="DO35" s="17">
        <v>0</v>
      </c>
      <c r="DP35" s="17"/>
      <c r="DQ35" s="17"/>
      <c r="DR35" s="17"/>
      <c r="DS35" s="17">
        <v>0</v>
      </c>
      <c r="DT35" s="17"/>
      <c r="DU35" s="17"/>
      <c r="DV35" s="17"/>
      <c r="DW35" s="17">
        <v>0</v>
      </c>
      <c r="DX35" s="17"/>
      <c r="DY35" s="17"/>
      <c r="DZ35" s="17"/>
      <c r="EA35" s="17">
        <v>0</v>
      </c>
      <c r="EB35" s="17">
        <v>83.8</v>
      </c>
      <c r="EC35" s="17">
        <v>72.728669999999994</v>
      </c>
      <c r="ED35" s="17">
        <v>69.568029999999993</v>
      </c>
      <c r="EE35" s="17">
        <v>14.23197</v>
      </c>
      <c r="EF35" s="17">
        <v>187.8</v>
      </c>
      <c r="EG35" s="17">
        <v>193.37332000000001</v>
      </c>
      <c r="EH35" s="17">
        <v>108.80347</v>
      </c>
      <c r="EI35" s="17">
        <v>78.996530000000007</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27.1</v>
      </c>
      <c r="FE35" s="17">
        <v>25.166969999999999</v>
      </c>
      <c r="FF35" s="17">
        <v>31.515779999999999</v>
      </c>
      <c r="FG35" s="17">
        <v>-4.4157799999999998</v>
      </c>
      <c r="FH35" s="17">
        <v>44.9</v>
      </c>
      <c r="FI35" s="17">
        <v>45.000100000000003</v>
      </c>
      <c r="FJ35" s="17">
        <v>70.906700000000001</v>
      </c>
      <c r="FK35" s="17">
        <v>-26.006699999999999</v>
      </c>
      <c r="FL35" s="17">
        <v>18</v>
      </c>
      <c r="FM35" s="17">
        <v>14.91774</v>
      </c>
      <c r="FN35" s="17">
        <v>15.082800000000001</v>
      </c>
      <c r="FO35" s="17">
        <v>2.9171999999999998</v>
      </c>
      <c r="FP35" s="17">
        <v>9.4</v>
      </c>
      <c r="FQ35" s="17">
        <v>9.5961099999999995</v>
      </c>
      <c r="FR35" s="17">
        <v>9.5961200000000009</v>
      </c>
      <c r="FS35" s="17">
        <v>-0.19611999999999999</v>
      </c>
      <c r="FT35" s="17">
        <v>11.6</v>
      </c>
      <c r="FU35" s="17">
        <v>10.67961</v>
      </c>
      <c r="FV35" s="17">
        <v>10.67961</v>
      </c>
      <c r="FW35" s="17">
        <v>0.92039000000000004</v>
      </c>
      <c r="FX35" s="17">
        <v>48.5</v>
      </c>
      <c r="FY35" s="17">
        <v>43.716850000000001</v>
      </c>
      <c r="FZ35" s="17">
        <v>43.716850000000001</v>
      </c>
      <c r="GA35" s="17">
        <v>4.78315</v>
      </c>
      <c r="GB35" s="17">
        <v>0</v>
      </c>
      <c r="GC35" s="17"/>
      <c r="GD35" s="17"/>
      <c r="GE35" s="17">
        <v>0</v>
      </c>
      <c r="GF35" s="17">
        <v>0</v>
      </c>
      <c r="GG35" s="17"/>
      <c r="GH35" s="17"/>
      <c r="GI35" s="17">
        <v>0</v>
      </c>
      <c r="GJ35" s="17">
        <v>0</v>
      </c>
      <c r="GK35" s="17"/>
      <c r="GL35" s="17"/>
      <c r="GM35" s="17">
        <v>0</v>
      </c>
      <c r="GN35" s="17">
        <v>79.599999999999994</v>
      </c>
      <c r="GO35" s="17">
        <v>78.340360000000004</v>
      </c>
      <c r="GP35" s="17">
        <v>67.937269999999998</v>
      </c>
      <c r="GQ35" s="17">
        <v>11.66273</v>
      </c>
      <c r="GR35" s="17">
        <v>6.7</v>
      </c>
      <c r="GS35" s="17">
        <v>6.5736800000000004</v>
      </c>
      <c r="GT35" s="17">
        <v>6.5736800000000004</v>
      </c>
      <c r="GU35" s="17">
        <v>0.12631999999999999</v>
      </c>
      <c r="GV35" s="17">
        <v>8.8000000000000007</v>
      </c>
      <c r="GW35" s="17">
        <v>6.8964100000000004</v>
      </c>
      <c r="GX35" s="17">
        <v>6.8964100000000004</v>
      </c>
      <c r="GY35" s="17">
        <v>1.9035899999999999</v>
      </c>
      <c r="GZ35" s="17">
        <v>15.4</v>
      </c>
      <c r="HA35" s="17">
        <v>18.556850000000001</v>
      </c>
      <c r="HB35" s="17">
        <v>12.00005</v>
      </c>
      <c r="HC35" s="17">
        <v>3.39995</v>
      </c>
      <c r="HD35" s="17">
        <v>25.9</v>
      </c>
      <c r="HE35" s="17">
        <v>30.81456</v>
      </c>
      <c r="HF35" s="17">
        <v>30.81456</v>
      </c>
      <c r="HG35" s="17">
        <v>-4.9145599999999998</v>
      </c>
      <c r="HH35" s="17">
        <v>2</v>
      </c>
      <c r="HI35" s="17">
        <v>1.9735799999999999</v>
      </c>
      <c r="HJ35" s="17">
        <v>1.97359</v>
      </c>
      <c r="HK35" s="17">
        <v>2.6409999999999999E-2</v>
      </c>
      <c r="HL35" s="17">
        <v>13.9</v>
      </c>
      <c r="HM35" s="17">
        <v>17.172329999999999</v>
      </c>
      <c r="HN35" s="17">
        <v>17.172329999999999</v>
      </c>
      <c r="HO35" s="17">
        <v>-3.2723300000000002</v>
      </c>
      <c r="HP35" s="17">
        <v>61.2</v>
      </c>
      <c r="HQ35" s="17">
        <v>84.999960000000002</v>
      </c>
      <c r="HR35" s="17">
        <v>28.629639999999998</v>
      </c>
      <c r="HS35" s="17">
        <v>32.570360000000001</v>
      </c>
      <c r="HT35" s="17"/>
      <c r="HU35" s="17"/>
      <c r="HV35" s="17"/>
      <c r="HW35" s="17">
        <v>0</v>
      </c>
      <c r="HX35" s="17"/>
      <c r="HY35" s="17"/>
      <c r="HZ35" s="17"/>
      <c r="IA35" s="17">
        <v>0</v>
      </c>
      <c r="IB35" s="17">
        <v>60.8</v>
      </c>
      <c r="IC35" s="17">
        <v>51.47898</v>
      </c>
      <c r="ID35" s="17">
        <v>78.088560000000001</v>
      </c>
      <c r="IE35" s="17">
        <v>-17.28856</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65.099999999999994</v>
      </c>
      <c r="JE35" s="17">
        <v>60.646909999999998</v>
      </c>
      <c r="JF35" s="17">
        <v>47.989109999999997</v>
      </c>
      <c r="JG35" s="17">
        <v>17.110890000000001</v>
      </c>
      <c r="JH35" s="17">
        <v>127.9</v>
      </c>
      <c r="JI35" s="17">
        <v>157.92173</v>
      </c>
      <c r="JJ35" s="17">
        <v>184.85945000000001</v>
      </c>
      <c r="JK35" s="17">
        <v>-56.959449999999997</v>
      </c>
      <c r="JL35" s="17">
        <v>127.1</v>
      </c>
      <c r="JM35" s="17">
        <v>157.92173</v>
      </c>
      <c r="JN35" s="17">
        <v>184.85945000000001</v>
      </c>
      <c r="JO35" s="17">
        <v>-57.759450000000001</v>
      </c>
      <c r="JP35" s="17">
        <v>127.2</v>
      </c>
      <c r="JQ35" s="17">
        <v>157.92173</v>
      </c>
      <c r="JR35" s="17">
        <v>184.85945000000001</v>
      </c>
      <c r="JS35" s="17">
        <v>-57.65945</v>
      </c>
      <c r="JT35" s="17">
        <v>215.1</v>
      </c>
      <c r="JU35" s="17">
        <v>237.59396000000001</v>
      </c>
      <c r="JV35" s="17">
        <v>278.12187</v>
      </c>
      <c r="JW35" s="17">
        <v>-63.02187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0.63188</v>
      </c>
      <c r="LF35" s="17">
        <v>0.63188999999999995</v>
      </c>
      <c r="LG35" s="17">
        <v>-0.13189000000000001</v>
      </c>
      <c r="LH35" s="17">
        <v>88.3</v>
      </c>
      <c r="LI35" s="17">
        <v>112.7709</v>
      </c>
      <c r="LJ35" s="17">
        <v>120.01109</v>
      </c>
      <c r="LK35" s="17">
        <v>-31.711089999999999</v>
      </c>
      <c r="LL35" s="17">
        <v>86.4</v>
      </c>
      <c r="LM35" s="17">
        <v>85.89349</v>
      </c>
      <c r="LN35" s="17">
        <v>92.425150000000002</v>
      </c>
      <c r="LO35" s="17">
        <v>-6.02515</v>
      </c>
      <c r="LP35" s="17">
        <v>65.900000000000006</v>
      </c>
      <c r="LQ35" s="17">
        <v>67.133979999999994</v>
      </c>
      <c r="LR35" s="17">
        <v>67.133979999999994</v>
      </c>
      <c r="LS35" s="17">
        <v>-1.2339800000000001</v>
      </c>
      <c r="LT35" s="17">
        <v>70</v>
      </c>
      <c r="LU35" s="17">
        <v>69.748019999999997</v>
      </c>
      <c r="LV35" s="17">
        <v>72.373819999999995</v>
      </c>
      <c r="LW35" s="17">
        <v>-2.3738199999999998</v>
      </c>
      <c r="LX35" s="17">
        <v>29.5</v>
      </c>
      <c r="LY35" s="17">
        <v>28.86476</v>
      </c>
      <c r="LZ35" s="17">
        <v>29.951429999999998</v>
      </c>
      <c r="MA35" s="17">
        <v>-0.45143</v>
      </c>
      <c r="MB35" s="17"/>
      <c r="MC35" s="17"/>
      <c r="MD35" s="17"/>
      <c r="ME35" s="17">
        <v>0</v>
      </c>
      <c r="MF35" s="17"/>
      <c r="MG35" s="17"/>
      <c r="MH35" s="17"/>
      <c r="MI35" s="17">
        <v>0</v>
      </c>
      <c r="MJ35" s="17"/>
      <c r="MK35" s="17"/>
      <c r="ML35" s="17"/>
      <c r="MM35" s="17">
        <v>0</v>
      </c>
      <c r="MN35" s="17">
        <v>145.80000000000001</v>
      </c>
      <c r="MO35" s="17">
        <v>151.08867000000001</v>
      </c>
      <c r="MP35" s="17">
        <v>151.08886999999999</v>
      </c>
      <c r="MQ35" s="17">
        <v>-5.2888700000000002</v>
      </c>
      <c r="MR35" s="17">
        <v>148.30000000000001</v>
      </c>
      <c r="MS35" s="17">
        <v>151.08867000000001</v>
      </c>
      <c r="MT35" s="17">
        <v>151.08886999999999</v>
      </c>
      <c r="MU35" s="17">
        <v>-2.7888700000000002</v>
      </c>
      <c r="MV35" s="17">
        <v>149.5</v>
      </c>
      <c r="MW35" s="17">
        <v>151.54239000000001</v>
      </c>
      <c r="MX35" s="17">
        <v>151.54258999999999</v>
      </c>
      <c r="MY35" s="17">
        <v>-2.0425900000000001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c r="OD35" s="17">
        <v>1.23</v>
      </c>
      <c r="OE35" s="17">
        <v>7.0000000000000007E-2</v>
      </c>
      <c r="OF35" s="17">
        <v>121.5</v>
      </c>
      <c r="OG35" s="17">
        <v>109.25241</v>
      </c>
      <c r="OH35" s="17">
        <v>134.38200000000001</v>
      </c>
      <c r="OI35" s="17">
        <v>-12.882</v>
      </c>
      <c r="OJ35" s="17">
        <v>76.5</v>
      </c>
      <c r="OK35" s="17"/>
      <c r="OL35" s="17">
        <v>76.471999999999994</v>
      </c>
      <c r="OM35" s="17">
        <v>2.8000000000000001E-2</v>
      </c>
      <c r="ON35" s="17">
        <v>17.3</v>
      </c>
      <c r="OO35" s="17">
        <v>16.481000000000002</v>
      </c>
      <c r="OP35" s="17">
        <v>16.481000000000002</v>
      </c>
      <c r="OQ35" s="17">
        <v>0.81899999999999995</v>
      </c>
      <c r="OR35" s="17">
        <v>0.3</v>
      </c>
      <c r="OS35" s="17"/>
      <c r="OT35" s="17">
        <v>0.3</v>
      </c>
      <c r="OU35" s="17">
        <v>0</v>
      </c>
      <c r="OV35" s="17">
        <v>5.5</v>
      </c>
      <c r="OW35" s="17">
        <v>5.2</v>
      </c>
      <c r="OX35" s="17">
        <v>5.2</v>
      </c>
      <c r="OY35" s="17">
        <v>0.3</v>
      </c>
      <c r="OZ35" s="17">
        <v>10.3</v>
      </c>
      <c r="PA35" s="17"/>
      <c r="PB35" s="17"/>
      <c r="PC35" s="17">
        <v>10.3</v>
      </c>
      <c r="PD35" s="17">
        <v>9.9</v>
      </c>
      <c r="PE35" s="17">
        <v>9.0000199999999992</v>
      </c>
      <c r="PF35" s="17">
        <v>9.0000099999999996</v>
      </c>
      <c r="PG35" s="17">
        <v>0.89998999999999996</v>
      </c>
      <c r="PH35" s="17">
        <v>2.2999999999999998</v>
      </c>
      <c r="PI35" s="17">
        <v>1.34409</v>
      </c>
      <c r="PJ35" s="17">
        <v>1.4600500000000001</v>
      </c>
      <c r="PK35" s="17">
        <v>0.83994999999999997</v>
      </c>
      <c r="PL35" s="17">
        <v>1.2</v>
      </c>
      <c r="PM35" s="17">
        <v>1.2299899999999999</v>
      </c>
      <c r="PN35" s="17">
        <v>1.23</v>
      </c>
      <c r="PO35" s="17">
        <v>-0.03</v>
      </c>
      <c r="PP35" s="17">
        <v>1.8</v>
      </c>
      <c r="PQ35" s="17">
        <v>1.83</v>
      </c>
      <c r="PR35" s="17">
        <v>1.83</v>
      </c>
      <c r="PS35" s="17">
        <v>-0.03</v>
      </c>
      <c r="PT35" s="17">
        <v>4.7</v>
      </c>
      <c r="PU35" s="17">
        <v>4.3</v>
      </c>
      <c r="PV35" s="17">
        <v>4.3</v>
      </c>
      <c r="PW35" s="17">
        <v>0.4</v>
      </c>
      <c r="PX35" s="17">
        <v>5.2</v>
      </c>
      <c r="PY35" s="17"/>
      <c r="PZ35" s="17"/>
      <c r="QA35" s="17">
        <v>5.2</v>
      </c>
      <c r="QB35" s="17">
        <v>4.3</v>
      </c>
      <c r="QC35" s="17">
        <v>5</v>
      </c>
      <c r="QD35" s="17">
        <v>5</v>
      </c>
      <c r="QE35" s="17">
        <v>-0.7</v>
      </c>
      <c r="QF35" s="17">
        <v>3.2</v>
      </c>
      <c r="QG35" s="17">
        <v>3.1</v>
      </c>
      <c r="QH35" s="17">
        <v>3.1</v>
      </c>
      <c r="QI35" s="17">
        <v>0.1</v>
      </c>
      <c r="QJ35" s="17">
        <v>3.3</v>
      </c>
      <c r="QK35" s="17">
        <v>3.3</v>
      </c>
      <c r="QL35" s="17">
        <v>3.3</v>
      </c>
      <c r="QM35" s="17">
        <v>0</v>
      </c>
      <c r="QN35" s="17">
        <v>17.8</v>
      </c>
      <c r="QO35" s="17">
        <v>16.504850000000001</v>
      </c>
      <c r="QP35" s="17">
        <v>16.504850000000001</v>
      </c>
      <c r="QQ35" s="17">
        <v>1.29515</v>
      </c>
      <c r="QR35" s="17">
        <v>11.1</v>
      </c>
      <c r="QS35" s="17"/>
      <c r="QT35" s="17">
        <v>13.625</v>
      </c>
      <c r="QU35" s="17">
        <v>-2.5249999999999999</v>
      </c>
      <c r="QV35" s="17">
        <v>16.100000000000001</v>
      </c>
      <c r="QW35" s="17"/>
      <c r="QX35" s="17">
        <v>17.138000000000002</v>
      </c>
      <c r="QY35" s="17">
        <v>-1.038</v>
      </c>
      <c r="QZ35" s="17">
        <v>29.6</v>
      </c>
      <c r="RA35" s="17">
        <v>31.711120000000001</v>
      </c>
      <c r="RB35" s="17">
        <v>31.696000000000002</v>
      </c>
      <c r="RC35" s="17">
        <v>-2.0960000000000001</v>
      </c>
      <c r="RD35" s="17">
        <v>88.7</v>
      </c>
      <c r="RE35" s="17">
        <v>80.958740000000006</v>
      </c>
      <c r="RF35" s="17">
        <v>91.534999999999997</v>
      </c>
      <c r="RG35" s="17">
        <v>-2.835</v>
      </c>
      <c r="RH35" s="17">
        <v>4.4000000000000004</v>
      </c>
      <c r="RI35" s="17">
        <v>4.2</v>
      </c>
      <c r="RJ35" s="17">
        <v>4.2</v>
      </c>
      <c r="RK35" s="17">
        <v>0.2</v>
      </c>
      <c r="RL35" s="17">
        <v>1.2</v>
      </c>
      <c r="RM35" s="17">
        <v>1.2</v>
      </c>
      <c r="RN35" s="17">
        <v>1.2</v>
      </c>
      <c r="RO35" s="17">
        <v>0</v>
      </c>
      <c r="RP35" s="17">
        <v>1.2</v>
      </c>
      <c r="RQ35" s="17">
        <v>1.2</v>
      </c>
      <c r="RR35" s="17">
        <v>1.2</v>
      </c>
      <c r="RS35" s="17">
        <v>0</v>
      </c>
      <c r="RT35" s="17">
        <v>3</v>
      </c>
      <c r="RU35" s="17">
        <v>2.8</v>
      </c>
      <c r="RV35" s="17">
        <v>2.8</v>
      </c>
      <c r="RW35" s="17">
        <v>0.2</v>
      </c>
      <c r="RX35" s="17">
        <v>9.6999999999999993</v>
      </c>
      <c r="RY35" s="17"/>
      <c r="RZ35" s="17">
        <v>15.071</v>
      </c>
      <c r="SA35" s="17">
        <v>-5.3710000000000004</v>
      </c>
      <c r="SB35" s="17">
        <v>2.5</v>
      </c>
      <c r="SC35" s="17">
        <v>2.4510000000000001</v>
      </c>
      <c r="SD35" s="17">
        <v>2.4510000000000001</v>
      </c>
      <c r="SE35" s="17">
        <v>4.9000000000000002E-2</v>
      </c>
      <c r="SF35" s="17">
        <v>9.6999999999999993</v>
      </c>
      <c r="SG35" s="17">
        <v>11.90748</v>
      </c>
      <c r="SH35" s="17">
        <v>18.06249</v>
      </c>
      <c r="SI35" s="17">
        <v>-8.3624899999999993</v>
      </c>
      <c r="SJ35" s="17">
        <v>1</v>
      </c>
      <c r="SK35" s="17">
        <v>1.2</v>
      </c>
      <c r="SL35" s="17">
        <v>1.2</v>
      </c>
      <c r="SM35" s="17">
        <v>-0.2</v>
      </c>
      <c r="SN35" s="17">
        <v>0.4</v>
      </c>
      <c r="SO35" s="17">
        <v>0.4</v>
      </c>
      <c r="SP35" s="17">
        <v>0.4</v>
      </c>
      <c r="SQ35" s="17">
        <v>0</v>
      </c>
      <c r="SR35" s="17">
        <v>4.5999999999999996</v>
      </c>
      <c r="SS35" s="17">
        <v>3.9</v>
      </c>
      <c r="ST35" s="17">
        <v>3.9</v>
      </c>
      <c r="SU35" s="17">
        <v>0.7</v>
      </c>
      <c r="SV35" s="17">
        <v>2.7</v>
      </c>
      <c r="SW35" s="17">
        <v>3</v>
      </c>
      <c r="SX35" s="17">
        <v>3</v>
      </c>
      <c r="SY35" s="17">
        <v>-0.3</v>
      </c>
      <c r="SZ35" s="17">
        <v>3.7</v>
      </c>
      <c r="TA35" s="17">
        <v>3.2</v>
      </c>
      <c r="TB35" s="17">
        <v>3.2</v>
      </c>
      <c r="TC35" s="17">
        <v>0.5</v>
      </c>
      <c r="TD35" s="17">
        <v>5.4</v>
      </c>
      <c r="TE35" s="17">
        <v>4.5</v>
      </c>
      <c r="TF35" s="17">
        <v>4.5</v>
      </c>
      <c r="TG35" s="17">
        <v>0.9</v>
      </c>
      <c r="TH35" s="17">
        <v>10</v>
      </c>
      <c r="TI35" s="17">
        <v>10</v>
      </c>
      <c r="TJ35" s="17">
        <v>10</v>
      </c>
      <c r="TK35" s="17">
        <v>0</v>
      </c>
      <c r="TL35" s="17">
        <v>6.6</v>
      </c>
      <c r="TM35" s="17">
        <v>17.600000000000001</v>
      </c>
      <c r="TN35" s="17">
        <v>17.951000000000001</v>
      </c>
      <c r="TO35" s="17">
        <v>-11.351000000000001</v>
      </c>
      <c r="TP35" s="17">
        <v>81.400000000000006</v>
      </c>
      <c r="TQ35" s="17">
        <v>77.164050000000003</v>
      </c>
      <c r="TR35" s="17">
        <v>78.164000000000001</v>
      </c>
      <c r="TS35" s="17">
        <v>3.2360000000000002</v>
      </c>
      <c r="TT35" s="17">
        <v>31.8</v>
      </c>
      <c r="TU35" s="17"/>
      <c r="TV35" s="17">
        <v>29.486999999999998</v>
      </c>
      <c r="TW35" s="17">
        <v>2.3130000000000002</v>
      </c>
      <c r="TX35" s="17">
        <v>67.2</v>
      </c>
      <c r="TY35" s="17">
        <v>109.01007</v>
      </c>
      <c r="TZ35" s="17">
        <v>97.23</v>
      </c>
      <c r="UA35" s="17">
        <v>-30.03</v>
      </c>
      <c r="UB35" s="17">
        <v>69.8</v>
      </c>
      <c r="UC35" s="17">
        <v>98.149140000000003</v>
      </c>
      <c r="UD35" s="17">
        <v>88.474999999999994</v>
      </c>
      <c r="UE35" s="17">
        <v>-18.675000000000001</v>
      </c>
      <c r="UF35" s="17">
        <v>10.1</v>
      </c>
      <c r="UG35" s="17">
        <v>19.285879999999999</v>
      </c>
      <c r="UH35" s="17">
        <v>19.286000000000001</v>
      </c>
      <c r="UI35" s="17">
        <v>-9.1859999999999999</v>
      </c>
      <c r="UJ35" s="17">
        <v>6.5</v>
      </c>
      <c r="UK35" s="17">
        <v>14.47688</v>
      </c>
      <c r="UL35" s="17">
        <v>14.477</v>
      </c>
      <c r="UM35" s="17">
        <v>-7.9770000000000003</v>
      </c>
      <c r="UN35" s="17">
        <v>4.5</v>
      </c>
      <c r="UO35" s="17">
        <v>4</v>
      </c>
      <c r="UP35" s="17">
        <v>4</v>
      </c>
      <c r="UQ35" s="17">
        <v>0.5</v>
      </c>
      <c r="UR35" s="17">
        <v>1.7</v>
      </c>
      <c r="US35" s="17">
        <v>2</v>
      </c>
      <c r="UT35" s="17">
        <v>2</v>
      </c>
      <c r="UU35" s="17">
        <v>-0.3</v>
      </c>
      <c r="UV35" s="17">
        <v>7.7</v>
      </c>
      <c r="UW35" s="17">
        <v>7.6999899999999997</v>
      </c>
      <c r="UX35" s="17">
        <v>7.7</v>
      </c>
      <c r="UY35" s="17">
        <v>0</v>
      </c>
      <c r="UZ35" s="17">
        <v>5.5</v>
      </c>
      <c r="VA35" s="17">
        <v>2.9999899999999999</v>
      </c>
      <c r="VB35" s="17">
        <v>3</v>
      </c>
      <c r="VC35" s="17">
        <v>2.5</v>
      </c>
      <c r="VD35" s="17">
        <v>6</v>
      </c>
      <c r="VE35" s="17">
        <v>3.3999899999999998</v>
      </c>
      <c r="VF35" s="17">
        <v>3.4</v>
      </c>
      <c r="VG35" s="17">
        <v>2.6</v>
      </c>
      <c r="VH35" s="17">
        <v>6.5</v>
      </c>
      <c r="VI35" s="17">
        <v>3.4999899999999999</v>
      </c>
      <c r="VJ35" s="17">
        <v>3.5</v>
      </c>
      <c r="VK35" s="17">
        <v>3</v>
      </c>
      <c r="VL35" s="17">
        <v>15.7</v>
      </c>
      <c r="VM35" s="17">
        <v>14.911</v>
      </c>
      <c r="VN35" s="17">
        <v>14.911</v>
      </c>
      <c r="VO35" s="17">
        <v>0.78900000000000003</v>
      </c>
      <c r="VP35" s="17">
        <v>253.3</v>
      </c>
      <c r="VQ35" s="17"/>
      <c r="VR35" s="17">
        <v>233.053</v>
      </c>
      <c r="VS35" s="17">
        <v>20.247</v>
      </c>
      <c r="VT35" s="17">
        <v>16.8</v>
      </c>
      <c r="VU35" s="17"/>
      <c r="VV35" s="17">
        <v>14.138999999999999</v>
      </c>
      <c r="VW35" s="17">
        <v>2.661</v>
      </c>
      <c r="VX35" s="17">
        <v>137.69999999999999</v>
      </c>
      <c r="VY35" s="17"/>
      <c r="VZ35" s="17">
        <v>131.00399999999999</v>
      </c>
      <c r="WA35" s="17">
        <v>6.6959999999999997</v>
      </c>
      <c r="WB35" s="17">
        <v>0.6</v>
      </c>
      <c r="WC35" s="17">
        <v>0.6</v>
      </c>
      <c r="WD35" s="17">
        <v>0.6</v>
      </c>
      <c r="WE35" s="17">
        <v>0</v>
      </c>
      <c r="WF35" s="17">
        <v>126.8</v>
      </c>
      <c r="WG35" s="17">
        <v>124.01924</v>
      </c>
      <c r="WH35" s="17">
        <v>123.785</v>
      </c>
      <c r="WI35" s="17">
        <v>3.0150000000000001</v>
      </c>
      <c r="WJ35" s="17">
        <v>146.1</v>
      </c>
      <c r="WK35" s="17">
        <v>94.202870000000004</v>
      </c>
      <c r="WL35" s="17">
        <v>155.55099999999999</v>
      </c>
      <c r="WM35" s="17">
        <v>-9.4510000000000005</v>
      </c>
      <c r="WN35" s="17">
        <v>99.3</v>
      </c>
      <c r="WO35" s="17"/>
      <c r="WP35" s="17">
        <v>94.817999999999998</v>
      </c>
      <c r="WQ35" s="17">
        <v>4.4820000000000002</v>
      </c>
      <c r="WR35" s="17">
        <v>17</v>
      </c>
      <c r="WS35" s="17"/>
      <c r="WT35" s="17">
        <v>15.968</v>
      </c>
      <c r="WU35" s="17">
        <v>1.032</v>
      </c>
      <c r="WV35" s="17">
        <v>7.7</v>
      </c>
      <c r="WW35" s="17">
        <v>7.4</v>
      </c>
      <c r="WX35" s="17">
        <v>7.4</v>
      </c>
      <c r="WY35" s="17">
        <v>0.3</v>
      </c>
      <c r="WZ35" s="17">
        <v>18.899999999999999</v>
      </c>
      <c r="XA35" s="17">
        <v>18.4466</v>
      </c>
      <c r="XB35" s="17">
        <v>18.4466</v>
      </c>
      <c r="XC35" s="17">
        <v>0.45340000000000003</v>
      </c>
      <c r="XD35" s="17">
        <v>8</v>
      </c>
      <c r="XE35" s="17">
        <v>10.6</v>
      </c>
      <c r="XF35" s="17">
        <v>10.6</v>
      </c>
      <c r="XG35" s="17">
        <v>-2.6</v>
      </c>
      <c r="XH35" s="17">
        <v>30.9</v>
      </c>
      <c r="XI35" s="17">
        <v>29</v>
      </c>
      <c r="XJ35" s="17">
        <v>29</v>
      </c>
      <c r="XK35" s="17">
        <v>1.9</v>
      </c>
      <c r="XL35" s="17">
        <v>29.1</v>
      </c>
      <c r="XM35" s="17">
        <v>29</v>
      </c>
      <c r="XN35" s="17">
        <v>29</v>
      </c>
      <c r="XO35" s="17">
        <v>0.1</v>
      </c>
      <c r="XP35" s="17">
        <v>14.8</v>
      </c>
      <c r="XQ35" s="17">
        <v>14</v>
      </c>
      <c r="XR35" s="17">
        <v>14</v>
      </c>
      <c r="XS35" s="17">
        <v>0.8</v>
      </c>
      <c r="XT35" s="17">
        <v>18.3</v>
      </c>
      <c r="XU35" s="17">
        <v>17</v>
      </c>
      <c r="XV35" s="17">
        <v>17</v>
      </c>
      <c r="XW35" s="17">
        <v>1.3</v>
      </c>
      <c r="XX35" s="17">
        <v>8.5500000000000007</v>
      </c>
      <c r="XY35" s="17">
        <v>7.99</v>
      </c>
      <c r="XZ35" s="17">
        <v>7.99</v>
      </c>
      <c r="YA35" s="17">
        <v>0.56000000000000005</v>
      </c>
      <c r="YB35" s="17">
        <v>6.74</v>
      </c>
      <c r="YC35" s="17">
        <v>11</v>
      </c>
      <c r="YD35" s="17">
        <v>11</v>
      </c>
      <c r="YE35" s="17">
        <v>-4.26</v>
      </c>
    </row>
    <row r="36" spans="1:655" ht="24" customHeight="1" x14ac:dyDescent="0.3">
      <c r="A36" s="1"/>
      <c r="B36" s="16" t="s">
        <v>35</v>
      </c>
      <c r="C36" s="16" t="s">
        <v>809</v>
      </c>
      <c r="D36" s="17">
        <v>99.9</v>
      </c>
      <c r="E36" s="17">
        <v>101.60194</v>
      </c>
      <c r="F36" s="17">
        <v>91.353899999999996</v>
      </c>
      <c r="G36" s="17">
        <v>8.5460999999999991</v>
      </c>
      <c r="H36" s="17">
        <v>629.9</v>
      </c>
      <c r="I36" s="17">
        <v>643.52629999999999</v>
      </c>
      <c r="J36" s="17">
        <v>580.55660999999998</v>
      </c>
      <c r="K36" s="17">
        <v>49.343389999999999</v>
      </c>
      <c r="L36" s="17">
        <v>215.4</v>
      </c>
      <c r="M36" s="17">
        <v>209.35054</v>
      </c>
      <c r="N36" s="17">
        <v>188.86537999999999</v>
      </c>
      <c r="O36" s="17">
        <v>26.53462</v>
      </c>
      <c r="P36" s="17"/>
      <c r="Q36" s="17"/>
      <c r="R36" s="17"/>
      <c r="S36" s="17">
        <v>0</v>
      </c>
      <c r="T36" s="17"/>
      <c r="U36" s="17"/>
      <c r="V36" s="17"/>
      <c r="W36" s="17">
        <v>0</v>
      </c>
      <c r="X36" s="17">
        <v>10.8</v>
      </c>
      <c r="Y36" s="17">
        <v>10.309570000000001</v>
      </c>
      <c r="Z36" s="17">
        <v>12.091290000000001</v>
      </c>
      <c r="AA36" s="17">
        <v>-1.29129</v>
      </c>
      <c r="AB36" s="17">
        <v>86.1</v>
      </c>
      <c r="AC36" s="17">
        <v>101.90600000000001</v>
      </c>
      <c r="AD36" s="17">
        <v>87.85</v>
      </c>
      <c r="AE36" s="17">
        <v>-1.75</v>
      </c>
      <c r="AF36" s="17"/>
      <c r="AG36" s="17"/>
      <c r="AH36" s="17"/>
      <c r="AI36" s="17">
        <v>0</v>
      </c>
      <c r="AJ36" s="17"/>
      <c r="AK36" s="17"/>
      <c r="AL36" s="17"/>
      <c r="AM36" s="17">
        <v>0</v>
      </c>
      <c r="AN36" s="17">
        <v>187</v>
      </c>
      <c r="AO36" s="17">
        <v>196.22687999999999</v>
      </c>
      <c r="AP36" s="17">
        <v>196.22798</v>
      </c>
      <c r="AQ36" s="17">
        <v>-9.2279800000000005</v>
      </c>
      <c r="AR36" s="17">
        <v>206</v>
      </c>
      <c r="AS36" s="17">
        <v>196.22687999999999</v>
      </c>
      <c r="AT36" s="17">
        <v>196.22798</v>
      </c>
      <c r="AU36" s="17">
        <v>9.7720199999999995</v>
      </c>
      <c r="AV36" s="17">
        <v>205.9</v>
      </c>
      <c r="AW36" s="17">
        <v>196.22687999999999</v>
      </c>
      <c r="AX36" s="17">
        <v>196.22798</v>
      </c>
      <c r="AY36" s="17">
        <v>9.6720199999999998</v>
      </c>
      <c r="AZ36" s="17">
        <v>283</v>
      </c>
      <c r="BA36" s="17">
        <v>295.22422999999998</v>
      </c>
      <c r="BB36" s="17">
        <v>295.22588000000002</v>
      </c>
      <c r="BC36" s="17">
        <v>-12.22588</v>
      </c>
      <c r="BD36" s="17">
        <v>212.4</v>
      </c>
      <c r="BE36" s="17">
        <v>208.07383999999999</v>
      </c>
      <c r="BF36" s="17">
        <v>208.07389000000001</v>
      </c>
      <c r="BG36" s="17">
        <v>4.3261099999999999</v>
      </c>
      <c r="BH36" s="17">
        <v>110.7</v>
      </c>
      <c r="BI36" s="17">
        <v>104.34934</v>
      </c>
      <c r="BJ36" s="17">
        <v>104.34936999999999</v>
      </c>
      <c r="BK36" s="17">
        <v>6.3506299999999998</v>
      </c>
      <c r="BL36" s="17">
        <v>0</v>
      </c>
      <c r="BM36" s="17"/>
      <c r="BN36" s="17"/>
      <c r="BO36" s="17">
        <v>0</v>
      </c>
      <c r="BP36" s="17">
        <v>2.9</v>
      </c>
      <c r="BQ36" s="17">
        <v>4.4318299999999997</v>
      </c>
      <c r="BR36" s="17">
        <v>4.4318400000000002</v>
      </c>
      <c r="BS36" s="17">
        <v>-1.5318400000000001</v>
      </c>
      <c r="BT36" s="17"/>
      <c r="BU36" s="17"/>
      <c r="BV36" s="17"/>
      <c r="BW36" s="17">
        <v>0</v>
      </c>
      <c r="BX36" s="17"/>
      <c r="BY36" s="17"/>
      <c r="BZ36" s="17"/>
      <c r="CA36" s="17">
        <v>0</v>
      </c>
      <c r="CB36" s="17"/>
      <c r="CC36" s="17"/>
      <c r="CD36" s="17"/>
      <c r="CE36" s="17">
        <v>0</v>
      </c>
      <c r="CF36" s="17"/>
      <c r="CG36" s="17"/>
      <c r="CH36" s="17"/>
      <c r="CI36" s="17">
        <v>0</v>
      </c>
      <c r="CJ36" s="17">
        <v>81.599999999999994</v>
      </c>
      <c r="CK36" s="17">
        <v>80.003380000000007</v>
      </c>
      <c r="CL36" s="17">
        <v>80.003380000000007</v>
      </c>
      <c r="CM36" s="17">
        <v>1.5966199999999999</v>
      </c>
      <c r="CN36" s="17">
        <v>7.7</v>
      </c>
      <c r="CO36" s="17">
        <v>5.1333399999999996</v>
      </c>
      <c r="CP36" s="17">
        <v>5.1333399999999996</v>
      </c>
      <c r="CQ36" s="17">
        <v>2.5666600000000002</v>
      </c>
      <c r="CR36" s="17">
        <v>3.3</v>
      </c>
      <c r="CS36" s="17">
        <v>2.8177500000000002</v>
      </c>
      <c r="CT36" s="17">
        <v>2.8177599999999998</v>
      </c>
      <c r="CU36" s="17">
        <v>0.48224</v>
      </c>
      <c r="CV36" s="17">
        <v>0</v>
      </c>
      <c r="CW36" s="17"/>
      <c r="CX36" s="17">
        <v>12.231159999999999</v>
      </c>
      <c r="CY36" s="17">
        <v>-12.231159999999999</v>
      </c>
      <c r="CZ36" s="17">
        <v>6.92</v>
      </c>
      <c r="DA36" s="17">
        <v>6.8786899999999997</v>
      </c>
      <c r="DB36" s="17">
        <v>6.8787000000000003</v>
      </c>
      <c r="DC36" s="17">
        <v>4.1300000000000003E-2</v>
      </c>
      <c r="DD36" s="17">
        <v>11.89</v>
      </c>
      <c r="DE36" s="17">
        <v>11.2387</v>
      </c>
      <c r="DF36" s="17">
        <v>11.23883</v>
      </c>
      <c r="DG36" s="17">
        <v>0.65117000000000003</v>
      </c>
      <c r="DH36" s="17">
        <v>59.88</v>
      </c>
      <c r="DI36" s="17">
        <v>60.151319999999998</v>
      </c>
      <c r="DJ36" s="17">
        <v>24.919730000000001</v>
      </c>
      <c r="DK36" s="17">
        <v>34.960270000000001</v>
      </c>
      <c r="DL36" s="17"/>
      <c r="DM36" s="17"/>
      <c r="DN36" s="17"/>
      <c r="DO36" s="17">
        <v>0</v>
      </c>
      <c r="DP36" s="17"/>
      <c r="DQ36" s="17"/>
      <c r="DR36" s="17"/>
      <c r="DS36" s="17">
        <v>0</v>
      </c>
      <c r="DT36" s="17"/>
      <c r="DU36" s="17"/>
      <c r="DV36" s="17"/>
      <c r="DW36" s="17">
        <v>0</v>
      </c>
      <c r="DX36" s="17"/>
      <c r="DY36" s="17"/>
      <c r="DZ36" s="17"/>
      <c r="EA36" s="17">
        <v>0</v>
      </c>
      <c r="EB36" s="17">
        <v>83.6</v>
      </c>
      <c r="EC36" s="17">
        <v>76.062669999999997</v>
      </c>
      <c r="ED36" s="17">
        <v>46.793140000000001</v>
      </c>
      <c r="EE36" s="17">
        <v>36.80686</v>
      </c>
      <c r="EF36" s="17">
        <v>200</v>
      </c>
      <c r="EG36" s="17">
        <v>194.19515999999999</v>
      </c>
      <c r="EH36" s="17">
        <v>110.2629</v>
      </c>
      <c r="EI36" s="17">
        <v>89.737099999999998</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29.1</v>
      </c>
      <c r="FE36" s="17">
        <v>25.166969999999999</v>
      </c>
      <c r="FF36" s="17">
        <v>31.515779999999999</v>
      </c>
      <c r="FG36" s="17">
        <v>-2.4157799999999998</v>
      </c>
      <c r="FH36" s="17">
        <v>52.5</v>
      </c>
      <c r="FI36" s="17">
        <v>45.000100000000003</v>
      </c>
      <c r="FJ36" s="17">
        <v>45.000050000000002</v>
      </c>
      <c r="FK36" s="17">
        <v>7.4999500000000001</v>
      </c>
      <c r="FL36" s="17">
        <v>16.899999999999999</v>
      </c>
      <c r="FM36" s="17">
        <v>14.91774</v>
      </c>
      <c r="FN36" s="17">
        <v>15.082800000000001</v>
      </c>
      <c r="FO36" s="17">
        <v>1.8171999999999999</v>
      </c>
      <c r="FP36" s="17">
        <v>9.4</v>
      </c>
      <c r="FQ36" s="17">
        <v>9.5961099999999995</v>
      </c>
      <c r="FR36" s="17">
        <v>9.5961200000000009</v>
      </c>
      <c r="FS36" s="17">
        <v>-0.19611999999999999</v>
      </c>
      <c r="FT36" s="17">
        <v>11.6</v>
      </c>
      <c r="FU36" s="17">
        <v>10.67961</v>
      </c>
      <c r="FV36" s="17">
        <v>10.67961</v>
      </c>
      <c r="FW36" s="17">
        <v>0.92039000000000004</v>
      </c>
      <c r="FX36" s="17">
        <v>48.8</v>
      </c>
      <c r="FY36" s="17">
        <v>43.716850000000001</v>
      </c>
      <c r="FZ36" s="17">
        <v>43.716850000000001</v>
      </c>
      <c r="GA36" s="17">
        <v>5.0831499999999998</v>
      </c>
      <c r="GB36" s="17">
        <v>0</v>
      </c>
      <c r="GC36" s="17"/>
      <c r="GD36" s="17"/>
      <c r="GE36" s="17">
        <v>0</v>
      </c>
      <c r="GF36" s="17">
        <v>0</v>
      </c>
      <c r="GG36" s="17"/>
      <c r="GH36" s="17"/>
      <c r="GI36" s="17">
        <v>0</v>
      </c>
      <c r="GJ36" s="17">
        <v>0</v>
      </c>
      <c r="GK36" s="17"/>
      <c r="GL36" s="17"/>
      <c r="GM36" s="17">
        <v>0</v>
      </c>
      <c r="GN36" s="17">
        <v>79.5</v>
      </c>
      <c r="GO36" s="17">
        <v>80.331159999999997</v>
      </c>
      <c r="GP36" s="17">
        <v>66.831549999999993</v>
      </c>
      <c r="GQ36" s="17">
        <v>12.66845</v>
      </c>
      <c r="GR36" s="17">
        <v>6.7</v>
      </c>
      <c r="GS36" s="17">
        <v>6.5736800000000004</v>
      </c>
      <c r="GT36" s="17">
        <v>6.5736800000000004</v>
      </c>
      <c r="GU36" s="17">
        <v>0.12631999999999999</v>
      </c>
      <c r="GV36" s="17">
        <v>9</v>
      </c>
      <c r="GW36" s="17">
        <v>6.8964100000000004</v>
      </c>
      <c r="GX36" s="17">
        <v>6.8964100000000004</v>
      </c>
      <c r="GY36" s="17">
        <v>2.1035900000000001</v>
      </c>
      <c r="GZ36" s="17">
        <v>28</v>
      </c>
      <c r="HA36" s="17">
        <v>22.170449999999999</v>
      </c>
      <c r="HB36" s="17">
        <v>31.53537</v>
      </c>
      <c r="HC36" s="17">
        <v>-3.5353699999999999</v>
      </c>
      <c r="HD36" s="17">
        <v>27.7</v>
      </c>
      <c r="HE36" s="17">
        <v>30.81456</v>
      </c>
      <c r="HF36" s="17">
        <v>30.81456</v>
      </c>
      <c r="HG36" s="17">
        <v>-3.11456</v>
      </c>
      <c r="HH36" s="17">
        <v>2</v>
      </c>
      <c r="HI36" s="17">
        <v>1.9735799999999999</v>
      </c>
      <c r="HJ36" s="17">
        <v>1.97359</v>
      </c>
      <c r="HK36" s="17">
        <v>2.6409999999999999E-2</v>
      </c>
      <c r="HL36" s="17">
        <v>13.7</v>
      </c>
      <c r="HM36" s="17">
        <v>17.172329999999999</v>
      </c>
      <c r="HN36" s="17">
        <v>17.172329999999999</v>
      </c>
      <c r="HO36" s="17">
        <v>-3.4723299999999999</v>
      </c>
      <c r="HP36" s="17">
        <v>84.4</v>
      </c>
      <c r="HQ36" s="17">
        <v>84.999979999999994</v>
      </c>
      <c r="HR36" s="17">
        <v>28.738579999999999</v>
      </c>
      <c r="HS36" s="17">
        <v>55.66142</v>
      </c>
      <c r="HT36" s="17"/>
      <c r="HU36" s="17"/>
      <c r="HV36" s="17"/>
      <c r="HW36" s="17">
        <v>0</v>
      </c>
      <c r="HX36" s="17"/>
      <c r="HY36" s="17"/>
      <c r="HZ36" s="17"/>
      <c r="IA36" s="17">
        <v>0</v>
      </c>
      <c r="IB36" s="17">
        <v>42.6</v>
      </c>
      <c r="IC36" s="17">
        <v>53.406019999999998</v>
      </c>
      <c r="ID36" s="17">
        <v>74.255840000000006</v>
      </c>
      <c r="IE36" s="17">
        <v>-31.655840000000001</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65</v>
      </c>
      <c r="JE36" s="17">
        <v>63.069189999999999</v>
      </c>
      <c r="JF36" s="17">
        <v>46.643749999999997</v>
      </c>
      <c r="JG36" s="17">
        <v>18.356249999999999</v>
      </c>
      <c r="JH36" s="17">
        <v>127.8</v>
      </c>
      <c r="JI36" s="17">
        <v>151.69383999999999</v>
      </c>
      <c r="JJ36" s="17">
        <v>184.79501999999999</v>
      </c>
      <c r="JK36" s="17">
        <v>-56.995019999999997</v>
      </c>
      <c r="JL36" s="17">
        <v>127.9</v>
      </c>
      <c r="JM36" s="17">
        <v>151.69383999999999</v>
      </c>
      <c r="JN36" s="17">
        <v>184.79501999999999</v>
      </c>
      <c r="JO36" s="17">
        <v>-56.895020000000002</v>
      </c>
      <c r="JP36" s="17">
        <v>127.9</v>
      </c>
      <c r="JQ36" s="17">
        <v>151.69383999999999</v>
      </c>
      <c r="JR36" s="17">
        <v>184.79501999999999</v>
      </c>
      <c r="JS36" s="17">
        <v>-56.895020000000002</v>
      </c>
      <c r="JT36" s="17">
        <v>215.1</v>
      </c>
      <c r="JU36" s="17">
        <v>228.22407000000001</v>
      </c>
      <c r="JV36" s="17">
        <v>278.02494000000002</v>
      </c>
      <c r="JW36" s="17">
        <v>-62.924939999999999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0.5</v>
      </c>
      <c r="LE36" s="17">
        <v>0.63188</v>
      </c>
      <c r="LF36" s="17">
        <v>0.63188999999999995</v>
      </c>
      <c r="LG36" s="17">
        <v>-0.13189000000000001</v>
      </c>
      <c r="LH36" s="17">
        <v>134.4</v>
      </c>
      <c r="LI36" s="17">
        <v>108.33452</v>
      </c>
      <c r="LJ36" s="17">
        <v>123.79337</v>
      </c>
      <c r="LK36" s="17">
        <v>10.606629999999999</v>
      </c>
      <c r="LL36" s="17">
        <v>86.9</v>
      </c>
      <c r="LM36" s="17">
        <v>86.428960000000004</v>
      </c>
      <c r="LN36" s="17">
        <v>87.659319999999994</v>
      </c>
      <c r="LO36" s="17">
        <v>-0.75931999999999999</v>
      </c>
      <c r="LP36" s="17">
        <v>64.599999999999994</v>
      </c>
      <c r="LQ36" s="17">
        <v>67.133979999999994</v>
      </c>
      <c r="LR36" s="17">
        <v>67.133979999999994</v>
      </c>
      <c r="LS36" s="17">
        <v>-2.5339800000000001</v>
      </c>
      <c r="LT36" s="17">
        <v>70.099999999999994</v>
      </c>
      <c r="LU36" s="17">
        <v>69.359499999999997</v>
      </c>
      <c r="LV36" s="17">
        <v>72.373819999999995</v>
      </c>
      <c r="LW36" s="17">
        <v>-2.2738200000000002</v>
      </c>
      <c r="LX36" s="17">
        <v>29.2</v>
      </c>
      <c r="LY36" s="17">
        <v>28.703970000000002</v>
      </c>
      <c r="LZ36" s="17">
        <v>29.951429999999998</v>
      </c>
      <c r="MA36" s="17">
        <v>-0.75143000000000004</v>
      </c>
      <c r="MB36" s="17"/>
      <c r="MC36" s="17"/>
      <c r="MD36" s="17"/>
      <c r="ME36" s="17">
        <v>0</v>
      </c>
      <c r="MF36" s="17"/>
      <c r="MG36" s="17"/>
      <c r="MH36" s="17"/>
      <c r="MI36" s="17">
        <v>0</v>
      </c>
      <c r="MJ36" s="17"/>
      <c r="MK36" s="17"/>
      <c r="ML36" s="17"/>
      <c r="MM36" s="17">
        <v>0</v>
      </c>
      <c r="MN36" s="17">
        <v>146.19999999999999</v>
      </c>
      <c r="MO36" s="17">
        <v>151.08867000000001</v>
      </c>
      <c r="MP36" s="17">
        <v>151.08886999999999</v>
      </c>
      <c r="MQ36" s="17">
        <v>-4.8888699999999998</v>
      </c>
      <c r="MR36" s="17">
        <v>148.4</v>
      </c>
      <c r="MS36" s="17">
        <v>151.08867000000001</v>
      </c>
      <c r="MT36" s="17">
        <v>151.08886999999999</v>
      </c>
      <c r="MU36" s="17">
        <v>-2.6888700000000001</v>
      </c>
      <c r="MV36" s="17">
        <v>149</v>
      </c>
      <c r="MW36" s="17">
        <v>151.54239000000001</v>
      </c>
      <c r="MX36" s="17">
        <v>151.54258999999999</v>
      </c>
      <c r="MY36" s="17">
        <v>-2.5425900000000001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c r="OD36" s="17">
        <v>1.04</v>
      </c>
      <c r="OE36" s="17">
        <v>0.16</v>
      </c>
      <c r="OF36" s="17">
        <v>119.7</v>
      </c>
      <c r="OG36" s="17">
        <v>109.12554</v>
      </c>
      <c r="OH36" s="17">
        <v>134.32</v>
      </c>
      <c r="OI36" s="17">
        <v>-14.62</v>
      </c>
      <c r="OJ36" s="17">
        <v>76.7</v>
      </c>
      <c r="OK36" s="17"/>
      <c r="OL36" s="17">
        <v>75.784999999999997</v>
      </c>
      <c r="OM36" s="17">
        <v>0.91500000000000004</v>
      </c>
      <c r="ON36" s="17">
        <v>16.100000000000001</v>
      </c>
      <c r="OO36" s="17">
        <v>16.61</v>
      </c>
      <c r="OP36" s="17">
        <v>16.61</v>
      </c>
      <c r="OQ36" s="17">
        <v>-0.51</v>
      </c>
      <c r="OR36" s="17">
        <v>0.2</v>
      </c>
      <c r="OS36" s="17"/>
      <c r="OT36" s="17">
        <v>0.2</v>
      </c>
      <c r="OU36" s="17">
        <v>0</v>
      </c>
      <c r="OV36" s="17">
        <v>5.4</v>
      </c>
      <c r="OW36" s="17">
        <v>5.2</v>
      </c>
      <c r="OX36" s="17">
        <v>5.2</v>
      </c>
      <c r="OY36" s="17">
        <v>0.2</v>
      </c>
      <c r="OZ36" s="17">
        <v>5</v>
      </c>
      <c r="PA36" s="17"/>
      <c r="PB36" s="17"/>
      <c r="PC36" s="17">
        <v>5</v>
      </c>
      <c r="PD36" s="17">
        <v>9.9</v>
      </c>
      <c r="PE36" s="17">
        <v>9.0000199999999992</v>
      </c>
      <c r="PF36" s="17">
        <v>9.0000099999999996</v>
      </c>
      <c r="PG36" s="17">
        <v>0.89998999999999996</v>
      </c>
      <c r="PH36" s="17">
        <v>0.9</v>
      </c>
      <c r="PI36" s="17">
        <v>1.34409</v>
      </c>
      <c r="PJ36" s="17">
        <v>1.4600200000000001</v>
      </c>
      <c r="PK36" s="17">
        <v>-0.56001999999999996</v>
      </c>
      <c r="PL36" s="17">
        <v>1.2</v>
      </c>
      <c r="PM36" s="17">
        <v>1.2299899999999999</v>
      </c>
      <c r="PN36" s="17">
        <v>1.23</v>
      </c>
      <c r="PO36" s="17">
        <v>-0.03</v>
      </c>
      <c r="PP36" s="17">
        <v>1.8</v>
      </c>
      <c r="PQ36" s="17">
        <v>1.83</v>
      </c>
      <c r="PR36" s="17">
        <v>1.83</v>
      </c>
      <c r="PS36" s="17">
        <v>-0.03</v>
      </c>
      <c r="PT36" s="17">
        <v>4.7</v>
      </c>
      <c r="PU36" s="17">
        <v>4.3</v>
      </c>
      <c r="PV36" s="17">
        <v>4.3</v>
      </c>
      <c r="PW36" s="17">
        <v>0.4</v>
      </c>
      <c r="PX36" s="17">
        <v>15.1</v>
      </c>
      <c r="PY36" s="17"/>
      <c r="PZ36" s="17"/>
      <c r="QA36" s="17">
        <v>15.1</v>
      </c>
      <c r="QB36" s="17">
        <v>4.3</v>
      </c>
      <c r="QC36" s="17">
        <v>5</v>
      </c>
      <c r="QD36" s="17">
        <v>5</v>
      </c>
      <c r="QE36" s="17">
        <v>-0.7</v>
      </c>
      <c r="QF36" s="17">
        <v>3.2</v>
      </c>
      <c r="QG36" s="17">
        <v>3.1</v>
      </c>
      <c r="QH36" s="17">
        <v>3.1</v>
      </c>
      <c r="QI36" s="17">
        <v>0.1</v>
      </c>
      <c r="QJ36" s="17">
        <v>3.3</v>
      </c>
      <c r="QK36" s="17">
        <v>3.3</v>
      </c>
      <c r="QL36" s="17">
        <v>3.3</v>
      </c>
      <c r="QM36" s="17">
        <v>0</v>
      </c>
      <c r="QN36" s="17">
        <v>17.8</v>
      </c>
      <c r="QO36" s="17">
        <v>16.504850000000001</v>
      </c>
      <c r="QP36" s="17">
        <v>16.504850000000001</v>
      </c>
      <c r="QQ36" s="17">
        <v>1.29515</v>
      </c>
      <c r="QR36" s="17">
        <v>13.6</v>
      </c>
      <c r="QS36" s="17"/>
      <c r="QT36" s="17">
        <v>13.561999999999999</v>
      </c>
      <c r="QU36" s="17">
        <v>3.7999999999999999E-2</v>
      </c>
      <c r="QV36" s="17">
        <v>16.399999999999999</v>
      </c>
      <c r="QW36" s="17"/>
      <c r="QX36" s="17">
        <v>17.228999999999999</v>
      </c>
      <c r="QY36" s="17">
        <v>-0.82899999999999996</v>
      </c>
      <c r="QZ36" s="17">
        <v>29.6</v>
      </c>
      <c r="RA36" s="17">
        <v>31.705030000000001</v>
      </c>
      <c r="RB36" s="17">
        <v>31.812000000000001</v>
      </c>
      <c r="RC36" s="17">
        <v>-2.2120000000000002</v>
      </c>
      <c r="RD36" s="17">
        <v>88.7</v>
      </c>
      <c r="RE36" s="17">
        <v>81.071820000000002</v>
      </c>
      <c r="RF36" s="17">
        <v>91.391999999999996</v>
      </c>
      <c r="RG36" s="17">
        <v>-2.6920000000000002</v>
      </c>
      <c r="RH36" s="17">
        <v>4.4000000000000004</v>
      </c>
      <c r="RI36" s="17">
        <v>4.2</v>
      </c>
      <c r="RJ36" s="17">
        <v>4.2</v>
      </c>
      <c r="RK36" s="17">
        <v>0.2</v>
      </c>
      <c r="RL36" s="17">
        <v>1.2</v>
      </c>
      <c r="RM36" s="17">
        <v>1.2</v>
      </c>
      <c r="RN36" s="17">
        <v>1.2</v>
      </c>
      <c r="RO36" s="17">
        <v>0</v>
      </c>
      <c r="RP36" s="17">
        <v>1.2</v>
      </c>
      <c r="RQ36" s="17">
        <v>1.2</v>
      </c>
      <c r="RR36" s="17">
        <v>1.2</v>
      </c>
      <c r="RS36" s="17">
        <v>0</v>
      </c>
      <c r="RT36" s="17">
        <v>3</v>
      </c>
      <c r="RU36" s="17">
        <v>2.8</v>
      </c>
      <c r="RV36" s="17">
        <v>2.8</v>
      </c>
      <c r="RW36" s="17">
        <v>0.2</v>
      </c>
      <c r="RX36" s="17">
        <v>12.2</v>
      </c>
      <c r="RY36" s="17"/>
      <c r="RZ36" s="17">
        <v>15.676</v>
      </c>
      <c r="SA36" s="17">
        <v>-3.476</v>
      </c>
      <c r="SB36" s="17">
        <v>2</v>
      </c>
      <c r="SC36" s="17">
        <v>2.4510000000000001</v>
      </c>
      <c r="SD36" s="17">
        <v>2.4510000000000001</v>
      </c>
      <c r="SE36" s="17">
        <v>-0.45100000000000001</v>
      </c>
      <c r="SF36" s="17">
        <v>10.199999999999999</v>
      </c>
      <c r="SG36" s="17">
        <v>12.35322</v>
      </c>
      <c r="SH36" s="17">
        <v>17.17595</v>
      </c>
      <c r="SI36" s="17">
        <v>-6.9759500000000001</v>
      </c>
      <c r="SJ36" s="17">
        <v>1</v>
      </c>
      <c r="SK36" s="17">
        <v>1.2</v>
      </c>
      <c r="SL36" s="17">
        <v>1.2</v>
      </c>
      <c r="SM36" s="17">
        <v>-0.2</v>
      </c>
      <c r="SN36" s="17">
        <v>0.4</v>
      </c>
      <c r="SO36" s="17">
        <v>0.4</v>
      </c>
      <c r="SP36" s="17">
        <v>0.4</v>
      </c>
      <c r="SQ36" s="17">
        <v>0</v>
      </c>
      <c r="SR36" s="17">
        <v>4.5999999999999996</v>
      </c>
      <c r="SS36" s="17">
        <v>3.9</v>
      </c>
      <c r="ST36" s="17">
        <v>3.9</v>
      </c>
      <c r="SU36" s="17">
        <v>0.7</v>
      </c>
      <c r="SV36" s="17">
        <v>2.7</v>
      </c>
      <c r="SW36" s="17">
        <v>3</v>
      </c>
      <c r="SX36" s="17">
        <v>3</v>
      </c>
      <c r="SY36" s="17">
        <v>-0.3</v>
      </c>
      <c r="SZ36" s="17">
        <v>3.7</v>
      </c>
      <c r="TA36" s="17">
        <v>3.2</v>
      </c>
      <c r="TB36" s="17">
        <v>3.2</v>
      </c>
      <c r="TC36" s="17">
        <v>0.5</v>
      </c>
      <c r="TD36" s="17">
        <v>5.3</v>
      </c>
      <c r="TE36" s="17">
        <v>4.5</v>
      </c>
      <c r="TF36" s="17">
        <v>4.5</v>
      </c>
      <c r="TG36" s="17">
        <v>0.8</v>
      </c>
      <c r="TH36" s="17">
        <v>10</v>
      </c>
      <c r="TI36" s="17">
        <v>10</v>
      </c>
      <c r="TJ36" s="17">
        <v>10</v>
      </c>
      <c r="TK36" s="17">
        <v>0</v>
      </c>
      <c r="TL36" s="17">
        <v>14.2</v>
      </c>
      <c r="TM36" s="17">
        <v>18.899999999999999</v>
      </c>
      <c r="TN36" s="17">
        <v>19.567</v>
      </c>
      <c r="TO36" s="17">
        <v>-5.367</v>
      </c>
      <c r="TP36" s="17">
        <v>81.099999999999994</v>
      </c>
      <c r="TQ36" s="17">
        <v>77.52176</v>
      </c>
      <c r="TR36" s="17">
        <v>79.100999999999999</v>
      </c>
      <c r="TS36" s="17">
        <v>1.9990000000000001</v>
      </c>
      <c r="TT36" s="17">
        <v>33.1</v>
      </c>
      <c r="TU36" s="17"/>
      <c r="TV36" s="17">
        <v>28.190999999999999</v>
      </c>
      <c r="TW36" s="17">
        <v>4.9089999999999998</v>
      </c>
      <c r="TX36" s="17">
        <v>67</v>
      </c>
      <c r="TY36" s="17">
        <v>109.84596999999999</v>
      </c>
      <c r="TZ36" s="17">
        <v>99.626999999999995</v>
      </c>
      <c r="UA36" s="17">
        <v>-32.627000000000002</v>
      </c>
      <c r="UB36" s="17">
        <v>69.8</v>
      </c>
      <c r="UC36" s="17">
        <v>98.787189999999995</v>
      </c>
      <c r="UD36" s="17">
        <v>88.171999999999997</v>
      </c>
      <c r="UE36" s="17">
        <v>-18.372</v>
      </c>
      <c r="UF36" s="17">
        <v>10.3</v>
      </c>
      <c r="UG36" s="17">
        <v>18.576920000000001</v>
      </c>
      <c r="UH36" s="17">
        <v>18.577000000000002</v>
      </c>
      <c r="UI36" s="17">
        <v>-8.2769999999999992</v>
      </c>
      <c r="UJ36" s="17">
        <v>6.5</v>
      </c>
      <c r="UK36" s="17">
        <v>14.61692</v>
      </c>
      <c r="UL36" s="17">
        <v>14.617000000000001</v>
      </c>
      <c r="UM36" s="17">
        <v>-8.1170000000000009</v>
      </c>
      <c r="UN36" s="17">
        <v>4.5</v>
      </c>
      <c r="UO36" s="17">
        <v>4</v>
      </c>
      <c r="UP36" s="17">
        <v>4</v>
      </c>
      <c r="UQ36" s="17">
        <v>0.5</v>
      </c>
      <c r="UR36" s="17">
        <v>1.7</v>
      </c>
      <c r="US36" s="17">
        <v>2</v>
      </c>
      <c r="UT36" s="17">
        <v>2</v>
      </c>
      <c r="UU36" s="17">
        <v>-0.3</v>
      </c>
      <c r="UV36" s="17">
        <v>7.7</v>
      </c>
      <c r="UW36" s="17">
        <v>7.6999899999999997</v>
      </c>
      <c r="UX36" s="17">
        <v>7.7</v>
      </c>
      <c r="UY36" s="17">
        <v>0</v>
      </c>
      <c r="UZ36" s="17">
        <v>5.6</v>
      </c>
      <c r="VA36" s="17">
        <v>2.9999899999999999</v>
      </c>
      <c r="VB36" s="17">
        <v>3</v>
      </c>
      <c r="VC36" s="17">
        <v>2.6</v>
      </c>
      <c r="VD36" s="17">
        <v>6</v>
      </c>
      <c r="VE36" s="17">
        <v>3.3999899999999998</v>
      </c>
      <c r="VF36" s="17">
        <v>3.4</v>
      </c>
      <c r="VG36" s="17">
        <v>2.6</v>
      </c>
      <c r="VH36" s="17">
        <v>6.5</v>
      </c>
      <c r="VI36" s="17">
        <v>3.4999899999999999</v>
      </c>
      <c r="VJ36" s="17">
        <v>3.5</v>
      </c>
      <c r="VK36" s="17">
        <v>3</v>
      </c>
      <c r="VL36" s="17">
        <v>14.6</v>
      </c>
      <c r="VM36" s="17">
        <v>15.042999999999999</v>
      </c>
      <c r="VN36" s="17">
        <v>15.042999999999999</v>
      </c>
      <c r="VO36" s="17">
        <v>-0.443</v>
      </c>
      <c r="VP36" s="17">
        <v>252.9</v>
      </c>
      <c r="VQ36" s="17"/>
      <c r="VR36" s="17">
        <v>250</v>
      </c>
      <c r="VS36" s="17">
        <v>2.9</v>
      </c>
      <c r="VT36" s="17">
        <v>15.8</v>
      </c>
      <c r="VU36" s="17"/>
      <c r="VV36" s="17">
        <v>13.43</v>
      </c>
      <c r="VW36" s="17">
        <v>2.37</v>
      </c>
      <c r="VX36" s="17">
        <v>136.80000000000001</v>
      </c>
      <c r="VY36" s="17"/>
      <c r="VZ36" s="17">
        <v>130.57900000000001</v>
      </c>
      <c r="WA36" s="17">
        <v>6.2210000000000001</v>
      </c>
      <c r="WB36" s="17">
        <v>0.6</v>
      </c>
      <c r="WC36" s="17">
        <v>0.6</v>
      </c>
      <c r="WD36" s="17">
        <v>0.6</v>
      </c>
      <c r="WE36" s="17">
        <v>0</v>
      </c>
      <c r="WF36" s="17">
        <v>130.19999999999999</v>
      </c>
      <c r="WG36" s="17">
        <v>124.05495000000001</v>
      </c>
      <c r="WH36" s="17">
        <v>124.813</v>
      </c>
      <c r="WI36" s="17">
        <v>5.3869999999999996</v>
      </c>
      <c r="WJ36" s="17">
        <v>164.4</v>
      </c>
      <c r="WK36" s="17">
        <v>94.186089999999993</v>
      </c>
      <c r="WL36" s="17">
        <v>154.00299999999999</v>
      </c>
      <c r="WM36" s="17">
        <v>10.397</v>
      </c>
      <c r="WN36" s="17">
        <v>99.7</v>
      </c>
      <c r="WO36" s="17"/>
      <c r="WP36" s="17">
        <v>94.397999999999996</v>
      </c>
      <c r="WQ36" s="17">
        <v>5.3019999999999996</v>
      </c>
      <c r="WR36" s="17">
        <v>16.2</v>
      </c>
      <c r="WS36" s="17"/>
      <c r="WT36" s="17">
        <v>14.555</v>
      </c>
      <c r="WU36" s="17">
        <v>1.645</v>
      </c>
      <c r="WV36" s="17">
        <v>7.8</v>
      </c>
      <c r="WW36" s="17">
        <v>7.4</v>
      </c>
      <c r="WX36" s="17">
        <v>7.4</v>
      </c>
      <c r="WY36" s="17">
        <v>0.4</v>
      </c>
      <c r="WZ36" s="17">
        <v>18.899999999999999</v>
      </c>
      <c r="XA36" s="17">
        <v>18.4466</v>
      </c>
      <c r="XB36" s="17">
        <v>18.4466</v>
      </c>
      <c r="XC36" s="17">
        <v>0.45340000000000003</v>
      </c>
      <c r="XD36" s="17">
        <v>8.1999999999999993</v>
      </c>
      <c r="XE36" s="17">
        <v>10.6</v>
      </c>
      <c r="XF36" s="17">
        <v>10.6</v>
      </c>
      <c r="XG36" s="17">
        <v>-2.4</v>
      </c>
      <c r="XH36" s="17">
        <v>31.3</v>
      </c>
      <c r="XI36" s="17">
        <v>29</v>
      </c>
      <c r="XJ36" s="17">
        <v>29</v>
      </c>
      <c r="XK36" s="17">
        <v>2.2999999999999998</v>
      </c>
      <c r="XL36" s="17">
        <v>29.3</v>
      </c>
      <c r="XM36" s="17">
        <v>29</v>
      </c>
      <c r="XN36" s="17">
        <v>29</v>
      </c>
      <c r="XO36" s="17">
        <v>0.3</v>
      </c>
      <c r="XP36" s="17">
        <v>14.8</v>
      </c>
      <c r="XQ36" s="17">
        <v>14</v>
      </c>
      <c r="XR36" s="17">
        <v>14</v>
      </c>
      <c r="XS36" s="17">
        <v>0.8</v>
      </c>
      <c r="XT36" s="17">
        <v>18.3</v>
      </c>
      <c r="XU36" s="17">
        <v>17</v>
      </c>
      <c r="XV36" s="17">
        <v>17</v>
      </c>
      <c r="XW36" s="17">
        <v>1.3</v>
      </c>
      <c r="XX36" s="17">
        <v>8.1199999999999992</v>
      </c>
      <c r="XY36" s="17">
        <v>7.99</v>
      </c>
      <c r="XZ36" s="17">
        <v>7.99</v>
      </c>
      <c r="YA36" s="17">
        <v>0.13</v>
      </c>
      <c r="YB36" s="17">
        <v>7.13</v>
      </c>
      <c r="YC36" s="17">
        <v>11</v>
      </c>
      <c r="YD36" s="17">
        <v>11</v>
      </c>
      <c r="YE36" s="17">
        <v>-3.87</v>
      </c>
    </row>
    <row r="37" spans="1:655" ht="24" customHeight="1" x14ac:dyDescent="0.3">
      <c r="A37" s="1"/>
      <c r="B37" s="16" t="s">
        <v>35</v>
      </c>
      <c r="C37" s="16" t="s">
        <v>810</v>
      </c>
      <c r="D37" s="17">
        <v>99.6</v>
      </c>
      <c r="E37" s="17">
        <v>101.60194</v>
      </c>
      <c r="F37" s="17">
        <v>92.116529999999997</v>
      </c>
      <c r="G37" s="17">
        <v>7.4834699999999996</v>
      </c>
      <c r="H37" s="17">
        <v>635.20000000000005</v>
      </c>
      <c r="I37" s="17">
        <v>643.52629999999999</v>
      </c>
      <c r="J37" s="17">
        <v>577.86945000000003</v>
      </c>
      <c r="K37" s="17">
        <v>57.330550000000002</v>
      </c>
      <c r="L37" s="17">
        <v>216.2</v>
      </c>
      <c r="M37" s="17">
        <v>209.35054</v>
      </c>
      <c r="N37" s="17">
        <v>187.99119999999999</v>
      </c>
      <c r="O37" s="17">
        <v>28.2088</v>
      </c>
      <c r="P37" s="17"/>
      <c r="Q37" s="17"/>
      <c r="R37" s="17"/>
      <c r="S37" s="17">
        <v>0</v>
      </c>
      <c r="T37" s="17"/>
      <c r="U37" s="17"/>
      <c r="V37" s="17"/>
      <c r="W37" s="17">
        <v>0</v>
      </c>
      <c r="X37" s="17">
        <v>15.4</v>
      </c>
      <c r="Y37" s="17">
        <v>10.309530000000001</v>
      </c>
      <c r="Z37" s="17">
        <v>12.091100000000001</v>
      </c>
      <c r="AA37" s="17">
        <v>3.3089</v>
      </c>
      <c r="AB37" s="17">
        <v>88.7</v>
      </c>
      <c r="AC37" s="17">
        <v>101.90600000000001</v>
      </c>
      <c r="AD37" s="17">
        <v>87.85</v>
      </c>
      <c r="AE37" s="17">
        <v>0.85</v>
      </c>
      <c r="AF37" s="17"/>
      <c r="AG37" s="17"/>
      <c r="AH37" s="17"/>
      <c r="AI37" s="17">
        <v>0</v>
      </c>
      <c r="AJ37" s="17"/>
      <c r="AK37" s="17"/>
      <c r="AL37" s="17"/>
      <c r="AM37" s="17">
        <v>0</v>
      </c>
      <c r="AN37" s="17">
        <v>184.3</v>
      </c>
      <c r="AO37" s="17">
        <v>176.24932999999999</v>
      </c>
      <c r="AP37" s="17">
        <v>182.1172</v>
      </c>
      <c r="AQ37" s="17">
        <v>2.1827999999999999</v>
      </c>
      <c r="AR37" s="17">
        <v>183.1</v>
      </c>
      <c r="AS37" s="17">
        <v>176.24932999999999</v>
      </c>
      <c r="AT37" s="17">
        <v>182.1172</v>
      </c>
      <c r="AU37" s="17">
        <v>0.98280000000000001</v>
      </c>
      <c r="AV37" s="17">
        <v>183.7</v>
      </c>
      <c r="AW37" s="17">
        <v>176.24932999999999</v>
      </c>
      <c r="AX37" s="17">
        <v>182.1172</v>
      </c>
      <c r="AY37" s="17">
        <v>1.5828</v>
      </c>
      <c r="AZ37" s="17">
        <v>263.5</v>
      </c>
      <c r="BA37" s="17">
        <v>265.16789999999997</v>
      </c>
      <c r="BB37" s="17">
        <v>273.99615</v>
      </c>
      <c r="BC37" s="17">
        <v>-10.49615</v>
      </c>
      <c r="BD37" s="17">
        <v>214.9</v>
      </c>
      <c r="BE37" s="17">
        <v>208.07383999999999</v>
      </c>
      <c r="BF37" s="17">
        <v>208.07389000000001</v>
      </c>
      <c r="BG37" s="17">
        <v>6.8261099999999999</v>
      </c>
      <c r="BH37" s="17">
        <v>111.1</v>
      </c>
      <c r="BI37" s="17">
        <v>104.34934</v>
      </c>
      <c r="BJ37" s="17">
        <v>104.34936999999999</v>
      </c>
      <c r="BK37" s="17">
        <v>6.7506300000000001</v>
      </c>
      <c r="BL37" s="17">
        <v>0</v>
      </c>
      <c r="BM37" s="17">
        <v>97.069469999999995</v>
      </c>
      <c r="BN37" s="17">
        <v>66.494979999999998</v>
      </c>
      <c r="BO37" s="17">
        <v>-66.494979999999998</v>
      </c>
      <c r="BP37" s="17">
        <v>3.2</v>
      </c>
      <c r="BQ37" s="17">
        <v>4.4318299999999997</v>
      </c>
      <c r="BR37" s="17">
        <v>4.4318400000000002</v>
      </c>
      <c r="BS37" s="17">
        <v>-1.23184</v>
      </c>
      <c r="BT37" s="17"/>
      <c r="BU37" s="17"/>
      <c r="BV37" s="17"/>
      <c r="BW37" s="17">
        <v>0</v>
      </c>
      <c r="BX37" s="17"/>
      <c r="BY37" s="17"/>
      <c r="BZ37" s="17"/>
      <c r="CA37" s="17">
        <v>0</v>
      </c>
      <c r="CB37" s="17"/>
      <c r="CC37" s="17"/>
      <c r="CD37" s="17"/>
      <c r="CE37" s="17">
        <v>0</v>
      </c>
      <c r="CF37" s="17"/>
      <c r="CG37" s="17"/>
      <c r="CH37" s="17"/>
      <c r="CI37" s="17">
        <v>0</v>
      </c>
      <c r="CJ37" s="17">
        <v>83.4</v>
      </c>
      <c r="CK37" s="17">
        <v>80.003380000000007</v>
      </c>
      <c r="CL37" s="17">
        <v>80.003380000000007</v>
      </c>
      <c r="CM37" s="17">
        <v>3.39662</v>
      </c>
      <c r="CN37" s="17">
        <v>8</v>
      </c>
      <c r="CO37" s="17">
        <v>5.1333399999999996</v>
      </c>
      <c r="CP37" s="17">
        <v>5.1333399999999996</v>
      </c>
      <c r="CQ37" s="17">
        <v>2.86666</v>
      </c>
      <c r="CR37" s="17">
        <v>3.5</v>
      </c>
      <c r="CS37" s="17">
        <v>2.8177500000000002</v>
      </c>
      <c r="CT37" s="17">
        <v>2.8177599999999998</v>
      </c>
      <c r="CU37" s="17">
        <v>0.68223999999999996</v>
      </c>
      <c r="CV37" s="17">
        <v>0</v>
      </c>
      <c r="CW37" s="17"/>
      <c r="CX37" s="17">
        <v>12.221159999999999</v>
      </c>
      <c r="CY37" s="17">
        <v>-12.221159999999999</v>
      </c>
      <c r="CZ37" s="17">
        <v>6.92</v>
      </c>
      <c r="DA37" s="17">
        <v>6.8786899999999997</v>
      </c>
      <c r="DB37" s="17">
        <v>6.8787000000000003</v>
      </c>
      <c r="DC37" s="17">
        <v>4.1300000000000003E-2</v>
      </c>
      <c r="DD37" s="17">
        <v>11.91</v>
      </c>
      <c r="DE37" s="17">
        <v>11.2387</v>
      </c>
      <c r="DF37" s="17">
        <v>11.23884</v>
      </c>
      <c r="DG37" s="17">
        <v>0.67115999999999998</v>
      </c>
      <c r="DH37" s="17">
        <v>60.65</v>
      </c>
      <c r="DI37" s="17">
        <v>20.620339999999999</v>
      </c>
      <c r="DJ37" s="17">
        <v>26.14472</v>
      </c>
      <c r="DK37" s="17">
        <v>34.505279999999999</v>
      </c>
      <c r="DL37" s="17"/>
      <c r="DM37" s="17"/>
      <c r="DN37" s="17"/>
      <c r="DO37" s="17">
        <v>0</v>
      </c>
      <c r="DP37" s="17"/>
      <c r="DQ37" s="17"/>
      <c r="DR37" s="17"/>
      <c r="DS37" s="17">
        <v>0</v>
      </c>
      <c r="DT37" s="17"/>
      <c r="DU37" s="17"/>
      <c r="DV37" s="17"/>
      <c r="DW37" s="17">
        <v>0</v>
      </c>
      <c r="DX37" s="17"/>
      <c r="DY37" s="17"/>
      <c r="DZ37" s="17"/>
      <c r="EA37" s="17">
        <v>0</v>
      </c>
      <c r="EB37" s="17">
        <v>84.9</v>
      </c>
      <c r="EC37" s="17">
        <v>69.752279999999999</v>
      </c>
      <c r="ED37" s="17">
        <v>47.375889999999998</v>
      </c>
      <c r="EE37" s="17">
        <v>37.52411</v>
      </c>
      <c r="EF37" s="17">
        <v>220.2</v>
      </c>
      <c r="EG37" s="17">
        <v>220.47918999999999</v>
      </c>
      <c r="EH37" s="17">
        <v>109.54989</v>
      </c>
      <c r="EI37" s="17">
        <v>110.65011</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26.6</v>
      </c>
      <c r="FE37" s="17">
        <v>25.166969999999999</v>
      </c>
      <c r="FF37" s="17">
        <v>31.515779999999999</v>
      </c>
      <c r="FG37" s="17">
        <v>-4.9157799999999998</v>
      </c>
      <c r="FH37" s="17">
        <v>74.2</v>
      </c>
      <c r="FI37" s="17"/>
      <c r="FJ37" s="17"/>
      <c r="FK37" s="17">
        <v>74.2</v>
      </c>
      <c r="FL37" s="17">
        <v>17</v>
      </c>
      <c r="FM37" s="17">
        <v>14.91774</v>
      </c>
      <c r="FN37" s="17">
        <v>15.082800000000001</v>
      </c>
      <c r="FO37" s="17">
        <v>1.9172</v>
      </c>
      <c r="FP37" s="17">
        <v>9.4</v>
      </c>
      <c r="FQ37" s="17">
        <v>9.5961099999999995</v>
      </c>
      <c r="FR37" s="17">
        <v>9.5961200000000009</v>
      </c>
      <c r="FS37" s="17">
        <v>-0.19611999999999999</v>
      </c>
      <c r="FT37" s="17">
        <v>11.6</v>
      </c>
      <c r="FU37" s="17">
        <v>10.67961</v>
      </c>
      <c r="FV37" s="17">
        <v>10.67961</v>
      </c>
      <c r="FW37" s="17">
        <v>0.92039000000000004</v>
      </c>
      <c r="FX37" s="17">
        <v>52.9</v>
      </c>
      <c r="FY37" s="17">
        <v>43.716850000000001</v>
      </c>
      <c r="FZ37" s="17">
        <v>43.716850000000001</v>
      </c>
      <c r="GA37" s="17">
        <v>9.1831499999999995</v>
      </c>
      <c r="GB37" s="17">
        <v>0</v>
      </c>
      <c r="GC37" s="17"/>
      <c r="GD37" s="17"/>
      <c r="GE37" s="17">
        <v>0</v>
      </c>
      <c r="GF37" s="17">
        <v>0</v>
      </c>
      <c r="GG37" s="17">
        <v>35</v>
      </c>
      <c r="GH37" s="17">
        <v>35</v>
      </c>
      <c r="GI37" s="17">
        <v>-35</v>
      </c>
      <c r="GJ37" s="17">
        <v>0</v>
      </c>
      <c r="GK37" s="17"/>
      <c r="GL37" s="17"/>
      <c r="GM37" s="17">
        <v>0</v>
      </c>
      <c r="GN37" s="17">
        <v>80.3</v>
      </c>
      <c r="GO37" s="17">
        <v>80.597620000000006</v>
      </c>
      <c r="GP37" s="17">
        <v>77.581119999999999</v>
      </c>
      <c r="GQ37" s="17">
        <v>2.71888</v>
      </c>
      <c r="GR37" s="17">
        <v>6.7</v>
      </c>
      <c r="GS37" s="17">
        <v>6.5736800000000004</v>
      </c>
      <c r="GT37" s="17">
        <v>6.5736800000000004</v>
      </c>
      <c r="GU37" s="17">
        <v>0.12631999999999999</v>
      </c>
      <c r="GV37" s="17">
        <v>8.8000000000000007</v>
      </c>
      <c r="GW37" s="17">
        <v>6.8964100000000004</v>
      </c>
      <c r="GX37" s="17">
        <v>6.8964100000000004</v>
      </c>
      <c r="GY37" s="17">
        <v>1.9035899999999999</v>
      </c>
      <c r="GZ37" s="17">
        <v>19.100000000000001</v>
      </c>
      <c r="HA37" s="17">
        <v>12.00004</v>
      </c>
      <c r="HB37" s="17">
        <v>12.00006</v>
      </c>
      <c r="HC37" s="17">
        <v>7.0999400000000001</v>
      </c>
      <c r="HD37" s="17">
        <v>34.5</v>
      </c>
      <c r="HE37" s="17">
        <v>30.81456</v>
      </c>
      <c r="HF37" s="17">
        <v>30.81456</v>
      </c>
      <c r="HG37" s="17">
        <v>3.6854399999999998</v>
      </c>
      <c r="HH37" s="17">
        <v>2</v>
      </c>
      <c r="HI37" s="17">
        <v>1.9735799999999999</v>
      </c>
      <c r="HJ37" s="17">
        <v>1.97359</v>
      </c>
      <c r="HK37" s="17">
        <v>2.6409999999999999E-2</v>
      </c>
      <c r="HL37" s="17">
        <v>14.3</v>
      </c>
      <c r="HM37" s="17">
        <v>17.172329999999999</v>
      </c>
      <c r="HN37" s="17">
        <v>17.172329999999999</v>
      </c>
      <c r="HO37" s="17">
        <v>-2.8723299999999998</v>
      </c>
      <c r="HP37" s="17">
        <v>53.5</v>
      </c>
      <c r="HQ37" s="17">
        <v>42.594729999999998</v>
      </c>
      <c r="HR37" s="17">
        <v>26.80414</v>
      </c>
      <c r="HS37" s="17">
        <v>26.69586</v>
      </c>
      <c r="HT37" s="17"/>
      <c r="HU37" s="17"/>
      <c r="HV37" s="17"/>
      <c r="HW37" s="17">
        <v>0</v>
      </c>
      <c r="HX37" s="17"/>
      <c r="HY37" s="17"/>
      <c r="HZ37" s="17"/>
      <c r="IA37" s="17">
        <v>0</v>
      </c>
      <c r="IB37" s="17">
        <v>44</v>
      </c>
      <c r="IC37" s="17">
        <v>43.936549999999997</v>
      </c>
      <c r="ID37" s="17">
        <v>85.482309999999998</v>
      </c>
      <c r="IE37" s="17">
        <v>-41.482309999999998</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66.099999999999994</v>
      </c>
      <c r="JE37" s="17">
        <v>63.3934</v>
      </c>
      <c r="JF37" s="17">
        <v>59.723120000000002</v>
      </c>
      <c r="JG37" s="17">
        <v>6.3768799999999999</v>
      </c>
      <c r="JH37" s="17">
        <v>128.1</v>
      </c>
      <c r="JI37" s="17">
        <v>175.06061</v>
      </c>
      <c r="JJ37" s="17">
        <v>185.07910999999999</v>
      </c>
      <c r="JK37" s="17">
        <v>-56.979109999999999</v>
      </c>
      <c r="JL37" s="17">
        <v>127.8</v>
      </c>
      <c r="JM37" s="17">
        <v>175.06061</v>
      </c>
      <c r="JN37" s="17">
        <v>185.07910999999999</v>
      </c>
      <c r="JO37" s="17">
        <v>-57.279110000000003</v>
      </c>
      <c r="JP37" s="17">
        <v>128.6</v>
      </c>
      <c r="JQ37" s="17">
        <v>175.06061</v>
      </c>
      <c r="JR37" s="17">
        <v>185.07910999999999</v>
      </c>
      <c r="JS37" s="17">
        <v>-56.479109999999999</v>
      </c>
      <c r="JT37" s="17">
        <v>216</v>
      </c>
      <c r="JU37" s="17">
        <v>263.37948</v>
      </c>
      <c r="JV37" s="17">
        <v>278.45235000000002</v>
      </c>
      <c r="JW37" s="17">
        <v>-62.452350000000003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0.5</v>
      </c>
      <c r="LE37" s="17">
        <v>0.63188</v>
      </c>
      <c r="LF37" s="17">
        <v>0.63188999999999995</v>
      </c>
      <c r="LG37" s="17">
        <v>-0.13189000000000001</v>
      </c>
      <c r="LH37" s="17">
        <v>173.8</v>
      </c>
      <c r="LI37" s="17">
        <v>105.39117</v>
      </c>
      <c r="LJ37" s="17">
        <v>116.73925</v>
      </c>
      <c r="LK37" s="17">
        <v>57.060749999999999</v>
      </c>
      <c r="LL37" s="17">
        <v>90.3</v>
      </c>
      <c r="LM37" s="17">
        <v>86.188289999999995</v>
      </c>
      <c r="LN37" s="17">
        <v>92.444329999999994</v>
      </c>
      <c r="LO37" s="17">
        <v>-2.1443300000000001</v>
      </c>
      <c r="LP37" s="17">
        <v>63.5</v>
      </c>
      <c r="LQ37" s="17">
        <v>67.133979999999994</v>
      </c>
      <c r="LR37" s="17">
        <v>67.133979999999994</v>
      </c>
      <c r="LS37" s="17">
        <v>-3.6339800000000002</v>
      </c>
      <c r="LT37" s="17">
        <v>70.2</v>
      </c>
      <c r="LU37" s="17">
        <v>69.645560000000003</v>
      </c>
      <c r="LV37" s="17">
        <v>72.373850000000004</v>
      </c>
      <c r="LW37" s="17">
        <v>-2.1738499999999998</v>
      </c>
      <c r="LX37" s="17">
        <v>29.8</v>
      </c>
      <c r="LY37" s="17">
        <v>28.82236</v>
      </c>
      <c r="LZ37" s="17">
        <v>29.951440000000002</v>
      </c>
      <c r="MA37" s="17">
        <v>-0.15143999999999999</v>
      </c>
      <c r="MB37" s="17"/>
      <c r="MC37" s="17"/>
      <c r="MD37" s="17"/>
      <c r="ME37" s="17">
        <v>0</v>
      </c>
      <c r="MF37" s="17"/>
      <c r="MG37" s="17"/>
      <c r="MH37" s="17"/>
      <c r="MI37" s="17">
        <v>0</v>
      </c>
      <c r="MJ37" s="17"/>
      <c r="MK37" s="17"/>
      <c r="ML37" s="17"/>
      <c r="MM37" s="17">
        <v>0</v>
      </c>
      <c r="MN37" s="17">
        <v>144.5</v>
      </c>
      <c r="MO37" s="17">
        <v>151.08868000000001</v>
      </c>
      <c r="MP37" s="17">
        <v>151.08886999999999</v>
      </c>
      <c r="MQ37" s="17">
        <v>-6.58887</v>
      </c>
      <c r="MR37" s="17">
        <v>146.6</v>
      </c>
      <c r="MS37" s="17">
        <v>151.08868000000001</v>
      </c>
      <c r="MT37" s="17">
        <v>151.08886999999999</v>
      </c>
      <c r="MU37" s="17">
        <v>-4.4888700000000004</v>
      </c>
      <c r="MV37" s="17">
        <v>150.1</v>
      </c>
      <c r="MW37" s="17">
        <v>151.54239999999999</v>
      </c>
      <c r="MX37" s="17">
        <v>151.54258999999999</v>
      </c>
      <c r="MY37" s="17">
        <v>-1.44259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c r="OD37" s="17">
        <v>1.01</v>
      </c>
      <c r="OE37" s="17">
        <v>0.09</v>
      </c>
      <c r="OF37" s="17">
        <v>120.4</v>
      </c>
      <c r="OG37" s="17">
        <v>108.98155</v>
      </c>
      <c r="OH37" s="17">
        <v>134.261</v>
      </c>
      <c r="OI37" s="17">
        <v>-13.861000000000001</v>
      </c>
      <c r="OJ37" s="17">
        <v>74.3</v>
      </c>
      <c r="OK37" s="17"/>
      <c r="OL37" s="17">
        <v>74.082999999999998</v>
      </c>
      <c r="OM37" s="17">
        <v>0.217</v>
      </c>
      <c r="ON37" s="17">
        <v>17.3</v>
      </c>
      <c r="OO37" s="17">
        <v>16.611999999999998</v>
      </c>
      <c r="OP37" s="17">
        <v>16.611999999999998</v>
      </c>
      <c r="OQ37" s="17">
        <v>0.68799999999999994</v>
      </c>
      <c r="OR37" s="17">
        <v>0.3</v>
      </c>
      <c r="OS37" s="17"/>
      <c r="OT37" s="17">
        <v>0.2</v>
      </c>
      <c r="OU37" s="17">
        <v>0.1</v>
      </c>
      <c r="OV37" s="17">
        <v>5.3</v>
      </c>
      <c r="OW37" s="17">
        <v>5.2</v>
      </c>
      <c r="OX37" s="17">
        <v>5.2</v>
      </c>
      <c r="OY37" s="17">
        <v>0.1</v>
      </c>
      <c r="OZ37" s="17">
        <v>5.3</v>
      </c>
      <c r="PA37" s="17"/>
      <c r="PB37" s="17"/>
      <c r="PC37" s="17">
        <v>5.3</v>
      </c>
      <c r="PD37" s="17">
        <v>9.9</v>
      </c>
      <c r="PE37" s="17">
        <v>9.0000199999999992</v>
      </c>
      <c r="PF37" s="17">
        <v>9.0000099999999996</v>
      </c>
      <c r="PG37" s="17">
        <v>0.89998999999999996</v>
      </c>
      <c r="PH37" s="17">
        <v>1.1000000000000001</v>
      </c>
      <c r="PI37" s="17">
        <v>1.34409</v>
      </c>
      <c r="PJ37" s="17">
        <v>1.46</v>
      </c>
      <c r="PK37" s="17">
        <v>-0.36</v>
      </c>
      <c r="PL37" s="17">
        <v>1.2</v>
      </c>
      <c r="PM37" s="17">
        <v>1.2299899999999999</v>
      </c>
      <c r="PN37" s="17">
        <v>1.23</v>
      </c>
      <c r="PO37" s="17">
        <v>-0.03</v>
      </c>
      <c r="PP37" s="17">
        <v>1.8</v>
      </c>
      <c r="PQ37" s="17">
        <v>1.83</v>
      </c>
      <c r="PR37" s="17">
        <v>1.83</v>
      </c>
      <c r="PS37" s="17">
        <v>-0.03</v>
      </c>
      <c r="PT37" s="17">
        <v>4.7</v>
      </c>
      <c r="PU37" s="17">
        <v>4.3</v>
      </c>
      <c r="PV37" s="17">
        <v>4.3</v>
      </c>
      <c r="PW37" s="17">
        <v>0.4</v>
      </c>
      <c r="PX37" s="17">
        <v>15.4</v>
      </c>
      <c r="PY37" s="17"/>
      <c r="PZ37" s="17"/>
      <c r="QA37" s="17">
        <v>15.4</v>
      </c>
      <c r="QB37" s="17">
        <v>3.8</v>
      </c>
      <c r="QC37" s="17">
        <v>5</v>
      </c>
      <c r="QD37" s="17">
        <v>5</v>
      </c>
      <c r="QE37" s="17">
        <v>-1.2</v>
      </c>
      <c r="QF37" s="17">
        <v>3.2</v>
      </c>
      <c r="QG37" s="17">
        <v>3.1</v>
      </c>
      <c r="QH37" s="17">
        <v>3.1</v>
      </c>
      <c r="QI37" s="17">
        <v>0.1</v>
      </c>
      <c r="QJ37" s="17">
        <v>3.3</v>
      </c>
      <c r="QK37" s="17">
        <v>3.3</v>
      </c>
      <c r="QL37" s="17">
        <v>3.3</v>
      </c>
      <c r="QM37" s="17">
        <v>0</v>
      </c>
      <c r="QN37" s="17">
        <v>17.8</v>
      </c>
      <c r="QO37" s="17">
        <v>16.504850000000001</v>
      </c>
      <c r="QP37" s="17">
        <v>16.504850000000001</v>
      </c>
      <c r="QQ37" s="17">
        <v>1.29515</v>
      </c>
      <c r="QR37" s="17">
        <v>13.5</v>
      </c>
      <c r="QS37" s="17"/>
      <c r="QT37" s="17">
        <v>13.483000000000001</v>
      </c>
      <c r="QU37" s="17">
        <v>1.7000000000000001E-2</v>
      </c>
      <c r="QV37" s="17">
        <v>16.3</v>
      </c>
      <c r="QW37" s="17"/>
      <c r="QX37" s="17">
        <v>17.228000000000002</v>
      </c>
      <c r="QY37" s="17">
        <v>-0.92800000000000005</v>
      </c>
      <c r="QZ37" s="17">
        <v>29.8</v>
      </c>
      <c r="RA37" s="17">
        <v>31.672460000000001</v>
      </c>
      <c r="RB37" s="17">
        <v>31.808</v>
      </c>
      <c r="RC37" s="17">
        <v>-2.008</v>
      </c>
      <c r="RD37" s="17">
        <v>89</v>
      </c>
      <c r="RE37" s="17">
        <v>81.272220000000004</v>
      </c>
      <c r="RF37" s="17">
        <v>91.311999999999998</v>
      </c>
      <c r="RG37" s="17">
        <v>-2.3119999999999998</v>
      </c>
      <c r="RH37" s="17">
        <v>4.4000000000000004</v>
      </c>
      <c r="RI37" s="17">
        <v>4.2</v>
      </c>
      <c r="RJ37" s="17">
        <v>4.2</v>
      </c>
      <c r="RK37" s="17">
        <v>0.2</v>
      </c>
      <c r="RL37" s="17">
        <v>1.2</v>
      </c>
      <c r="RM37" s="17">
        <v>1.2</v>
      </c>
      <c r="RN37" s="17">
        <v>1.2</v>
      </c>
      <c r="RO37" s="17">
        <v>0</v>
      </c>
      <c r="RP37" s="17">
        <v>1.2</v>
      </c>
      <c r="RQ37" s="17">
        <v>1.2</v>
      </c>
      <c r="RR37" s="17">
        <v>1.2</v>
      </c>
      <c r="RS37" s="17">
        <v>0</v>
      </c>
      <c r="RT37" s="17">
        <v>3</v>
      </c>
      <c r="RU37" s="17">
        <v>2.8</v>
      </c>
      <c r="RV37" s="17">
        <v>2.8</v>
      </c>
      <c r="RW37" s="17">
        <v>0.2</v>
      </c>
      <c r="RX37" s="17">
        <v>17.3</v>
      </c>
      <c r="RY37" s="17"/>
      <c r="RZ37" s="17">
        <v>16.04</v>
      </c>
      <c r="SA37" s="17">
        <v>1.26</v>
      </c>
      <c r="SB37" s="17">
        <v>2.1</v>
      </c>
      <c r="SC37" s="17">
        <v>2.4510000000000001</v>
      </c>
      <c r="SD37" s="17">
        <v>2.4510000000000001</v>
      </c>
      <c r="SE37" s="17">
        <v>-0.35099999999999998</v>
      </c>
      <c r="SF37" s="17">
        <v>9.4</v>
      </c>
      <c r="SG37" s="17">
        <v>10.16286</v>
      </c>
      <c r="SH37" s="17">
        <v>19.77272</v>
      </c>
      <c r="SI37" s="17">
        <v>-10.372719999999999</v>
      </c>
      <c r="SJ37" s="17">
        <v>1</v>
      </c>
      <c r="SK37" s="17">
        <v>1.2</v>
      </c>
      <c r="SL37" s="17">
        <v>1.2</v>
      </c>
      <c r="SM37" s="17">
        <v>-0.2</v>
      </c>
      <c r="SN37" s="17">
        <v>0.4</v>
      </c>
      <c r="SO37" s="17">
        <v>0.4</v>
      </c>
      <c r="SP37" s="17">
        <v>0.4</v>
      </c>
      <c r="SQ37" s="17">
        <v>0</v>
      </c>
      <c r="SR37" s="17">
        <v>4.5999999999999996</v>
      </c>
      <c r="SS37" s="17">
        <v>3.9</v>
      </c>
      <c r="ST37" s="17">
        <v>3.9</v>
      </c>
      <c r="SU37" s="17">
        <v>0.7</v>
      </c>
      <c r="SV37" s="17">
        <v>2.7</v>
      </c>
      <c r="SW37" s="17">
        <v>3</v>
      </c>
      <c r="SX37" s="17">
        <v>3</v>
      </c>
      <c r="SY37" s="17">
        <v>-0.3</v>
      </c>
      <c r="SZ37" s="17">
        <v>3.8</v>
      </c>
      <c r="TA37" s="17">
        <v>3.2</v>
      </c>
      <c r="TB37" s="17">
        <v>3.2</v>
      </c>
      <c r="TC37" s="17">
        <v>0.6</v>
      </c>
      <c r="TD37" s="17">
        <v>5.4</v>
      </c>
      <c r="TE37" s="17">
        <v>4.5</v>
      </c>
      <c r="TF37" s="17">
        <v>4.5</v>
      </c>
      <c r="TG37" s="17">
        <v>0.9</v>
      </c>
      <c r="TH37" s="17">
        <v>10</v>
      </c>
      <c r="TI37" s="17">
        <v>10</v>
      </c>
      <c r="TJ37" s="17">
        <v>10</v>
      </c>
      <c r="TK37" s="17">
        <v>0</v>
      </c>
      <c r="TL37" s="17">
        <v>20.100000000000001</v>
      </c>
      <c r="TM37" s="17">
        <v>20</v>
      </c>
      <c r="TN37" s="17">
        <v>20.69</v>
      </c>
      <c r="TO37" s="17">
        <v>-0.59</v>
      </c>
      <c r="TP37" s="17">
        <v>77.5</v>
      </c>
      <c r="TQ37" s="17">
        <v>77.418289999999999</v>
      </c>
      <c r="TR37" s="17">
        <v>79.063999999999993</v>
      </c>
      <c r="TS37" s="17">
        <v>-1.5640000000000001</v>
      </c>
      <c r="TT37" s="17">
        <v>31.9</v>
      </c>
      <c r="TU37" s="17"/>
      <c r="TV37" s="17">
        <v>26.783999999999999</v>
      </c>
      <c r="TW37" s="17">
        <v>5.1159999999999997</v>
      </c>
      <c r="TX37" s="17">
        <v>67.2</v>
      </c>
      <c r="TY37" s="17">
        <v>110.4653</v>
      </c>
      <c r="TZ37" s="17">
        <v>100.73099999999999</v>
      </c>
      <c r="UA37" s="17">
        <v>-33.530999999999999</v>
      </c>
      <c r="UB37" s="17">
        <v>70</v>
      </c>
      <c r="UC37" s="17">
        <v>99.733289999999997</v>
      </c>
      <c r="UD37" s="17">
        <v>88.801000000000002</v>
      </c>
      <c r="UE37" s="17">
        <v>-18.800999999999998</v>
      </c>
      <c r="UF37" s="17">
        <v>10.1</v>
      </c>
      <c r="UG37" s="17">
        <v>17.994669999999999</v>
      </c>
      <c r="UH37" s="17">
        <v>17.995000000000001</v>
      </c>
      <c r="UI37" s="17">
        <v>-7.8949999999999996</v>
      </c>
      <c r="UJ37" s="17">
        <v>6.5</v>
      </c>
      <c r="UK37" s="17">
        <v>14.75967</v>
      </c>
      <c r="UL37" s="17">
        <v>14.76</v>
      </c>
      <c r="UM37" s="17">
        <v>-8.26</v>
      </c>
      <c r="UN37" s="17">
        <v>4.8</v>
      </c>
      <c r="UO37" s="17">
        <v>4</v>
      </c>
      <c r="UP37" s="17">
        <v>4</v>
      </c>
      <c r="UQ37" s="17">
        <v>0.8</v>
      </c>
      <c r="UR37" s="17">
        <v>1.7</v>
      </c>
      <c r="US37" s="17">
        <v>2</v>
      </c>
      <c r="UT37" s="17">
        <v>2</v>
      </c>
      <c r="UU37" s="17">
        <v>-0.3</v>
      </c>
      <c r="UV37" s="17">
        <v>7.7</v>
      </c>
      <c r="UW37" s="17">
        <v>7.6999899999999997</v>
      </c>
      <c r="UX37" s="17">
        <v>7.7</v>
      </c>
      <c r="UY37" s="17">
        <v>0</v>
      </c>
      <c r="UZ37" s="17">
        <v>6</v>
      </c>
      <c r="VA37" s="17">
        <v>2.9999899999999999</v>
      </c>
      <c r="VB37" s="17">
        <v>3</v>
      </c>
      <c r="VC37" s="17">
        <v>3</v>
      </c>
      <c r="VD37" s="17">
        <v>6.5</v>
      </c>
      <c r="VE37" s="17">
        <v>3.3999899999999998</v>
      </c>
      <c r="VF37" s="17">
        <v>3.4</v>
      </c>
      <c r="VG37" s="17">
        <v>3.1</v>
      </c>
      <c r="VH37" s="17">
        <v>6.5</v>
      </c>
      <c r="VI37" s="17">
        <v>3.4999899999999999</v>
      </c>
      <c r="VJ37" s="17">
        <v>3.5</v>
      </c>
      <c r="VK37" s="17">
        <v>3</v>
      </c>
      <c r="VL37" s="17">
        <v>13.5</v>
      </c>
      <c r="VM37" s="17">
        <v>15.119</v>
      </c>
      <c r="VN37" s="17">
        <v>15.119</v>
      </c>
      <c r="VO37" s="17">
        <v>-1.619</v>
      </c>
      <c r="VP37" s="17">
        <v>252.5</v>
      </c>
      <c r="VQ37" s="17"/>
      <c r="VR37" s="17">
        <v>250</v>
      </c>
      <c r="VS37" s="17">
        <v>2.5</v>
      </c>
      <c r="VT37" s="17">
        <v>14.4</v>
      </c>
      <c r="VU37" s="17"/>
      <c r="VV37" s="17">
        <v>12.742000000000001</v>
      </c>
      <c r="VW37" s="17">
        <v>1.6579999999999999</v>
      </c>
      <c r="VX37" s="17">
        <v>129.1</v>
      </c>
      <c r="VY37" s="17"/>
      <c r="VZ37" s="17">
        <v>129.46600000000001</v>
      </c>
      <c r="WA37" s="17">
        <v>-0.36599999999999999</v>
      </c>
      <c r="WB37" s="17">
        <v>0.6</v>
      </c>
      <c r="WC37" s="17">
        <v>0.6</v>
      </c>
      <c r="WD37" s="17">
        <v>0.6</v>
      </c>
      <c r="WE37" s="17">
        <v>0</v>
      </c>
      <c r="WF37" s="17">
        <v>129.30000000000001</v>
      </c>
      <c r="WG37" s="17">
        <v>123.83902</v>
      </c>
      <c r="WH37" s="17">
        <v>124.654</v>
      </c>
      <c r="WI37" s="17">
        <v>4.6459999999999999</v>
      </c>
      <c r="WJ37" s="17">
        <v>154.6</v>
      </c>
      <c r="WK37" s="17">
        <v>94.659009999999995</v>
      </c>
      <c r="WL37" s="17">
        <v>153.87299999999999</v>
      </c>
      <c r="WM37" s="17">
        <v>0.72699999999999998</v>
      </c>
      <c r="WN37" s="17">
        <v>92.1</v>
      </c>
      <c r="WO37" s="17"/>
      <c r="WP37" s="17">
        <v>93.616</v>
      </c>
      <c r="WQ37" s="17">
        <v>-1.516</v>
      </c>
      <c r="WR37" s="17">
        <v>14.6</v>
      </c>
      <c r="WS37" s="17"/>
      <c r="WT37" s="17">
        <v>12.835000000000001</v>
      </c>
      <c r="WU37" s="17">
        <v>1.7649999999999999</v>
      </c>
      <c r="WV37" s="17">
        <v>7.8</v>
      </c>
      <c r="WW37" s="17">
        <v>7.4</v>
      </c>
      <c r="WX37" s="17">
        <v>7.4</v>
      </c>
      <c r="WY37" s="17">
        <v>0.4</v>
      </c>
      <c r="WZ37" s="17">
        <v>18.899999999999999</v>
      </c>
      <c r="XA37" s="17">
        <v>18.4466</v>
      </c>
      <c r="XB37" s="17">
        <v>18.4466</v>
      </c>
      <c r="XC37" s="17">
        <v>0.45340000000000003</v>
      </c>
      <c r="XD37" s="17">
        <v>8.1999999999999993</v>
      </c>
      <c r="XE37" s="17">
        <v>10.6</v>
      </c>
      <c r="XF37" s="17">
        <v>10.6</v>
      </c>
      <c r="XG37" s="17">
        <v>-2.4</v>
      </c>
      <c r="XH37" s="17">
        <v>31.4</v>
      </c>
      <c r="XI37" s="17">
        <v>29</v>
      </c>
      <c r="XJ37" s="17">
        <v>29</v>
      </c>
      <c r="XK37" s="17">
        <v>2.4</v>
      </c>
      <c r="XL37" s="17">
        <v>29.6</v>
      </c>
      <c r="XM37" s="17">
        <v>29</v>
      </c>
      <c r="XN37" s="17">
        <v>29</v>
      </c>
      <c r="XO37" s="17">
        <v>0.6</v>
      </c>
      <c r="XP37" s="17">
        <v>15</v>
      </c>
      <c r="XQ37" s="17">
        <v>14</v>
      </c>
      <c r="XR37" s="17">
        <v>14</v>
      </c>
      <c r="XS37" s="17">
        <v>1</v>
      </c>
      <c r="XT37" s="17">
        <v>17.7</v>
      </c>
      <c r="XU37" s="17">
        <v>17</v>
      </c>
      <c r="XV37" s="17">
        <v>17</v>
      </c>
      <c r="XW37" s="17">
        <v>0.7</v>
      </c>
      <c r="XX37" s="17">
        <v>7.91</v>
      </c>
      <c r="XY37" s="17">
        <v>7.99</v>
      </c>
      <c r="XZ37" s="17">
        <v>7.99</v>
      </c>
      <c r="YA37" s="17">
        <v>-0.08</v>
      </c>
      <c r="YB37" s="17">
        <v>7.07</v>
      </c>
      <c r="YC37" s="17">
        <v>11</v>
      </c>
      <c r="YD37" s="17">
        <v>11</v>
      </c>
      <c r="YE37" s="17">
        <v>-3.93</v>
      </c>
    </row>
    <row r="38" spans="1:655" ht="24" customHeight="1" x14ac:dyDescent="0.3">
      <c r="A38" s="1"/>
      <c r="B38" s="16" t="s">
        <v>35</v>
      </c>
      <c r="C38" s="16" t="s">
        <v>811</v>
      </c>
      <c r="D38" s="17">
        <v>100</v>
      </c>
      <c r="E38" s="17">
        <v>101.60194</v>
      </c>
      <c r="F38" s="17">
        <v>101.6019</v>
      </c>
      <c r="G38" s="17">
        <v>-1.6019000000000001</v>
      </c>
      <c r="H38" s="17">
        <v>633.20000000000005</v>
      </c>
      <c r="I38" s="17">
        <v>643.52629999999999</v>
      </c>
      <c r="J38" s="17">
        <v>643.52612999999997</v>
      </c>
      <c r="K38" s="17">
        <v>-10.326129999999999</v>
      </c>
      <c r="L38" s="17">
        <v>216</v>
      </c>
      <c r="M38" s="17">
        <v>209.35054</v>
      </c>
      <c r="N38" s="17">
        <v>209.35049000000001</v>
      </c>
      <c r="O38" s="17">
        <v>6.6495100000000003</v>
      </c>
      <c r="P38" s="17"/>
      <c r="Q38" s="17"/>
      <c r="R38" s="17"/>
      <c r="S38" s="17">
        <v>0</v>
      </c>
      <c r="T38" s="17"/>
      <c r="U38" s="17"/>
      <c r="V38" s="17"/>
      <c r="W38" s="17">
        <v>0</v>
      </c>
      <c r="X38" s="17">
        <v>10.3</v>
      </c>
      <c r="Y38" s="17">
        <v>10.30954</v>
      </c>
      <c r="Z38" s="17">
        <v>30.67267</v>
      </c>
      <c r="AA38" s="17">
        <v>-20.372669999999999</v>
      </c>
      <c r="AB38" s="17">
        <v>87.5</v>
      </c>
      <c r="AC38" s="17">
        <v>101.90600000000001</v>
      </c>
      <c r="AD38" s="17">
        <v>87.85</v>
      </c>
      <c r="AE38" s="17">
        <v>-0.35</v>
      </c>
      <c r="AF38" s="17"/>
      <c r="AG38" s="17"/>
      <c r="AH38" s="17"/>
      <c r="AI38" s="17">
        <v>0</v>
      </c>
      <c r="AJ38" s="17"/>
      <c r="AK38" s="17"/>
      <c r="AL38" s="17"/>
      <c r="AM38" s="17">
        <v>0</v>
      </c>
      <c r="AN38" s="17">
        <v>188.2</v>
      </c>
      <c r="AO38" s="17">
        <v>196.22728000000001</v>
      </c>
      <c r="AP38" s="17">
        <v>196.22801999999999</v>
      </c>
      <c r="AQ38" s="17">
        <v>-8.0280199999999997</v>
      </c>
      <c r="AR38" s="17">
        <v>195.3</v>
      </c>
      <c r="AS38" s="17">
        <v>196.22728000000001</v>
      </c>
      <c r="AT38" s="17">
        <v>196.22801999999999</v>
      </c>
      <c r="AU38" s="17">
        <v>-0.92801999999999996</v>
      </c>
      <c r="AV38" s="17">
        <v>195.7</v>
      </c>
      <c r="AW38" s="17">
        <v>196.22728000000001</v>
      </c>
      <c r="AX38" s="17">
        <v>196.22801999999999</v>
      </c>
      <c r="AY38" s="17">
        <v>-0.52802000000000004</v>
      </c>
      <c r="AZ38" s="17">
        <v>278.39999999999998</v>
      </c>
      <c r="BA38" s="17">
        <v>295.22482000000002</v>
      </c>
      <c r="BB38" s="17">
        <v>295.22593999999998</v>
      </c>
      <c r="BC38" s="17">
        <v>-16.825939999999999</v>
      </c>
      <c r="BD38" s="17">
        <v>214.3</v>
      </c>
      <c r="BE38" s="17">
        <v>208.07383999999999</v>
      </c>
      <c r="BF38" s="17">
        <v>208.07389000000001</v>
      </c>
      <c r="BG38" s="17">
        <v>6.2261100000000003</v>
      </c>
      <c r="BH38" s="17">
        <v>110.5</v>
      </c>
      <c r="BI38" s="17">
        <v>104.34934</v>
      </c>
      <c r="BJ38" s="17">
        <v>104.34936999999999</v>
      </c>
      <c r="BK38" s="17">
        <v>6.1506299999999996</v>
      </c>
      <c r="BL38" s="17">
        <v>0</v>
      </c>
      <c r="BM38" s="17">
        <v>119.63245000000001</v>
      </c>
      <c r="BN38" s="17">
        <v>66.495469999999997</v>
      </c>
      <c r="BO38" s="17">
        <v>-66.495469999999997</v>
      </c>
      <c r="BP38" s="17">
        <v>3</v>
      </c>
      <c r="BQ38" s="17">
        <v>4.4318299999999997</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122.1</v>
      </c>
      <c r="CK38" s="17">
        <v>80.003380000000007</v>
      </c>
      <c r="CL38" s="17">
        <v>80.003380000000007</v>
      </c>
      <c r="CM38" s="17">
        <v>42.096620000000001</v>
      </c>
      <c r="CN38" s="17">
        <v>7.9</v>
      </c>
      <c r="CO38" s="17">
        <v>5.1333399999999996</v>
      </c>
      <c r="CP38" s="17">
        <v>5.1333399999999996</v>
      </c>
      <c r="CQ38" s="17">
        <v>2.7666599999999999</v>
      </c>
      <c r="CR38" s="17">
        <v>3.4</v>
      </c>
      <c r="CS38" s="17">
        <v>2.8177500000000002</v>
      </c>
      <c r="CT38" s="17">
        <v>2.8177599999999998</v>
      </c>
      <c r="CU38" s="17">
        <v>0.58223999999999998</v>
      </c>
      <c r="CV38" s="17">
        <v>0</v>
      </c>
      <c r="CW38" s="17"/>
      <c r="CX38" s="17">
        <v>7.0311599999999999</v>
      </c>
      <c r="CY38" s="17">
        <v>-7.0311599999999999</v>
      </c>
      <c r="CZ38" s="17">
        <v>6.93</v>
      </c>
      <c r="DA38" s="17">
        <v>6.8786899999999997</v>
      </c>
      <c r="DB38" s="17">
        <v>6.8787000000000003</v>
      </c>
      <c r="DC38" s="17">
        <v>5.1299999999999998E-2</v>
      </c>
      <c r="DD38" s="17">
        <v>11.91</v>
      </c>
      <c r="DE38" s="17">
        <v>11.2387</v>
      </c>
      <c r="DF38" s="17">
        <v>14.91905</v>
      </c>
      <c r="DG38" s="17">
        <v>-3.0090499999999998</v>
      </c>
      <c r="DH38" s="17">
        <v>60.74</v>
      </c>
      <c r="DI38" s="17">
        <v>30.0992</v>
      </c>
      <c r="DJ38" s="17">
        <v>59.921529999999997</v>
      </c>
      <c r="DK38" s="17">
        <v>0.81847000000000003</v>
      </c>
      <c r="DL38" s="17"/>
      <c r="DM38" s="17"/>
      <c r="DN38" s="17"/>
      <c r="DO38" s="17">
        <v>0</v>
      </c>
      <c r="DP38" s="17"/>
      <c r="DQ38" s="17"/>
      <c r="DR38" s="17"/>
      <c r="DS38" s="17">
        <v>0</v>
      </c>
      <c r="DT38" s="17"/>
      <c r="DU38" s="17"/>
      <c r="DV38" s="17"/>
      <c r="DW38" s="17">
        <v>0</v>
      </c>
      <c r="DX38" s="17"/>
      <c r="DY38" s="17"/>
      <c r="DZ38" s="17"/>
      <c r="EA38" s="17">
        <v>0</v>
      </c>
      <c r="EB38" s="17">
        <v>84.4</v>
      </c>
      <c r="EC38" s="17">
        <v>72.479439999999997</v>
      </c>
      <c r="ED38" s="17"/>
      <c r="EE38" s="17">
        <v>84.4</v>
      </c>
      <c r="EF38" s="17">
        <v>173.8</v>
      </c>
      <c r="EG38" s="17">
        <v>169.91595000000001</v>
      </c>
      <c r="EH38" s="17">
        <v>21.172989999999999</v>
      </c>
      <c r="EI38" s="17">
        <v>152.62701000000001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28.1</v>
      </c>
      <c r="FE38" s="17">
        <v>25.166969999999999</v>
      </c>
      <c r="FF38" s="17">
        <v>31.515779999999999</v>
      </c>
      <c r="FG38" s="17">
        <v>-3.4157799999999998</v>
      </c>
      <c r="FH38" s="17">
        <v>73.3</v>
      </c>
      <c r="FI38" s="17"/>
      <c r="FJ38" s="17"/>
      <c r="FK38" s="17">
        <v>73.3</v>
      </c>
      <c r="FL38" s="17">
        <v>18.3</v>
      </c>
      <c r="FM38" s="17">
        <v>14.91774</v>
      </c>
      <c r="FN38" s="17">
        <v>15.082800000000001</v>
      </c>
      <c r="FO38" s="17">
        <v>3.2172000000000001</v>
      </c>
      <c r="FP38" s="17">
        <v>9.4</v>
      </c>
      <c r="FQ38" s="17">
        <v>9.5961099999999995</v>
      </c>
      <c r="FR38" s="17">
        <v>9.5961200000000009</v>
      </c>
      <c r="FS38" s="17">
        <v>-0.19611999999999999</v>
      </c>
      <c r="FT38" s="17">
        <v>11.6</v>
      </c>
      <c r="FU38" s="17">
        <v>10.67961</v>
      </c>
      <c r="FV38" s="17">
        <v>10.67961</v>
      </c>
      <c r="FW38" s="17">
        <v>0.92039000000000004</v>
      </c>
      <c r="FX38" s="17">
        <v>59</v>
      </c>
      <c r="FY38" s="17">
        <v>43.716850000000001</v>
      </c>
      <c r="FZ38" s="17">
        <v>43.716850000000001</v>
      </c>
      <c r="GA38" s="17">
        <v>15.283149999999999</v>
      </c>
      <c r="GB38" s="17">
        <v>0</v>
      </c>
      <c r="GC38" s="17"/>
      <c r="GD38" s="17"/>
      <c r="GE38" s="17">
        <v>0</v>
      </c>
      <c r="GF38" s="17">
        <v>0</v>
      </c>
      <c r="GG38" s="17">
        <v>35</v>
      </c>
      <c r="GH38" s="17">
        <v>35</v>
      </c>
      <c r="GI38" s="17">
        <v>-35</v>
      </c>
      <c r="GJ38" s="17">
        <v>0</v>
      </c>
      <c r="GK38" s="17"/>
      <c r="GL38" s="17"/>
      <c r="GM38" s="17">
        <v>0</v>
      </c>
      <c r="GN38" s="17">
        <v>80</v>
      </c>
      <c r="GO38" s="17">
        <v>77.238110000000006</v>
      </c>
      <c r="GP38" s="17">
        <v>88.4101</v>
      </c>
      <c r="GQ38" s="17">
        <v>-8.4100999999999999</v>
      </c>
      <c r="GR38" s="17">
        <v>6.7</v>
      </c>
      <c r="GS38" s="17">
        <v>6.5736800000000004</v>
      </c>
      <c r="GT38" s="17">
        <v>6.5736800000000004</v>
      </c>
      <c r="GU38" s="17">
        <v>0.12631999999999999</v>
      </c>
      <c r="GV38" s="17">
        <v>8.6999999999999993</v>
      </c>
      <c r="GW38" s="17">
        <v>6.8964100000000004</v>
      </c>
      <c r="GX38" s="17">
        <v>6.8964100000000004</v>
      </c>
      <c r="GY38" s="17">
        <v>1.80359</v>
      </c>
      <c r="GZ38" s="17">
        <v>22.5</v>
      </c>
      <c r="HA38" s="17">
        <v>23.212029999999999</v>
      </c>
      <c r="HB38" s="17">
        <v>12.00019</v>
      </c>
      <c r="HC38" s="17">
        <v>10.49981</v>
      </c>
      <c r="HD38" s="17">
        <v>33.200000000000003</v>
      </c>
      <c r="HE38" s="17">
        <v>30.81456</v>
      </c>
      <c r="HF38" s="17">
        <v>30.81456</v>
      </c>
      <c r="HG38" s="17">
        <v>2.38544</v>
      </c>
      <c r="HH38" s="17">
        <v>2</v>
      </c>
      <c r="HI38" s="17">
        <v>1.9735799999999999</v>
      </c>
      <c r="HJ38" s="17">
        <v>1.97359</v>
      </c>
      <c r="HK38" s="17">
        <v>2.6409999999999999E-2</v>
      </c>
      <c r="HL38" s="17">
        <v>14.1</v>
      </c>
      <c r="HM38" s="17">
        <v>17.172329999999999</v>
      </c>
      <c r="HN38" s="17">
        <v>17.172329999999999</v>
      </c>
      <c r="HO38" s="17">
        <v>-3.07233</v>
      </c>
      <c r="HP38" s="17">
        <v>85.2</v>
      </c>
      <c r="HQ38" s="17">
        <v>87.273049999999998</v>
      </c>
      <c r="HR38" s="17">
        <v>25.000399999999999</v>
      </c>
      <c r="HS38" s="17">
        <v>60.199599999999997</v>
      </c>
      <c r="HT38" s="17"/>
      <c r="HU38" s="17"/>
      <c r="HV38" s="17"/>
      <c r="HW38" s="17">
        <v>0</v>
      </c>
      <c r="HX38" s="17"/>
      <c r="HY38" s="17"/>
      <c r="HZ38" s="17"/>
      <c r="IA38" s="17">
        <v>0</v>
      </c>
      <c r="IB38" s="17">
        <v>43.8</v>
      </c>
      <c r="IC38" s="17">
        <v>41.541289999999996</v>
      </c>
      <c r="ID38" s="17">
        <v>85.482529999999997</v>
      </c>
      <c r="IE38" s="17">
        <v>-41.68253</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65.5</v>
      </c>
      <c r="JE38" s="17">
        <v>59.305759999999999</v>
      </c>
      <c r="JF38" s="17">
        <v>72.899100000000004</v>
      </c>
      <c r="JG38" s="17">
        <v>-7.3990999999999998</v>
      </c>
      <c r="JH38" s="17">
        <v>128</v>
      </c>
      <c r="JI38" s="17">
        <v>159.84172000000001</v>
      </c>
      <c r="JJ38" s="17">
        <v>185.16573</v>
      </c>
      <c r="JK38" s="17">
        <v>-57.165730000000003</v>
      </c>
      <c r="JL38" s="17">
        <v>128.1</v>
      </c>
      <c r="JM38" s="17">
        <v>159.84172000000001</v>
      </c>
      <c r="JN38" s="17">
        <v>185.16573</v>
      </c>
      <c r="JO38" s="17">
        <v>-57.065730000000002</v>
      </c>
      <c r="JP38" s="17">
        <v>127.9</v>
      </c>
      <c r="JQ38" s="17">
        <v>159.84172000000001</v>
      </c>
      <c r="JR38" s="17">
        <v>185.16573</v>
      </c>
      <c r="JS38" s="17">
        <v>-57.265729999999998</v>
      </c>
      <c r="JT38" s="17">
        <v>215.8</v>
      </c>
      <c r="JU38" s="17">
        <v>240.48258999999999</v>
      </c>
      <c r="JV38" s="17">
        <v>278.58267999999998</v>
      </c>
      <c r="JW38" s="17">
        <v>-62.782679999999999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0.63188</v>
      </c>
      <c r="LF38" s="17">
        <v>0.63188999999999995</v>
      </c>
      <c r="LG38" s="17">
        <v>-0.13189000000000001</v>
      </c>
      <c r="LH38" s="17">
        <v>65.099999999999994</v>
      </c>
      <c r="LI38" s="17">
        <v>41.237630000000003</v>
      </c>
      <c r="LJ38" s="17"/>
      <c r="LK38" s="17">
        <v>65.099999999999994</v>
      </c>
      <c r="LL38" s="17">
        <v>80.599999999999994</v>
      </c>
      <c r="LM38" s="17">
        <v>88.901799999999994</v>
      </c>
      <c r="LN38" s="17">
        <v>97.250190000000003</v>
      </c>
      <c r="LO38" s="17">
        <v>-16.650189999999998</v>
      </c>
      <c r="LP38" s="17">
        <v>63.2</v>
      </c>
      <c r="LQ38" s="17">
        <v>67.133979999999994</v>
      </c>
      <c r="LR38" s="17">
        <v>67.133979999999994</v>
      </c>
      <c r="LS38" s="17">
        <v>-3.93398</v>
      </c>
      <c r="LT38" s="17">
        <v>70</v>
      </c>
      <c r="LU38" s="17">
        <v>70.341059999999999</v>
      </c>
      <c r="LV38" s="17">
        <v>72.373869999999997</v>
      </c>
      <c r="LW38" s="17">
        <v>-2.3738700000000001</v>
      </c>
      <c r="LX38" s="17">
        <v>29.7</v>
      </c>
      <c r="LY38" s="17">
        <v>29.11018</v>
      </c>
      <c r="LZ38" s="17">
        <v>29.951450000000001</v>
      </c>
      <c r="MA38" s="17">
        <v>-0.25145000000000001</v>
      </c>
      <c r="MB38" s="17"/>
      <c r="MC38" s="17"/>
      <c r="MD38" s="17"/>
      <c r="ME38" s="17">
        <v>0</v>
      </c>
      <c r="MF38" s="17"/>
      <c r="MG38" s="17"/>
      <c r="MH38" s="17"/>
      <c r="MI38" s="17">
        <v>0</v>
      </c>
      <c r="MJ38" s="17"/>
      <c r="MK38" s="17"/>
      <c r="ML38" s="17"/>
      <c r="MM38" s="17">
        <v>0</v>
      </c>
      <c r="MN38" s="17">
        <v>146.1</v>
      </c>
      <c r="MO38" s="17">
        <v>151.08867000000001</v>
      </c>
      <c r="MP38" s="17">
        <v>151.08886999999999</v>
      </c>
      <c r="MQ38" s="17">
        <v>-4.9888700000000004</v>
      </c>
      <c r="MR38" s="17">
        <v>148</v>
      </c>
      <c r="MS38" s="17">
        <v>151.08867000000001</v>
      </c>
      <c r="MT38" s="17">
        <v>151.08886999999999</v>
      </c>
      <c r="MU38" s="17">
        <v>-3.08887</v>
      </c>
      <c r="MV38" s="17">
        <v>150.1</v>
      </c>
      <c r="MW38" s="17">
        <v>151.54239000000001</v>
      </c>
      <c r="MX38" s="17">
        <v>151.54258999999999</v>
      </c>
      <c r="MY38" s="17">
        <v>-1.44259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0.94</v>
      </c>
      <c r="OE38" s="17">
        <v>-0.04</v>
      </c>
      <c r="OF38" s="17">
        <v>120.1</v>
      </c>
      <c r="OG38" s="17">
        <v>108.91222</v>
      </c>
      <c r="OH38" s="17">
        <v>134.203</v>
      </c>
      <c r="OI38" s="17">
        <v>-14.103</v>
      </c>
      <c r="OJ38" s="17">
        <v>73.2</v>
      </c>
      <c r="OK38" s="17"/>
      <c r="OL38" s="17">
        <v>71.287000000000006</v>
      </c>
      <c r="OM38" s="17">
        <v>1.913</v>
      </c>
      <c r="ON38" s="17">
        <v>16.600000000000001</v>
      </c>
      <c r="OO38" s="17">
        <v>16.571000000000002</v>
      </c>
      <c r="OP38" s="17">
        <v>16.571000000000002</v>
      </c>
      <c r="OQ38" s="17">
        <v>2.9000000000000001E-2</v>
      </c>
      <c r="OR38" s="17">
        <v>0.1</v>
      </c>
      <c r="OS38" s="17"/>
      <c r="OT38" s="17">
        <v>0.1</v>
      </c>
      <c r="OU38" s="17">
        <v>0</v>
      </c>
      <c r="OV38" s="17">
        <v>5.3</v>
      </c>
      <c r="OW38" s="17">
        <v>5.2</v>
      </c>
      <c r="OX38" s="17">
        <v>5.2</v>
      </c>
      <c r="OY38" s="17">
        <v>0.1</v>
      </c>
      <c r="OZ38" s="17">
        <v>5.2</v>
      </c>
      <c r="PA38" s="17"/>
      <c r="PB38" s="17"/>
      <c r="PC38" s="17">
        <v>5.2</v>
      </c>
      <c r="PD38" s="17">
        <v>9.9</v>
      </c>
      <c r="PE38" s="17">
        <v>9.0000199999999992</v>
      </c>
      <c r="PF38" s="17">
        <v>9.0000099999999996</v>
      </c>
      <c r="PG38" s="17">
        <v>0.89998999999999996</v>
      </c>
      <c r="PH38" s="17">
        <v>0.9</v>
      </c>
      <c r="PI38" s="17">
        <v>1.34409</v>
      </c>
      <c r="PJ38" s="17">
        <v>2.6689600000000002</v>
      </c>
      <c r="PK38" s="17">
        <v>-1.7689600000000001</v>
      </c>
      <c r="PL38" s="17">
        <v>1.2</v>
      </c>
      <c r="PM38" s="17">
        <v>1.2299899999999999</v>
      </c>
      <c r="PN38" s="17">
        <v>1.23</v>
      </c>
      <c r="PO38" s="17">
        <v>-0.03</v>
      </c>
      <c r="PP38" s="17">
        <v>1.8</v>
      </c>
      <c r="PQ38" s="17">
        <v>1.83</v>
      </c>
      <c r="PR38" s="17">
        <v>1.83</v>
      </c>
      <c r="PS38" s="17">
        <v>-0.03</v>
      </c>
      <c r="PT38" s="17">
        <v>4.5999999999999996</v>
      </c>
      <c r="PU38" s="17">
        <v>4.3</v>
      </c>
      <c r="PV38" s="17">
        <v>4.3</v>
      </c>
      <c r="PW38" s="17">
        <v>0.3</v>
      </c>
      <c r="PX38" s="17">
        <v>15.1</v>
      </c>
      <c r="PY38" s="17"/>
      <c r="PZ38" s="17"/>
      <c r="QA38" s="17">
        <v>15.1</v>
      </c>
      <c r="QB38" s="17">
        <v>3.8</v>
      </c>
      <c r="QC38" s="17">
        <v>5</v>
      </c>
      <c r="QD38" s="17">
        <v>5</v>
      </c>
      <c r="QE38" s="17">
        <v>-1.2</v>
      </c>
      <c r="QF38" s="17">
        <v>3.2</v>
      </c>
      <c r="QG38" s="17">
        <v>3.1</v>
      </c>
      <c r="QH38" s="17">
        <v>3.1</v>
      </c>
      <c r="QI38" s="17">
        <v>0.1</v>
      </c>
      <c r="QJ38" s="17">
        <v>3.3</v>
      </c>
      <c r="QK38" s="17">
        <v>3.3</v>
      </c>
      <c r="QL38" s="17">
        <v>3.3</v>
      </c>
      <c r="QM38" s="17">
        <v>0</v>
      </c>
      <c r="QN38" s="17">
        <v>17.8</v>
      </c>
      <c r="QO38" s="17">
        <v>16.504850000000001</v>
      </c>
      <c r="QP38" s="17">
        <v>16.504850000000001</v>
      </c>
      <c r="QQ38" s="17">
        <v>1.29515</v>
      </c>
      <c r="QR38" s="17">
        <v>14.8</v>
      </c>
      <c r="QS38" s="17"/>
      <c r="QT38" s="17">
        <v>13.239000000000001</v>
      </c>
      <c r="QU38" s="17">
        <v>1.5609999999999999</v>
      </c>
      <c r="QV38" s="17">
        <v>18</v>
      </c>
      <c r="QW38" s="17"/>
      <c r="QX38" s="17">
        <v>16.991</v>
      </c>
      <c r="QY38" s="17">
        <v>1.0089999999999999</v>
      </c>
      <c r="QZ38" s="17">
        <v>29.5</v>
      </c>
      <c r="RA38" s="17">
        <v>31.717099999999999</v>
      </c>
      <c r="RB38" s="17">
        <v>31.763999999999999</v>
      </c>
      <c r="RC38" s="17">
        <v>-2.2639999999999998</v>
      </c>
      <c r="RD38" s="17">
        <v>88.5</v>
      </c>
      <c r="RE38" s="17">
        <v>81.395139999999998</v>
      </c>
      <c r="RF38" s="17">
        <v>91.253</v>
      </c>
      <c r="RG38" s="17">
        <v>-2.7530000000000001</v>
      </c>
      <c r="RH38" s="17">
        <v>4.4000000000000004</v>
      </c>
      <c r="RI38" s="17">
        <v>4.2</v>
      </c>
      <c r="RJ38" s="17">
        <v>4.2</v>
      </c>
      <c r="RK38" s="17">
        <v>0.2</v>
      </c>
      <c r="RL38" s="17">
        <v>1.2</v>
      </c>
      <c r="RM38" s="17">
        <v>1.2</v>
      </c>
      <c r="RN38" s="17">
        <v>1.2</v>
      </c>
      <c r="RO38" s="17">
        <v>0</v>
      </c>
      <c r="RP38" s="17">
        <v>1.2</v>
      </c>
      <c r="RQ38" s="17">
        <v>1.2</v>
      </c>
      <c r="RR38" s="17">
        <v>1.2</v>
      </c>
      <c r="RS38" s="17">
        <v>0</v>
      </c>
      <c r="RT38" s="17">
        <v>3</v>
      </c>
      <c r="RU38" s="17">
        <v>2.8</v>
      </c>
      <c r="RV38" s="17">
        <v>2.8</v>
      </c>
      <c r="RW38" s="17">
        <v>0.2</v>
      </c>
      <c r="RX38" s="17">
        <v>17.2</v>
      </c>
      <c r="RY38" s="17"/>
      <c r="RZ38" s="17">
        <v>15.534000000000001</v>
      </c>
      <c r="SA38" s="17">
        <v>1.6659999999999999</v>
      </c>
      <c r="SB38" s="17">
        <v>1.9</v>
      </c>
      <c r="SC38" s="17">
        <v>2.4510000000000001</v>
      </c>
      <c r="SD38" s="17">
        <v>2.4510000000000001</v>
      </c>
      <c r="SE38" s="17">
        <v>-0.55100000000000005</v>
      </c>
      <c r="SF38" s="17">
        <v>10.1</v>
      </c>
      <c r="SG38" s="17">
        <v>9.6088199999999997</v>
      </c>
      <c r="SH38" s="17">
        <v>19.772770000000001</v>
      </c>
      <c r="SI38" s="17">
        <v>-9.6727699999999999</v>
      </c>
      <c r="SJ38" s="17">
        <v>1.1000000000000001</v>
      </c>
      <c r="SK38" s="17">
        <v>1.2</v>
      </c>
      <c r="SL38" s="17">
        <v>1.2</v>
      </c>
      <c r="SM38" s="17">
        <v>-0.1</v>
      </c>
      <c r="SN38" s="17">
        <v>0.4</v>
      </c>
      <c r="SO38" s="17">
        <v>0.4</v>
      </c>
      <c r="SP38" s="17">
        <v>0.4</v>
      </c>
      <c r="SQ38" s="17">
        <v>0</v>
      </c>
      <c r="SR38" s="17">
        <v>4.5999999999999996</v>
      </c>
      <c r="SS38" s="17">
        <v>3.9</v>
      </c>
      <c r="ST38" s="17">
        <v>3.9</v>
      </c>
      <c r="SU38" s="17">
        <v>0.7</v>
      </c>
      <c r="SV38" s="17">
        <v>2.7</v>
      </c>
      <c r="SW38" s="17">
        <v>3</v>
      </c>
      <c r="SX38" s="17">
        <v>3</v>
      </c>
      <c r="SY38" s="17">
        <v>-0.3</v>
      </c>
      <c r="SZ38" s="17">
        <v>3.7</v>
      </c>
      <c r="TA38" s="17">
        <v>3.2</v>
      </c>
      <c r="TB38" s="17">
        <v>3.2</v>
      </c>
      <c r="TC38" s="17">
        <v>0.5</v>
      </c>
      <c r="TD38" s="17">
        <v>5.4</v>
      </c>
      <c r="TE38" s="17">
        <v>4.5</v>
      </c>
      <c r="TF38" s="17">
        <v>4.5</v>
      </c>
      <c r="TG38" s="17">
        <v>0.9</v>
      </c>
      <c r="TH38" s="17">
        <v>10</v>
      </c>
      <c r="TI38" s="17">
        <v>10</v>
      </c>
      <c r="TJ38" s="17">
        <v>10</v>
      </c>
      <c r="TK38" s="17">
        <v>0</v>
      </c>
      <c r="TL38" s="17">
        <v>20.2</v>
      </c>
      <c r="TM38" s="17">
        <v>21</v>
      </c>
      <c r="TN38" s="17">
        <v>21.648</v>
      </c>
      <c r="TO38" s="17">
        <v>-1.448</v>
      </c>
      <c r="TP38" s="17">
        <v>76.2</v>
      </c>
      <c r="TQ38" s="17">
        <v>78.104169999999996</v>
      </c>
      <c r="TR38" s="17">
        <v>78.700999999999993</v>
      </c>
      <c r="TS38" s="17">
        <v>-2.5009999999999999</v>
      </c>
      <c r="TT38" s="17">
        <v>34.9</v>
      </c>
      <c r="TU38" s="17"/>
      <c r="TV38" s="17">
        <v>24.484999999999999</v>
      </c>
      <c r="TW38" s="17">
        <v>10.414999999999999</v>
      </c>
      <c r="TX38" s="17">
        <v>67</v>
      </c>
      <c r="TY38" s="17">
        <v>110.84694</v>
      </c>
      <c r="TZ38" s="17">
        <v>101.405</v>
      </c>
      <c r="UA38" s="17">
        <v>-34.405000000000001</v>
      </c>
      <c r="UB38" s="17">
        <v>69.900000000000006</v>
      </c>
      <c r="UC38" s="17">
        <v>100.434</v>
      </c>
      <c r="UD38" s="17">
        <v>89.741</v>
      </c>
      <c r="UE38" s="17">
        <v>-19.841000000000001</v>
      </c>
      <c r="UF38" s="17">
        <v>10.3</v>
      </c>
      <c r="UG38" s="17">
        <v>17.455770000000001</v>
      </c>
      <c r="UH38" s="17">
        <v>17.456</v>
      </c>
      <c r="UI38" s="17">
        <v>-7.1559999999999997</v>
      </c>
      <c r="UJ38" s="17">
        <v>6.4</v>
      </c>
      <c r="UK38" s="17">
        <v>14.878769999999999</v>
      </c>
      <c r="UL38" s="17">
        <v>14.879</v>
      </c>
      <c r="UM38" s="17">
        <v>-8.4789999999999992</v>
      </c>
      <c r="UN38" s="17">
        <v>5.0999999999999996</v>
      </c>
      <c r="UO38" s="17">
        <v>4</v>
      </c>
      <c r="UP38" s="17">
        <v>4</v>
      </c>
      <c r="UQ38" s="17">
        <v>1.1000000000000001</v>
      </c>
      <c r="UR38" s="17">
        <v>1.8</v>
      </c>
      <c r="US38" s="17">
        <v>2</v>
      </c>
      <c r="UT38" s="17">
        <v>2</v>
      </c>
      <c r="UU38" s="17">
        <v>-0.2</v>
      </c>
      <c r="UV38" s="17">
        <v>7.8</v>
      </c>
      <c r="UW38" s="17">
        <v>7.6999899999999997</v>
      </c>
      <c r="UX38" s="17">
        <v>7.7</v>
      </c>
      <c r="UY38" s="17">
        <v>0.1</v>
      </c>
      <c r="UZ38" s="17">
        <v>6</v>
      </c>
      <c r="VA38" s="17">
        <v>2.9999899999999999</v>
      </c>
      <c r="VB38" s="17">
        <v>3</v>
      </c>
      <c r="VC38" s="17">
        <v>3</v>
      </c>
      <c r="VD38" s="17">
        <v>6.5</v>
      </c>
      <c r="VE38" s="17">
        <v>3.3999899999999998</v>
      </c>
      <c r="VF38" s="17">
        <v>3.4</v>
      </c>
      <c r="VG38" s="17">
        <v>3.1</v>
      </c>
      <c r="VH38" s="17">
        <v>6.5</v>
      </c>
      <c r="VI38" s="17">
        <v>3.4999899999999999</v>
      </c>
      <c r="VJ38" s="17">
        <v>3.5</v>
      </c>
      <c r="VK38" s="17">
        <v>3</v>
      </c>
      <c r="VL38" s="17">
        <v>13.2</v>
      </c>
      <c r="VM38" s="17">
        <v>15.176</v>
      </c>
      <c r="VN38" s="17">
        <v>15.176</v>
      </c>
      <c r="VO38" s="17">
        <v>-1.976</v>
      </c>
      <c r="VP38" s="17">
        <v>251.8</v>
      </c>
      <c r="VQ38" s="17"/>
      <c r="VR38" s="17">
        <v>239.48699999999999</v>
      </c>
      <c r="VS38" s="17">
        <v>12.313000000000001</v>
      </c>
      <c r="VT38" s="17">
        <v>12.3</v>
      </c>
      <c r="VU38" s="17"/>
      <c r="VV38" s="17">
        <v>12.005000000000001</v>
      </c>
      <c r="VW38" s="17">
        <v>0.29499999999999998</v>
      </c>
      <c r="VX38" s="17">
        <v>142.69999999999999</v>
      </c>
      <c r="VY38" s="17"/>
      <c r="VZ38" s="17">
        <v>126.721</v>
      </c>
      <c r="WA38" s="17">
        <v>15.978999999999999</v>
      </c>
      <c r="WB38" s="17">
        <v>0.6</v>
      </c>
      <c r="WC38" s="17">
        <v>0.6</v>
      </c>
      <c r="WD38" s="17">
        <v>0.6</v>
      </c>
      <c r="WE38" s="17">
        <v>0</v>
      </c>
      <c r="WF38" s="17">
        <v>129.69999999999999</v>
      </c>
      <c r="WG38" s="17">
        <v>124.71101</v>
      </c>
      <c r="WH38" s="17">
        <v>124.098</v>
      </c>
      <c r="WI38" s="17">
        <v>5.6020000000000003</v>
      </c>
      <c r="WJ38" s="17">
        <v>157.80000000000001</v>
      </c>
      <c r="WK38" s="17">
        <v>94.465760000000003</v>
      </c>
      <c r="WL38" s="17">
        <v>154.21600000000001</v>
      </c>
      <c r="WM38" s="17">
        <v>3.5840000000000001</v>
      </c>
      <c r="WN38" s="17">
        <v>100.4</v>
      </c>
      <c r="WO38" s="17"/>
      <c r="WP38" s="17">
        <v>90.572000000000003</v>
      </c>
      <c r="WQ38" s="17">
        <v>9.8279999999999994</v>
      </c>
      <c r="WR38" s="17">
        <v>12.7</v>
      </c>
      <c r="WS38" s="17"/>
      <c r="WT38" s="17">
        <v>10.416</v>
      </c>
      <c r="WU38" s="17">
        <v>2.2839999999999998</v>
      </c>
      <c r="WV38" s="17">
        <v>7.8</v>
      </c>
      <c r="WW38" s="17">
        <v>7.4</v>
      </c>
      <c r="WX38" s="17">
        <v>7.4</v>
      </c>
      <c r="WY38" s="17">
        <v>0.4</v>
      </c>
      <c r="WZ38" s="17">
        <v>19</v>
      </c>
      <c r="XA38" s="17">
        <v>18.4466</v>
      </c>
      <c r="XB38" s="17">
        <v>18.4466</v>
      </c>
      <c r="XC38" s="17">
        <v>0.5534</v>
      </c>
      <c r="XD38" s="17">
        <v>8.1999999999999993</v>
      </c>
      <c r="XE38" s="17">
        <v>10.6</v>
      </c>
      <c r="XF38" s="17">
        <v>10.6</v>
      </c>
      <c r="XG38" s="17">
        <v>-2.4</v>
      </c>
      <c r="XH38" s="17">
        <v>30.3</v>
      </c>
      <c r="XI38" s="17">
        <v>29</v>
      </c>
      <c r="XJ38" s="17">
        <v>29</v>
      </c>
      <c r="XK38" s="17">
        <v>1.3</v>
      </c>
      <c r="XL38" s="17">
        <v>29.3</v>
      </c>
      <c r="XM38" s="17">
        <v>29</v>
      </c>
      <c r="XN38" s="17">
        <v>29</v>
      </c>
      <c r="XO38" s="17">
        <v>0.3</v>
      </c>
      <c r="XP38" s="17">
        <v>14.5</v>
      </c>
      <c r="XQ38" s="17">
        <v>14</v>
      </c>
      <c r="XR38" s="17">
        <v>14</v>
      </c>
      <c r="XS38" s="17">
        <v>0.5</v>
      </c>
      <c r="XT38" s="17">
        <v>18.3</v>
      </c>
      <c r="XU38" s="17">
        <v>17</v>
      </c>
      <c r="XV38" s="17">
        <v>17</v>
      </c>
      <c r="XW38" s="17">
        <v>1.3</v>
      </c>
      <c r="XX38" s="17">
        <v>8.5399999999999991</v>
      </c>
      <c r="XY38" s="17">
        <v>7.99</v>
      </c>
      <c r="XZ38" s="17">
        <v>7.99</v>
      </c>
      <c r="YA38" s="17">
        <v>0.55000000000000004</v>
      </c>
      <c r="YB38" s="17">
        <v>7.17</v>
      </c>
      <c r="YC38" s="17">
        <v>11</v>
      </c>
      <c r="YD38" s="17">
        <v>11</v>
      </c>
      <c r="YE38" s="17">
        <v>-3.83</v>
      </c>
    </row>
    <row r="39" spans="1:655" ht="24" customHeight="1" x14ac:dyDescent="0.3">
      <c r="A39" s="1"/>
      <c r="B39" s="16" t="s">
        <v>35</v>
      </c>
      <c r="C39" s="16" t="s">
        <v>812</v>
      </c>
      <c r="D39" s="17">
        <v>99.9</v>
      </c>
      <c r="E39" s="17">
        <v>101.60194</v>
      </c>
      <c r="F39" s="17">
        <v>101.08329999999999</v>
      </c>
      <c r="G39" s="17">
        <v>-1.1833</v>
      </c>
      <c r="H39" s="17">
        <v>625.1</v>
      </c>
      <c r="I39" s="17">
        <v>643.52629999999999</v>
      </c>
      <c r="J39" s="17">
        <v>557.39734999999996</v>
      </c>
      <c r="K39" s="17">
        <v>67.702650000000006</v>
      </c>
      <c r="L39" s="17">
        <v>215.5</v>
      </c>
      <c r="M39" s="17">
        <v>209.35054</v>
      </c>
      <c r="N39" s="17">
        <v>181.33125999999999</v>
      </c>
      <c r="O39" s="17">
        <v>34.16874</v>
      </c>
      <c r="P39" s="17"/>
      <c r="Q39" s="17"/>
      <c r="R39" s="17"/>
      <c r="S39" s="17">
        <v>0</v>
      </c>
      <c r="T39" s="17"/>
      <c r="U39" s="17"/>
      <c r="V39" s="17"/>
      <c r="W39" s="17">
        <v>0</v>
      </c>
      <c r="X39" s="17">
        <v>10.3</v>
      </c>
      <c r="Y39" s="17">
        <v>10.30951</v>
      </c>
      <c r="Z39" s="17">
        <v>12.09112</v>
      </c>
      <c r="AA39" s="17">
        <v>-1.79112</v>
      </c>
      <c r="AB39" s="17">
        <v>86.9</v>
      </c>
      <c r="AC39" s="17">
        <v>101.90600000000001</v>
      </c>
      <c r="AD39" s="17">
        <v>87.85</v>
      </c>
      <c r="AE39" s="17">
        <v>-0.95</v>
      </c>
      <c r="AF39" s="17"/>
      <c r="AG39" s="17"/>
      <c r="AH39" s="17"/>
      <c r="AI39" s="17">
        <v>0</v>
      </c>
      <c r="AJ39" s="17"/>
      <c r="AK39" s="17"/>
      <c r="AL39" s="17"/>
      <c r="AM39" s="17">
        <v>0</v>
      </c>
      <c r="AN39" s="17">
        <v>187.5</v>
      </c>
      <c r="AO39" s="17">
        <v>196.22727</v>
      </c>
      <c r="AP39" s="17">
        <v>196.22789</v>
      </c>
      <c r="AQ39" s="17">
        <v>-8.7278900000000004</v>
      </c>
      <c r="AR39" s="17">
        <v>206.8</v>
      </c>
      <c r="AS39" s="17">
        <v>196.22727</v>
      </c>
      <c r="AT39" s="17">
        <v>196.22789</v>
      </c>
      <c r="AU39" s="17">
        <v>10.57211</v>
      </c>
      <c r="AV39" s="17">
        <v>207.4</v>
      </c>
      <c r="AW39" s="17">
        <v>196.22727</v>
      </c>
      <c r="AX39" s="17">
        <v>196.22789</v>
      </c>
      <c r="AY39" s="17">
        <v>11.17211</v>
      </c>
      <c r="AZ39" s="17">
        <v>280.3</v>
      </c>
      <c r="BA39" s="17">
        <v>295.22480999999999</v>
      </c>
      <c r="BB39" s="17">
        <v>295.22575000000001</v>
      </c>
      <c r="BC39" s="17">
        <v>-14.925750000000001</v>
      </c>
      <c r="BD39" s="17">
        <v>213.7</v>
      </c>
      <c r="BE39" s="17">
        <v>208.07383999999999</v>
      </c>
      <c r="BF39" s="17">
        <v>208.07389000000001</v>
      </c>
      <c r="BG39" s="17">
        <v>5.6261099999999997</v>
      </c>
      <c r="BH39" s="17">
        <v>110.3</v>
      </c>
      <c r="BI39" s="17">
        <v>104.34934</v>
      </c>
      <c r="BJ39" s="17">
        <v>104.34936999999999</v>
      </c>
      <c r="BK39" s="17">
        <v>5.9506300000000003</v>
      </c>
      <c r="BL39" s="17">
        <v>75</v>
      </c>
      <c r="BM39" s="17">
        <v>168.12604999999999</v>
      </c>
      <c r="BN39" s="17">
        <v>66.495019999999997</v>
      </c>
      <c r="BO39" s="17">
        <v>8.5049799999999998</v>
      </c>
      <c r="BP39" s="17">
        <v>2.9</v>
      </c>
      <c r="BQ39" s="17">
        <v>4.4318299999999997</v>
      </c>
      <c r="BR39" s="17">
        <v>4.4318400000000002</v>
      </c>
      <c r="BS39" s="17">
        <v>-1.5318400000000001</v>
      </c>
      <c r="BT39" s="17"/>
      <c r="BU39" s="17"/>
      <c r="BV39" s="17"/>
      <c r="BW39" s="17">
        <v>0</v>
      </c>
      <c r="BX39" s="17"/>
      <c r="BY39" s="17"/>
      <c r="BZ39" s="17"/>
      <c r="CA39" s="17">
        <v>0</v>
      </c>
      <c r="CB39" s="17"/>
      <c r="CC39" s="17"/>
      <c r="CD39" s="17"/>
      <c r="CE39" s="17">
        <v>0</v>
      </c>
      <c r="CF39" s="17"/>
      <c r="CG39" s="17"/>
      <c r="CH39" s="17"/>
      <c r="CI39" s="17">
        <v>0</v>
      </c>
      <c r="CJ39" s="17">
        <v>125.6</v>
      </c>
      <c r="CK39" s="17">
        <v>80.003380000000007</v>
      </c>
      <c r="CL39" s="17">
        <v>80.003380000000007</v>
      </c>
      <c r="CM39" s="17">
        <v>45.596620000000001</v>
      </c>
      <c r="CN39" s="17">
        <v>7.2</v>
      </c>
      <c r="CO39" s="17">
        <v>5.1333399999999996</v>
      </c>
      <c r="CP39" s="17">
        <v>5.1333399999999996</v>
      </c>
      <c r="CQ39" s="17">
        <v>2.0666600000000002</v>
      </c>
      <c r="CR39" s="17">
        <v>3.2</v>
      </c>
      <c r="CS39" s="17">
        <v>2.8177500000000002</v>
      </c>
      <c r="CT39" s="17">
        <v>2.8177599999999998</v>
      </c>
      <c r="CU39" s="17">
        <v>0.38224000000000002</v>
      </c>
      <c r="CV39" s="17">
        <v>0</v>
      </c>
      <c r="CW39" s="17"/>
      <c r="CX39" s="17">
        <v>6.4611599999999996</v>
      </c>
      <c r="CY39" s="17">
        <v>-6.4611599999999996</v>
      </c>
      <c r="CZ39" s="17">
        <v>6.92</v>
      </c>
      <c r="DA39" s="17">
        <v>6.8786899999999997</v>
      </c>
      <c r="DB39" s="17">
        <v>6.8787000000000003</v>
      </c>
      <c r="DC39" s="17">
        <v>4.1300000000000003E-2</v>
      </c>
      <c r="DD39" s="17">
        <v>11.9</v>
      </c>
      <c r="DE39" s="17">
        <v>11.2387</v>
      </c>
      <c r="DF39" s="17">
        <v>12.705159999999999</v>
      </c>
      <c r="DG39" s="17">
        <v>-0.80515999999999999</v>
      </c>
      <c r="DH39" s="17">
        <v>60.79</v>
      </c>
      <c r="DI39" s="17">
        <v>57.74</v>
      </c>
      <c r="DJ39" s="17">
        <v>50.007060000000003</v>
      </c>
      <c r="DK39" s="17">
        <v>10.78294</v>
      </c>
      <c r="DL39" s="17"/>
      <c r="DM39" s="17"/>
      <c r="DN39" s="17"/>
      <c r="DO39" s="17">
        <v>0</v>
      </c>
      <c r="DP39" s="17"/>
      <c r="DQ39" s="17"/>
      <c r="DR39" s="17"/>
      <c r="DS39" s="17">
        <v>0</v>
      </c>
      <c r="DT39" s="17"/>
      <c r="DU39" s="17"/>
      <c r="DV39" s="17"/>
      <c r="DW39" s="17">
        <v>0</v>
      </c>
      <c r="DX39" s="17"/>
      <c r="DY39" s="17"/>
      <c r="DZ39" s="17"/>
      <c r="EA39" s="17">
        <v>0</v>
      </c>
      <c r="EB39" s="17">
        <v>83.5</v>
      </c>
      <c r="EC39" s="17">
        <v>76.332830000000001</v>
      </c>
      <c r="ED39" s="17">
        <v>49.933779999999999</v>
      </c>
      <c r="EE39" s="17">
        <v>33.566220000000001</v>
      </c>
      <c r="EF39" s="17">
        <v>158.9</v>
      </c>
      <c r="EG39" s="17">
        <v>190.16121000000001</v>
      </c>
      <c r="EH39" s="17">
        <v>110.2632</v>
      </c>
      <c r="EI39" s="17">
        <v>48.636800000000001</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27.6</v>
      </c>
      <c r="FE39" s="17">
        <v>25.166969999999999</v>
      </c>
      <c r="FF39" s="17">
        <v>31.515779999999999</v>
      </c>
      <c r="FG39" s="17">
        <v>-3.9157799999999998</v>
      </c>
      <c r="FH39" s="17">
        <v>46.4</v>
      </c>
      <c r="FI39" s="17">
        <v>52.577550000000002</v>
      </c>
      <c r="FJ39" s="17"/>
      <c r="FK39" s="17">
        <v>46.4</v>
      </c>
      <c r="FL39" s="17">
        <v>16.5</v>
      </c>
      <c r="FM39" s="17">
        <v>14.91774</v>
      </c>
      <c r="FN39" s="17">
        <v>15.082800000000001</v>
      </c>
      <c r="FO39" s="17">
        <v>1.4172</v>
      </c>
      <c r="FP39" s="17">
        <v>9.4</v>
      </c>
      <c r="FQ39" s="17">
        <v>9.5961099999999995</v>
      </c>
      <c r="FR39" s="17">
        <v>9.5961200000000009</v>
      </c>
      <c r="FS39" s="17">
        <v>-0.19611999999999999</v>
      </c>
      <c r="FT39" s="17">
        <v>11.6</v>
      </c>
      <c r="FU39" s="17">
        <v>10.67961</v>
      </c>
      <c r="FV39" s="17">
        <v>10.67961</v>
      </c>
      <c r="FW39" s="17">
        <v>0.92039000000000004</v>
      </c>
      <c r="FX39" s="17">
        <v>60.5</v>
      </c>
      <c r="FY39" s="17">
        <v>43.716850000000001</v>
      </c>
      <c r="FZ39" s="17">
        <v>43.716850000000001</v>
      </c>
      <c r="GA39" s="17">
        <v>16.783149999999999</v>
      </c>
      <c r="GB39" s="17">
        <v>0</v>
      </c>
      <c r="GC39" s="17"/>
      <c r="GD39" s="17"/>
      <c r="GE39" s="17">
        <v>0</v>
      </c>
      <c r="GF39" s="17">
        <v>34.299999999999997</v>
      </c>
      <c r="GG39" s="17">
        <v>35</v>
      </c>
      <c r="GH39" s="17">
        <v>35</v>
      </c>
      <c r="GI39" s="17">
        <v>-0.7</v>
      </c>
      <c r="GJ39" s="17">
        <v>0</v>
      </c>
      <c r="GK39" s="17"/>
      <c r="GL39" s="17"/>
      <c r="GM39" s="17">
        <v>0</v>
      </c>
      <c r="GN39" s="17">
        <v>79.5</v>
      </c>
      <c r="GO39" s="17">
        <v>77.256609999999995</v>
      </c>
      <c r="GP39" s="17">
        <v>64.117620000000002</v>
      </c>
      <c r="GQ39" s="17">
        <v>15.382379999999999</v>
      </c>
      <c r="GR39" s="17">
        <v>6.7</v>
      </c>
      <c r="GS39" s="17">
        <v>6.5736800000000004</v>
      </c>
      <c r="GT39" s="17">
        <v>6.5736800000000004</v>
      </c>
      <c r="GU39" s="17">
        <v>0.12631999999999999</v>
      </c>
      <c r="GV39" s="17">
        <v>8.8000000000000007</v>
      </c>
      <c r="GW39" s="17">
        <v>6.8964100000000004</v>
      </c>
      <c r="GX39" s="17">
        <v>6.8964100000000004</v>
      </c>
      <c r="GY39" s="17">
        <v>1.9035899999999999</v>
      </c>
      <c r="GZ39" s="17">
        <v>11.4</v>
      </c>
      <c r="HA39" s="17">
        <v>12.00004</v>
      </c>
      <c r="HB39" s="17">
        <v>22.235849999999999</v>
      </c>
      <c r="HC39" s="17">
        <v>-10.835850000000001</v>
      </c>
      <c r="HD39" s="17">
        <v>25.6</v>
      </c>
      <c r="HE39" s="17">
        <v>30.81456</v>
      </c>
      <c r="HF39" s="17">
        <v>30.81456</v>
      </c>
      <c r="HG39" s="17">
        <v>-5.2145599999999996</v>
      </c>
      <c r="HH39" s="17">
        <v>2</v>
      </c>
      <c r="HI39" s="17">
        <v>1.9735799999999999</v>
      </c>
      <c r="HJ39" s="17">
        <v>1.97359</v>
      </c>
      <c r="HK39" s="17">
        <v>2.6409999999999999E-2</v>
      </c>
      <c r="HL39" s="17">
        <v>13.9</v>
      </c>
      <c r="HM39" s="17">
        <v>17.172329999999999</v>
      </c>
      <c r="HN39" s="17">
        <v>17.172329999999999</v>
      </c>
      <c r="HO39" s="17">
        <v>-3.2723300000000002</v>
      </c>
      <c r="HP39" s="17">
        <v>26.7</v>
      </c>
      <c r="HQ39" s="17">
        <v>84.999960000000002</v>
      </c>
      <c r="HR39" s="17">
        <v>26.805230000000002</v>
      </c>
      <c r="HS39" s="17">
        <v>-0.10523</v>
      </c>
      <c r="HT39" s="17"/>
      <c r="HU39" s="17"/>
      <c r="HV39" s="17"/>
      <c r="HW39" s="17">
        <v>0</v>
      </c>
      <c r="HX39" s="17"/>
      <c r="HY39" s="17"/>
      <c r="HZ39" s="17"/>
      <c r="IA39" s="17">
        <v>0</v>
      </c>
      <c r="IB39" s="17">
        <v>42.5</v>
      </c>
      <c r="IC39" s="17">
        <v>35.25506</v>
      </c>
      <c r="ID39" s="17">
        <v>54.536580000000001</v>
      </c>
      <c r="IE39" s="17">
        <v>-12.036580000000001</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65.099999999999994</v>
      </c>
      <c r="JE39" s="17">
        <v>59.328270000000003</v>
      </c>
      <c r="JF39" s="17">
        <v>43.341619999999999</v>
      </c>
      <c r="JG39" s="17">
        <v>21.758379999999999</v>
      </c>
      <c r="JH39" s="17">
        <v>127.5</v>
      </c>
      <c r="JI39" s="17">
        <v>127.44794</v>
      </c>
      <c r="JJ39" s="17">
        <v>185.35007999999999</v>
      </c>
      <c r="JK39" s="17">
        <v>-57.850079999999998</v>
      </c>
      <c r="JL39" s="17">
        <v>127.6</v>
      </c>
      <c r="JM39" s="17">
        <v>127.44794</v>
      </c>
      <c r="JN39" s="17">
        <v>185.35007999999999</v>
      </c>
      <c r="JO39" s="17">
        <v>-57.750079999999997</v>
      </c>
      <c r="JP39" s="17">
        <v>127.3</v>
      </c>
      <c r="JQ39" s="17">
        <v>127.44794</v>
      </c>
      <c r="JR39" s="17">
        <v>185.35007999999999</v>
      </c>
      <c r="JS39" s="17">
        <v>-58.050080000000001</v>
      </c>
      <c r="JT39" s="17">
        <v>215.4</v>
      </c>
      <c r="JU39" s="17">
        <v>191.74599000000001</v>
      </c>
      <c r="JV39" s="17">
        <v>278.86002999999999</v>
      </c>
      <c r="JW39" s="17">
        <v>-63.460030000000003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0.63188</v>
      </c>
      <c r="LF39" s="17">
        <v>0.63188999999999995</v>
      </c>
      <c r="LG39" s="17">
        <v>-0.13189000000000001</v>
      </c>
      <c r="LH39" s="17">
        <v>59.3</v>
      </c>
      <c r="LI39" s="17">
        <v>107.73649</v>
      </c>
      <c r="LJ39" s="17">
        <v>108.33427</v>
      </c>
      <c r="LK39" s="17">
        <v>-49.034269999999999</v>
      </c>
      <c r="LL39" s="17">
        <v>80.7</v>
      </c>
      <c r="LM39" s="17">
        <v>77.19914</v>
      </c>
      <c r="LN39" s="17">
        <v>92.442779999999999</v>
      </c>
      <c r="LO39" s="17">
        <v>-11.74278</v>
      </c>
      <c r="LP39" s="17">
        <v>61.4</v>
      </c>
      <c r="LQ39" s="17">
        <v>67.133979999999994</v>
      </c>
      <c r="LR39" s="17">
        <v>67.133979999999994</v>
      </c>
      <c r="LS39" s="17">
        <v>-5.7339799999999999</v>
      </c>
      <c r="LT39" s="17">
        <v>72</v>
      </c>
      <c r="LU39" s="17">
        <v>67.924589999999995</v>
      </c>
      <c r="LV39" s="17">
        <v>72.373509999999996</v>
      </c>
      <c r="LW39" s="17">
        <v>-0.37351000000000001</v>
      </c>
      <c r="LX39" s="17">
        <v>29.3</v>
      </c>
      <c r="LY39" s="17">
        <v>28.110140000000001</v>
      </c>
      <c r="LZ39" s="17">
        <v>29.9513</v>
      </c>
      <c r="MA39" s="17">
        <v>-0.65129999999999999</v>
      </c>
      <c r="MB39" s="17"/>
      <c r="MC39" s="17"/>
      <c r="MD39" s="17"/>
      <c r="ME39" s="17">
        <v>0</v>
      </c>
      <c r="MF39" s="17"/>
      <c r="MG39" s="17"/>
      <c r="MH39" s="17"/>
      <c r="MI39" s="17">
        <v>0</v>
      </c>
      <c r="MJ39" s="17"/>
      <c r="MK39" s="17"/>
      <c r="ML39" s="17"/>
      <c r="MM39" s="17">
        <v>0</v>
      </c>
      <c r="MN39" s="17">
        <v>146.19999999999999</v>
      </c>
      <c r="MO39" s="17">
        <v>151.08860000000001</v>
      </c>
      <c r="MP39" s="17">
        <v>151.08886999999999</v>
      </c>
      <c r="MQ39" s="17">
        <v>-4.8888699999999998</v>
      </c>
      <c r="MR39" s="17">
        <v>148.5</v>
      </c>
      <c r="MS39" s="17">
        <v>151.08860000000001</v>
      </c>
      <c r="MT39" s="17">
        <v>151.08886999999999</v>
      </c>
      <c r="MU39" s="17">
        <v>-2.58887</v>
      </c>
      <c r="MV39" s="17">
        <v>149.5</v>
      </c>
      <c r="MW39" s="17">
        <v>151.54231999999999</v>
      </c>
      <c r="MX39" s="17">
        <v>151.54258999999999</v>
      </c>
      <c r="MY39" s="17">
        <v>-2.0425900000000001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c r="OD39" s="17">
        <v>0.79</v>
      </c>
      <c r="OE39" s="17">
        <v>0.01</v>
      </c>
      <c r="OF39" s="17">
        <v>117.2</v>
      </c>
      <c r="OG39" s="17">
        <v>108.86776999999999</v>
      </c>
      <c r="OH39" s="17">
        <v>134.17500000000001</v>
      </c>
      <c r="OI39" s="17">
        <v>-16.975000000000001</v>
      </c>
      <c r="OJ39" s="17">
        <v>66.7</v>
      </c>
      <c r="OK39" s="17"/>
      <c r="OL39" s="17">
        <v>64.259</v>
      </c>
      <c r="OM39" s="17">
        <v>2.4409999999999998</v>
      </c>
      <c r="ON39" s="17">
        <v>17.2</v>
      </c>
      <c r="OO39" s="17">
        <v>16.538</v>
      </c>
      <c r="OP39" s="17">
        <v>16.538</v>
      </c>
      <c r="OQ39" s="17">
        <v>0.66200000000000003</v>
      </c>
      <c r="OR39" s="17">
        <v>0.1</v>
      </c>
      <c r="OS39" s="17"/>
      <c r="OT39" s="17">
        <v>0.1</v>
      </c>
      <c r="OU39" s="17">
        <v>0</v>
      </c>
      <c r="OV39" s="17">
        <v>5.0999999999999996</v>
      </c>
      <c r="OW39" s="17">
        <v>5.2</v>
      </c>
      <c r="OX39" s="17">
        <v>5.2</v>
      </c>
      <c r="OY39" s="17">
        <v>-0.1</v>
      </c>
      <c r="OZ39" s="17">
        <v>5</v>
      </c>
      <c r="PA39" s="17"/>
      <c r="PB39" s="17"/>
      <c r="PC39" s="17">
        <v>5</v>
      </c>
      <c r="PD39" s="17">
        <v>9.9</v>
      </c>
      <c r="PE39" s="17">
        <v>9.0000199999999992</v>
      </c>
      <c r="PF39" s="17">
        <v>9.0000099999999996</v>
      </c>
      <c r="PG39" s="17">
        <v>0.89998999999999996</v>
      </c>
      <c r="PH39" s="17">
        <v>1</v>
      </c>
      <c r="PI39" s="17">
        <v>1.3440799999999999</v>
      </c>
      <c r="PJ39" s="17">
        <v>1.46</v>
      </c>
      <c r="PK39" s="17">
        <v>-0.46</v>
      </c>
      <c r="PL39" s="17">
        <v>1.2</v>
      </c>
      <c r="PM39" s="17">
        <v>1.2299899999999999</v>
      </c>
      <c r="PN39" s="17">
        <v>1.23</v>
      </c>
      <c r="PO39" s="17">
        <v>-0.03</v>
      </c>
      <c r="PP39" s="17">
        <v>1.8</v>
      </c>
      <c r="PQ39" s="17">
        <v>1.83</v>
      </c>
      <c r="PR39" s="17">
        <v>1.83</v>
      </c>
      <c r="PS39" s="17">
        <v>-0.03</v>
      </c>
      <c r="PT39" s="17">
        <v>4.5</v>
      </c>
      <c r="PU39" s="17">
        <v>4.3</v>
      </c>
      <c r="PV39" s="17">
        <v>4.3</v>
      </c>
      <c r="PW39" s="17">
        <v>0.2</v>
      </c>
      <c r="PX39" s="17">
        <v>14.8</v>
      </c>
      <c r="PY39" s="17"/>
      <c r="PZ39" s="17"/>
      <c r="QA39" s="17">
        <v>14.8</v>
      </c>
      <c r="QB39" s="17">
        <v>3.7</v>
      </c>
      <c r="QC39" s="17">
        <v>5</v>
      </c>
      <c r="QD39" s="17">
        <v>5</v>
      </c>
      <c r="QE39" s="17">
        <v>-1.3</v>
      </c>
      <c r="QF39" s="17">
        <v>3.2</v>
      </c>
      <c r="QG39" s="17">
        <v>3.1</v>
      </c>
      <c r="QH39" s="17">
        <v>3.1</v>
      </c>
      <c r="QI39" s="17">
        <v>0.1</v>
      </c>
      <c r="QJ39" s="17">
        <v>3.3</v>
      </c>
      <c r="QK39" s="17">
        <v>3.3</v>
      </c>
      <c r="QL39" s="17">
        <v>3.3</v>
      </c>
      <c r="QM39" s="17">
        <v>0</v>
      </c>
      <c r="QN39" s="17">
        <v>17.8</v>
      </c>
      <c r="QO39" s="17">
        <v>16.504850000000001</v>
      </c>
      <c r="QP39" s="17">
        <v>16.504850000000001</v>
      </c>
      <c r="QQ39" s="17">
        <v>1.29515</v>
      </c>
      <c r="QR39" s="17">
        <v>14</v>
      </c>
      <c r="QS39" s="17"/>
      <c r="QT39" s="17">
        <v>12.444000000000001</v>
      </c>
      <c r="QU39" s="17">
        <v>1.556</v>
      </c>
      <c r="QV39" s="17">
        <v>17</v>
      </c>
      <c r="QW39" s="17"/>
      <c r="QX39" s="17">
        <v>16.292999999999999</v>
      </c>
      <c r="QY39" s="17">
        <v>0.70699999999999996</v>
      </c>
      <c r="QZ39" s="17">
        <v>29.3</v>
      </c>
      <c r="RA39" s="17">
        <v>31.785969999999999</v>
      </c>
      <c r="RB39" s="17">
        <v>31.760999999999999</v>
      </c>
      <c r="RC39" s="17">
        <v>-2.4609999999999999</v>
      </c>
      <c r="RD39" s="17">
        <v>88.4</v>
      </c>
      <c r="RE39" s="17">
        <v>81.491029999999995</v>
      </c>
      <c r="RF39" s="17">
        <v>91.373000000000005</v>
      </c>
      <c r="RG39" s="17">
        <v>-2.9729999999999999</v>
      </c>
      <c r="RH39" s="17">
        <v>4.4000000000000004</v>
      </c>
      <c r="RI39" s="17">
        <v>4.2</v>
      </c>
      <c r="RJ39" s="17">
        <v>4.2</v>
      </c>
      <c r="RK39" s="17">
        <v>0.2</v>
      </c>
      <c r="RL39" s="17">
        <v>1.2</v>
      </c>
      <c r="RM39" s="17">
        <v>1.2</v>
      </c>
      <c r="RN39" s="17">
        <v>1.2</v>
      </c>
      <c r="RO39" s="17">
        <v>0</v>
      </c>
      <c r="RP39" s="17">
        <v>1.2</v>
      </c>
      <c r="RQ39" s="17">
        <v>1.2</v>
      </c>
      <c r="RR39" s="17">
        <v>1.2</v>
      </c>
      <c r="RS39" s="17">
        <v>0</v>
      </c>
      <c r="RT39" s="17">
        <v>3</v>
      </c>
      <c r="RU39" s="17">
        <v>2.8</v>
      </c>
      <c r="RV39" s="17">
        <v>2.8</v>
      </c>
      <c r="RW39" s="17">
        <v>0.2</v>
      </c>
      <c r="RX39" s="17">
        <v>13</v>
      </c>
      <c r="RY39" s="17"/>
      <c r="RZ39" s="17">
        <v>14.199</v>
      </c>
      <c r="SA39" s="17">
        <v>-1.1990000000000001</v>
      </c>
      <c r="SB39" s="17">
        <v>2.5</v>
      </c>
      <c r="SC39" s="17">
        <v>2.4510000000000001</v>
      </c>
      <c r="SD39" s="17">
        <v>2.4510000000000001</v>
      </c>
      <c r="SE39" s="17">
        <v>4.9000000000000002E-2</v>
      </c>
      <c r="SF39" s="17">
        <v>10.5</v>
      </c>
      <c r="SG39" s="17">
        <v>8.1547699999999992</v>
      </c>
      <c r="SH39" s="17">
        <v>12.61473</v>
      </c>
      <c r="SI39" s="17">
        <v>-2.1147300000000002</v>
      </c>
      <c r="SJ39" s="17">
        <v>1.1000000000000001</v>
      </c>
      <c r="SK39" s="17">
        <v>1.28</v>
      </c>
      <c r="SL39" s="17">
        <v>1.28</v>
      </c>
      <c r="SM39" s="17">
        <v>-0.18</v>
      </c>
      <c r="SN39" s="17">
        <v>0.4</v>
      </c>
      <c r="SO39" s="17">
        <v>0.4</v>
      </c>
      <c r="SP39" s="17">
        <v>0.4</v>
      </c>
      <c r="SQ39" s="17">
        <v>0</v>
      </c>
      <c r="SR39" s="17">
        <v>4.5999999999999996</v>
      </c>
      <c r="SS39" s="17">
        <v>3.9</v>
      </c>
      <c r="ST39" s="17">
        <v>3.9</v>
      </c>
      <c r="SU39" s="17">
        <v>0.7</v>
      </c>
      <c r="SV39" s="17">
        <v>2.6</v>
      </c>
      <c r="SW39" s="17">
        <v>3</v>
      </c>
      <c r="SX39" s="17">
        <v>3</v>
      </c>
      <c r="SY39" s="17">
        <v>-0.4</v>
      </c>
      <c r="SZ39" s="17">
        <v>3.5</v>
      </c>
      <c r="TA39" s="17">
        <v>3.2</v>
      </c>
      <c r="TB39" s="17">
        <v>3.2</v>
      </c>
      <c r="TC39" s="17">
        <v>0.3</v>
      </c>
      <c r="TD39" s="17">
        <v>5.2</v>
      </c>
      <c r="TE39" s="17">
        <v>4.5</v>
      </c>
      <c r="TF39" s="17">
        <v>4.5</v>
      </c>
      <c r="TG39" s="17">
        <v>0.7</v>
      </c>
      <c r="TH39" s="17">
        <v>10</v>
      </c>
      <c r="TI39" s="17">
        <v>10</v>
      </c>
      <c r="TJ39" s="17">
        <v>10</v>
      </c>
      <c r="TK39" s="17">
        <v>0</v>
      </c>
      <c r="TL39" s="17">
        <v>19.899999999999999</v>
      </c>
      <c r="TM39" s="17">
        <v>21.9</v>
      </c>
      <c r="TN39" s="17">
        <v>22.524000000000001</v>
      </c>
      <c r="TO39" s="17">
        <v>-2.6240000000000001</v>
      </c>
      <c r="TP39" s="17">
        <v>73.099999999999994</v>
      </c>
      <c r="TQ39" s="17">
        <v>79.023870000000002</v>
      </c>
      <c r="TR39" s="17">
        <v>78.665999999999997</v>
      </c>
      <c r="TS39" s="17">
        <v>-5.5659999999999998</v>
      </c>
      <c r="TT39" s="17">
        <v>26.5</v>
      </c>
      <c r="TU39" s="17"/>
      <c r="TV39" s="17">
        <v>22.094000000000001</v>
      </c>
      <c r="TW39" s="17">
        <v>4.4059999999999997</v>
      </c>
      <c r="TX39" s="17">
        <v>64.3</v>
      </c>
      <c r="TY39" s="17">
        <v>111.14921</v>
      </c>
      <c r="TZ39" s="17">
        <v>102.12</v>
      </c>
      <c r="UA39" s="17">
        <v>-37.82</v>
      </c>
      <c r="UB39" s="17">
        <v>65.900000000000006</v>
      </c>
      <c r="UC39" s="17">
        <v>101.05276000000001</v>
      </c>
      <c r="UD39" s="17">
        <v>90.438000000000002</v>
      </c>
      <c r="UE39" s="17">
        <v>-24.538</v>
      </c>
      <c r="UF39" s="17">
        <v>9.6999999999999993</v>
      </c>
      <c r="UG39" s="17">
        <v>17.036840000000002</v>
      </c>
      <c r="UH39" s="17">
        <v>17.036999999999999</v>
      </c>
      <c r="UI39" s="17">
        <v>-7.3369999999999997</v>
      </c>
      <c r="UJ39" s="17">
        <v>6.4</v>
      </c>
      <c r="UK39" s="17">
        <v>14.82084</v>
      </c>
      <c r="UL39" s="17">
        <v>14.821</v>
      </c>
      <c r="UM39" s="17">
        <v>-8.4209999999999994</v>
      </c>
      <c r="UN39" s="17">
        <v>5.3</v>
      </c>
      <c r="UO39" s="17">
        <v>4</v>
      </c>
      <c r="UP39" s="17">
        <v>4</v>
      </c>
      <c r="UQ39" s="17">
        <v>1.3</v>
      </c>
      <c r="UR39" s="17">
        <v>1.8</v>
      </c>
      <c r="US39" s="17">
        <v>2</v>
      </c>
      <c r="UT39" s="17">
        <v>2</v>
      </c>
      <c r="UU39" s="17">
        <v>-0.2</v>
      </c>
      <c r="UV39" s="17">
        <v>7.8</v>
      </c>
      <c r="UW39" s="17">
        <v>7.6999899999999997</v>
      </c>
      <c r="UX39" s="17">
        <v>7.7</v>
      </c>
      <c r="UY39" s="17">
        <v>0.1</v>
      </c>
      <c r="UZ39" s="17">
        <v>6</v>
      </c>
      <c r="VA39" s="17">
        <v>2.9999899999999999</v>
      </c>
      <c r="VB39" s="17">
        <v>3</v>
      </c>
      <c r="VC39" s="17">
        <v>3</v>
      </c>
      <c r="VD39" s="17">
        <v>6.5</v>
      </c>
      <c r="VE39" s="17">
        <v>3.3999899999999998</v>
      </c>
      <c r="VF39" s="17">
        <v>3.4</v>
      </c>
      <c r="VG39" s="17">
        <v>3.1</v>
      </c>
      <c r="VH39" s="17">
        <v>6.5</v>
      </c>
      <c r="VI39" s="17">
        <v>3.4999899999999999</v>
      </c>
      <c r="VJ39" s="17">
        <v>3.5</v>
      </c>
      <c r="VK39" s="17">
        <v>3</v>
      </c>
      <c r="VL39" s="17">
        <v>14.9</v>
      </c>
      <c r="VM39" s="17">
        <v>15.287000000000001</v>
      </c>
      <c r="VN39" s="17">
        <v>15.287000000000001</v>
      </c>
      <c r="VO39" s="17">
        <v>-0.38700000000000001</v>
      </c>
      <c r="VP39" s="17">
        <v>215.3</v>
      </c>
      <c r="VQ39" s="17"/>
      <c r="VR39" s="17">
        <v>227.357</v>
      </c>
      <c r="VS39" s="17">
        <v>-12.057</v>
      </c>
      <c r="VT39" s="17">
        <v>10.5</v>
      </c>
      <c r="VU39" s="17"/>
      <c r="VV39" s="17">
        <v>11.317</v>
      </c>
      <c r="VW39" s="17">
        <v>-0.81699999999999995</v>
      </c>
      <c r="VX39" s="17">
        <v>130.80000000000001</v>
      </c>
      <c r="VY39" s="17"/>
      <c r="VZ39" s="17">
        <v>117.39400000000001</v>
      </c>
      <c r="WA39" s="17">
        <v>13.406000000000001</v>
      </c>
      <c r="WB39" s="17">
        <v>0.6</v>
      </c>
      <c r="WC39" s="17">
        <v>0.6</v>
      </c>
      <c r="WD39" s="17">
        <v>0.6</v>
      </c>
      <c r="WE39" s="17">
        <v>0</v>
      </c>
      <c r="WF39" s="17">
        <v>129.69999999999999</v>
      </c>
      <c r="WG39" s="17">
        <v>125.94673</v>
      </c>
      <c r="WH39" s="17">
        <v>124.759</v>
      </c>
      <c r="WI39" s="17">
        <v>4.9409999999999998</v>
      </c>
      <c r="WJ39" s="17">
        <v>156.1</v>
      </c>
      <c r="WK39" s="17">
        <v>94.046719999999993</v>
      </c>
      <c r="WL39" s="17">
        <v>154.751</v>
      </c>
      <c r="WM39" s="17">
        <v>1.349</v>
      </c>
      <c r="WN39" s="17">
        <v>90.8</v>
      </c>
      <c r="WO39" s="17"/>
      <c r="WP39" s="17">
        <v>83.78</v>
      </c>
      <c r="WQ39" s="17">
        <v>7.02</v>
      </c>
      <c r="WR39" s="17">
        <v>10.3</v>
      </c>
      <c r="WS39" s="17"/>
      <c r="WT39" s="17">
        <v>7.49</v>
      </c>
      <c r="WU39" s="17">
        <v>2.81</v>
      </c>
      <c r="WV39" s="17">
        <v>7.8</v>
      </c>
      <c r="WW39" s="17">
        <v>7.4</v>
      </c>
      <c r="WX39" s="17">
        <v>7.4</v>
      </c>
      <c r="WY39" s="17">
        <v>0.4</v>
      </c>
      <c r="WZ39" s="17">
        <v>19.100000000000001</v>
      </c>
      <c r="XA39" s="17">
        <v>18.4466</v>
      </c>
      <c r="XB39" s="17">
        <v>18.4466</v>
      </c>
      <c r="XC39" s="17">
        <v>0.65339999999999998</v>
      </c>
      <c r="XD39" s="17">
        <v>8.1999999999999993</v>
      </c>
      <c r="XE39" s="17">
        <v>10.6</v>
      </c>
      <c r="XF39" s="17">
        <v>10.6</v>
      </c>
      <c r="XG39" s="17">
        <v>-2.4</v>
      </c>
      <c r="XH39" s="17">
        <v>32.5</v>
      </c>
      <c r="XI39" s="17">
        <v>29</v>
      </c>
      <c r="XJ39" s="17">
        <v>29</v>
      </c>
      <c r="XK39" s="17">
        <v>3.5</v>
      </c>
      <c r="XL39" s="17">
        <v>29.3</v>
      </c>
      <c r="XM39" s="17">
        <v>29</v>
      </c>
      <c r="XN39" s="17">
        <v>29</v>
      </c>
      <c r="XO39" s="17">
        <v>0.3</v>
      </c>
      <c r="XP39" s="17">
        <v>14.5</v>
      </c>
      <c r="XQ39" s="17">
        <v>14</v>
      </c>
      <c r="XR39" s="17">
        <v>14</v>
      </c>
      <c r="XS39" s="17">
        <v>0.5</v>
      </c>
      <c r="XT39" s="17">
        <v>18.3</v>
      </c>
      <c r="XU39" s="17">
        <v>17</v>
      </c>
      <c r="XV39" s="17">
        <v>17</v>
      </c>
      <c r="XW39" s="17">
        <v>1.3</v>
      </c>
      <c r="XX39" s="17">
        <v>8.14</v>
      </c>
      <c r="XY39" s="17">
        <v>7.99</v>
      </c>
      <c r="XZ39" s="17">
        <v>7.99</v>
      </c>
      <c r="YA39" s="17">
        <v>0.15</v>
      </c>
      <c r="YB39" s="17">
        <v>7.17</v>
      </c>
      <c r="YC39" s="17">
        <v>11</v>
      </c>
      <c r="YD39" s="17">
        <v>11</v>
      </c>
      <c r="YE39" s="17">
        <v>-3.83</v>
      </c>
    </row>
    <row r="40" spans="1:655" ht="24" customHeight="1" x14ac:dyDescent="0.3">
      <c r="A40" s="1"/>
      <c r="B40" s="18" t="s">
        <v>35</v>
      </c>
      <c r="C40" s="18" t="s">
        <v>813</v>
      </c>
      <c r="D40" s="19">
        <v>99.7</v>
      </c>
      <c r="E40" s="19">
        <v>101.60194</v>
      </c>
      <c r="F40" s="19">
        <v>101.60182</v>
      </c>
      <c r="G40" s="19">
        <v>-1.9018200000000001</v>
      </c>
      <c r="H40" s="19">
        <v>633.5</v>
      </c>
      <c r="I40" s="19">
        <v>643.52629999999999</v>
      </c>
      <c r="J40" s="19">
        <v>582.96534999999994</v>
      </c>
      <c r="K40" s="19">
        <v>50.534649999999999</v>
      </c>
      <c r="L40" s="19">
        <v>214.6</v>
      </c>
      <c r="M40" s="19">
        <v>209.35054</v>
      </c>
      <c r="N40" s="19">
        <v>189.64899</v>
      </c>
      <c r="O40" s="19">
        <v>24.95101</v>
      </c>
      <c r="P40" s="19"/>
      <c r="Q40" s="19"/>
      <c r="R40" s="19"/>
      <c r="S40" s="19">
        <v>0</v>
      </c>
      <c r="T40" s="19"/>
      <c r="U40" s="19"/>
      <c r="V40" s="19"/>
      <c r="W40" s="19">
        <v>0</v>
      </c>
      <c r="X40" s="19">
        <v>13.9</v>
      </c>
      <c r="Y40" s="19">
        <v>13.8858</v>
      </c>
      <c r="Z40" s="19">
        <v>12.091100000000001</v>
      </c>
      <c r="AA40" s="19">
        <v>1.8089</v>
      </c>
      <c r="AB40" s="19">
        <v>88.1</v>
      </c>
      <c r="AC40" s="19">
        <v>101.90600000000001</v>
      </c>
      <c r="AD40" s="19">
        <v>87.85</v>
      </c>
      <c r="AE40" s="19">
        <v>0.25</v>
      </c>
      <c r="AF40" s="19"/>
      <c r="AG40" s="19"/>
      <c r="AH40" s="19"/>
      <c r="AI40" s="19">
        <v>0</v>
      </c>
      <c r="AJ40" s="19"/>
      <c r="AK40" s="19"/>
      <c r="AL40" s="19"/>
      <c r="AM40" s="19">
        <v>0</v>
      </c>
      <c r="AN40" s="19">
        <v>129.30000000000001</v>
      </c>
      <c r="AO40" s="19">
        <v>135.58213000000001</v>
      </c>
      <c r="AP40" s="19">
        <v>196.22736</v>
      </c>
      <c r="AQ40" s="19">
        <v>-66.927359999999993</v>
      </c>
      <c r="AR40" s="19">
        <v>129.5</v>
      </c>
      <c r="AS40" s="19">
        <v>135.58213000000001</v>
      </c>
      <c r="AT40" s="19">
        <v>196.22736</v>
      </c>
      <c r="AU40" s="19">
        <v>-66.727360000000004</v>
      </c>
      <c r="AV40" s="19">
        <v>129.1</v>
      </c>
      <c r="AW40" s="19">
        <v>135.58213000000001</v>
      </c>
      <c r="AX40" s="19">
        <v>196.22736</v>
      </c>
      <c r="AY40" s="19">
        <v>-67.127359999999996</v>
      </c>
      <c r="AZ40" s="19">
        <v>224.2</v>
      </c>
      <c r="BA40" s="19">
        <v>203.98392999999999</v>
      </c>
      <c r="BB40" s="19">
        <v>295.22494</v>
      </c>
      <c r="BC40" s="19">
        <v>-71.024940000000001</v>
      </c>
      <c r="BD40" s="19">
        <v>214.2</v>
      </c>
      <c r="BE40" s="19">
        <v>208.07383999999999</v>
      </c>
      <c r="BF40" s="19">
        <v>208.07389000000001</v>
      </c>
      <c r="BG40" s="19">
        <v>6.1261099999999997</v>
      </c>
      <c r="BH40" s="19">
        <v>110.6</v>
      </c>
      <c r="BI40" s="19">
        <v>104.34934</v>
      </c>
      <c r="BJ40" s="19">
        <v>104.34936999999999</v>
      </c>
      <c r="BK40" s="19">
        <v>6.2506300000000001</v>
      </c>
      <c r="BL40" s="19">
        <v>251.6</v>
      </c>
      <c r="BM40" s="19">
        <v>301.08377000000002</v>
      </c>
      <c r="BN40" s="19">
        <v>66.495140000000006</v>
      </c>
      <c r="BO40" s="19">
        <v>185.10486</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116.3</v>
      </c>
      <c r="CK40" s="19">
        <v>80.003380000000007</v>
      </c>
      <c r="CL40" s="19">
        <v>80.003380000000007</v>
      </c>
      <c r="CM40" s="19">
        <v>36.296619999999997</v>
      </c>
      <c r="CN40" s="19">
        <v>7.7</v>
      </c>
      <c r="CO40" s="19">
        <v>5.1333399999999996</v>
      </c>
      <c r="CP40" s="19">
        <v>5.1333399999999996</v>
      </c>
      <c r="CQ40" s="19">
        <v>2.5666600000000002</v>
      </c>
      <c r="CR40" s="19">
        <v>3.4</v>
      </c>
      <c r="CS40" s="19">
        <v>2.8177500000000002</v>
      </c>
      <c r="CT40" s="19">
        <v>2.8177599999999998</v>
      </c>
      <c r="CU40" s="19">
        <v>0.58223999999999998</v>
      </c>
      <c r="CV40" s="19">
        <v>0</v>
      </c>
      <c r="CW40" s="19"/>
      <c r="CX40" s="19">
        <v>7.23116</v>
      </c>
      <c r="CY40" s="19">
        <v>-7.23116</v>
      </c>
      <c r="CZ40" s="19">
        <v>6.92</v>
      </c>
      <c r="DA40" s="19">
        <v>6.8787000000000003</v>
      </c>
      <c r="DB40" s="19">
        <v>6.8787000000000003</v>
      </c>
      <c r="DC40" s="19">
        <v>4.1300000000000003E-2</v>
      </c>
      <c r="DD40" s="19">
        <v>11.91</v>
      </c>
      <c r="DE40" s="19">
        <v>14.919409999999999</v>
      </c>
      <c r="DF40" s="19">
        <v>14.919370000000001</v>
      </c>
      <c r="DG40" s="19">
        <v>-3.0093700000000001</v>
      </c>
      <c r="DH40" s="19">
        <v>60.65</v>
      </c>
      <c r="DI40" s="19">
        <v>81.709130000000002</v>
      </c>
      <c r="DJ40" s="19">
        <v>81.708200000000005</v>
      </c>
      <c r="DK40" s="19">
        <v>-21.058199999999999</v>
      </c>
      <c r="DL40" s="19"/>
      <c r="DM40" s="19"/>
      <c r="DN40" s="19"/>
      <c r="DO40" s="19">
        <v>0</v>
      </c>
      <c r="DP40" s="19"/>
      <c r="DQ40" s="19"/>
      <c r="DR40" s="19"/>
      <c r="DS40" s="19">
        <v>0</v>
      </c>
      <c r="DT40" s="19"/>
      <c r="DU40" s="19"/>
      <c r="DV40" s="19"/>
      <c r="DW40" s="19">
        <v>0</v>
      </c>
      <c r="DX40" s="19"/>
      <c r="DY40" s="19"/>
      <c r="DZ40" s="19"/>
      <c r="EA40" s="19">
        <v>0</v>
      </c>
      <c r="EB40" s="19">
        <v>84.3</v>
      </c>
      <c r="EC40" s="19">
        <v>79.751900000000006</v>
      </c>
      <c r="ED40" s="19">
        <v>54.737409999999997</v>
      </c>
      <c r="EE40" s="19">
        <v>29.56259</v>
      </c>
      <c r="EF40" s="19">
        <v>107</v>
      </c>
      <c r="EG40" s="19">
        <v>94.388490000000004</v>
      </c>
      <c r="EH40" s="19">
        <v>110.2632</v>
      </c>
      <c r="EI40" s="19">
        <v>-3.2631999999999999</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26.1</v>
      </c>
      <c r="FE40" s="19">
        <v>25.166969999999999</v>
      </c>
      <c r="FF40" s="19">
        <v>31.515779999999999</v>
      </c>
      <c r="FG40" s="19">
        <v>-5.4157799999999998</v>
      </c>
      <c r="FH40" s="19">
        <v>52.9</v>
      </c>
      <c r="FI40" s="19">
        <v>45.000210000000003</v>
      </c>
      <c r="FJ40" s="19"/>
      <c r="FK40" s="19">
        <v>52.9</v>
      </c>
      <c r="FL40" s="19">
        <v>17</v>
      </c>
      <c r="FM40" s="19">
        <v>14.91774</v>
      </c>
      <c r="FN40" s="19">
        <v>15.082800000000001</v>
      </c>
      <c r="FO40" s="19">
        <v>1.9172</v>
      </c>
      <c r="FP40" s="19">
        <v>9.4</v>
      </c>
      <c r="FQ40" s="19">
        <v>9.5961099999999995</v>
      </c>
      <c r="FR40" s="19">
        <v>9.5961200000000009</v>
      </c>
      <c r="FS40" s="19">
        <v>-0.19611999999999999</v>
      </c>
      <c r="FT40" s="19">
        <v>11.6</v>
      </c>
      <c r="FU40" s="19">
        <v>10.67961</v>
      </c>
      <c r="FV40" s="19">
        <v>10.67961</v>
      </c>
      <c r="FW40" s="19">
        <v>0.92039000000000004</v>
      </c>
      <c r="FX40" s="19">
        <v>58.7</v>
      </c>
      <c r="FY40" s="19">
        <v>43.716850000000001</v>
      </c>
      <c r="FZ40" s="19">
        <v>43.716850000000001</v>
      </c>
      <c r="GA40" s="19">
        <v>14.98315</v>
      </c>
      <c r="GB40" s="19">
        <v>0</v>
      </c>
      <c r="GC40" s="19"/>
      <c r="GD40" s="19"/>
      <c r="GE40" s="19">
        <v>0</v>
      </c>
      <c r="GF40" s="19">
        <v>35.4</v>
      </c>
      <c r="GG40" s="19">
        <v>35</v>
      </c>
      <c r="GH40" s="19">
        <v>35</v>
      </c>
      <c r="GI40" s="19">
        <v>0.4</v>
      </c>
      <c r="GJ40" s="19">
        <v>0</v>
      </c>
      <c r="GK40" s="19"/>
      <c r="GL40" s="19"/>
      <c r="GM40" s="19">
        <v>0</v>
      </c>
      <c r="GN40" s="19">
        <v>78.8</v>
      </c>
      <c r="GO40" s="19">
        <v>81.727509999999995</v>
      </c>
      <c r="GP40" s="19">
        <v>59.588340000000002</v>
      </c>
      <c r="GQ40" s="19">
        <v>19.211659999999998</v>
      </c>
      <c r="GR40" s="19">
        <v>6.7</v>
      </c>
      <c r="GS40" s="19">
        <v>6.5736800000000004</v>
      </c>
      <c r="GT40" s="19">
        <v>6.5736800000000004</v>
      </c>
      <c r="GU40" s="19">
        <v>0.12631999999999999</v>
      </c>
      <c r="GV40" s="19">
        <v>8.8000000000000007</v>
      </c>
      <c r="GW40" s="19">
        <v>6.8964100000000004</v>
      </c>
      <c r="GX40" s="19">
        <v>6.8964100000000004</v>
      </c>
      <c r="GY40" s="19">
        <v>1.9035899999999999</v>
      </c>
      <c r="GZ40" s="19">
        <v>18.7</v>
      </c>
      <c r="HA40" s="19">
        <v>12.000080000000001</v>
      </c>
      <c r="HB40" s="19">
        <v>21.415330000000001</v>
      </c>
      <c r="HC40" s="19">
        <v>-2.7153299999999998</v>
      </c>
      <c r="HD40" s="19">
        <v>34.1</v>
      </c>
      <c r="HE40" s="19">
        <v>30.81456</v>
      </c>
      <c r="HF40" s="19">
        <v>30.81456</v>
      </c>
      <c r="HG40" s="19">
        <v>3.2854399999999999</v>
      </c>
      <c r="HH40" s="19">
        <v>2</v>
      </c>
      <c r="HI40" s="19">
        <v>1.97359</v>
      </c>
      <c r="HJ40" s="19">
        <v>1.97359</v>
      </c>
      <c r="HK40" s="19">
        <v>2.6409999999999999E-2</v>
      </c>
      <c r="HL40" s="19">
        <v>13.9</v>
      </c>
      <c r="HM40" s="19">
        <v>17.172329999999999</v>
      </c>
      <c r="HN40" s="19">
        <v>17.172329999999999</v>
      </c>
      <c r="HO40" s="19">
        <v>-3.2723300000000002</v>
      </c>
      <c r="HP40" s="19">
        <v>85.3</v>
      </c>
      <c r="HQ40" s="19">
        <v>84.999960000000002</v>
      </c>
      <c r="HR40" s="19">
        <v>26.80461</v>
      </c>
      <c r="HS40" s="19">
        <v>58.49539</v>
      </c>
      <c r="HT40" s="19"/>
      <c r="HU40" s="19"/>
      <c r="HV40" s="19"/>
      <c r="HW40" s="19">
        <v>0</v>
      </c>
      <c r="HX40" s="19"/>
      <c r="HY40" s="19"/>
      <c r="HZ40" s="19"/>
      <c r="IA40" s="19">
        <v>0</v>
      </c>
      <c r="IB40" s="19">
        <v>43.4</v>
      </c>
      <c r="IC40" s="19">
        <v>85.482500000000002</v>
      </c>
      <c r="ID40" s="19">
        <v>43.590089999999996</v>
      </c>
      <c r="IE40" s="19">
        <v>-0.19009000000000001</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65.5</v>
      </c>
      <c r="JE40" s="19">
        <v>64.768169999999998</v>
      </c>
      <c r="JF40" s="19">
        <v>37.830689999999997</v>
      </c>
      <c r="JG40" s="19">
        <v>27.669309999999999</v>
      </c>
      <c r="JH40" s="19">
        <v>128.19999999999999</v>
      </c>
      <c r="JI40" s="19">
        <v>177.42564999999999</v>
      </c>
      <c r="JJ40" s="19">
        <v>185.36337</v>
      </c>
      <c r="JK40" s="19">
        <v>-57.16337</v>
      </c>
      <c r="JL40" s="19">
        <v>127.9</v>
      </c>
      <c r="JM40" s="19">
        <v>177.42564999999999</v>
      </c>
      <c r="JN40" s="19">
        <v>185.36337</v>
      </c>
      <c r="JO40" s="19">
        <v>-57.463369999999998</v>
      </c>
      <c r="JP40" s="19">
        <v>128</v>
      </c>
      <c r="JQ40" s="19">
        <v>177.42564999999999</v>
      </c>
      <c r="JR40" s="19">
        <v>185.36337</v>
      </c>
      <c r="JS40" s="19">
        <v>-57.363370000000003</v>
      </c>
      <c r="JT40" s="19">
        <v>215.8</v>
      </c>
      <c r="JU40" s="19">
        <v>266.93770000000001</v>
      </c>
      <c r="JV40" s="19">
        <v>278.88002</v>
      </c>
      <c r="JW40" s="19">
        <v>-63.080019999999998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0.5</v>
      </c>
      <c r="LE40" s="19">
        <v>0.63188</v>
      </c>
      <c r="LF40" s="19">
        <v>0.63188999999999995</v>
      </c>
      <c r="LG40" s="19">
        <v>-0.13189000000000001</v>
      </c>
      <c r="LH40" s="19">
        <v>147.19999999999999</v>
      </c>
      <c r="LI40" s="19">
        <v>120.09948</v>
      </c>
      <c r="LJ40" s="19">
        <v>114.52016999999999</v>
      </c>
      <c r="LK40" s="19">
        <v>32.679830000000003</v>
      </c>
      <c r="LL40" s="19">
        <v>97.4</v>
      </c>
      <c r="LM40" s="19">
        <v>92.444509999999994</v>
      </c>
      <c r="LN40" s="19">
        <v>87.21893</v>
      </c>
      <c r="LO40" s="19">
        <v>10.18107</v>
      </c>
      <c r="LP40" s="19">
        <v>62.1</v>
      </c>
      <c r="LQ40" s="19">
        <v>67.133979999999994</v>
      </c>
      <c r="LR40" s="19">
        <v>67.133979999999994</v>
      </c>
      <c r="LS40" s="19">
        <v>-5.0339799999999997</v>
      </c>
      <c r="LT40" s="19">
        <v>73.2</v>
      </c>
      <c r="LU40" s="19">
        <v>72.373819999999995</v>
      </c>
      <c r="LV40" s="19">
        <v>70.311920000000001</v>
      </c>
      <c r="LW40" s="19">
        <v>2.88808</v>
      </c>
      <c r="LX40" s="19">
        <v>29.6</v>
      </c>
      <c r="LY40" s="19">
        <v>29.951429999999998</v>
      </c>
      <c r="LZ40" s="19">
        <v>29.098130000000001</v>
      </c>
      <c r="MA40" s="19">
        <v>0.50187000000000004</v>
      </c>
      <c r="MB40" s="19"/>
      <c r="MC40" s="19"/>
      <c r="MD40" s="19"/>
      <c r="ME40" s="19">
        <v>0</v>
      </c>
      <c r="MF40" s="19"/>
      <c r="MG40" s="19"/>
      <c r="MH40" s="19"/>
      <c r="MI40" s="19">
        <v>0</v>
      </c>
      <c r="MJ40" s="19"/>
      <c r="MK40" s="19"/>
      <c r="ML40" s="19"/>
      <c r="MM40" s="19">
        <v>0</v>
      </c>
      <c r="MN40" s="19">
        <v>146.69999999999999</v>
      </c>
      <c r="MO40" s="19">
        <v>151.08879999999999</v>
      </c>
      <c r="MP40" s="19">
        <v>151.08886999999999</v>
      </c>
      <c r="MQ40" s="19">
        <v>-4.3888699999999998</v>
      </c>
      <c r="MR40" s="19">
        <v>149.19999999999999</v>
      </c>
      <c r="MS40" s="19">
        <v>151.08879999999999</v>
      </c>
      <c r="MT40" s="19">
        <v>151.08886999999999</v>
      </c>
      <c r="MU40" s="19">
        <v>-1.88887</v>
      </c>
      <c r="MV40" s="19">
        <v>149.9</v>
      </c>
      <c r="MW40" s="19">
        <v>151.54252</v>
      </c>
      <c r="MX40" s="19">
        <v>151.54258999999999</v>
      </c>
      <c r="MY40" s="19">
        <v>-1.64259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0.56999999999999995</v>
      </c>
      <c r="OE40" s="19">
        <v>0.03</v>
      </c>
      <c r="OF40" s="19">
        <v>118</v>
      </c>
      <c r="OG40" s="19">
        <v>108.7324</v>
      </c>
      <c r="OH40" s="19">
        <v>134.15799999999999</v>
      </c>
      <c r="OI40" s="19">
        <v>-16.158000000000001</v>
      </c>
      <c r="OJ40" s="19">
        <v>63.1</v>
      </c>
      <c r="OK40" s="19"/>
      <c r="OL40" s="19">
        <v>44.756</v>
      </c>
      <c r="OM40" s="19">
        <v>18.344000000000001</v>
      </c>
      <c r="ON40" s="19">
        <v>18.2</v>
      </c>
      <c r="OO40" s="19">
        <v>16.506</v>
      </c>
      <c r="OP40" s="19">
        <v>16.506</v>
      </c>
      <c r="OQ40" s="19">
        <v>1.694</v>
      </c>
      <c r="OR40" s="19">
        <v>0.1</v>
      </c>
      <c r="OS40" s="19"/>
      <c r="OT40" s="19">
        <v>0.1</v>
      </c>
      <c r="OU40" s="19">
        <v>0</v>
      </c>
      <c r="OV40" s="19">
        <v>5.3</v>
      </c>
      <c r="OW40" s="19">
        <v>5.2</v>
      </c>
      <c r="OX40" s="19">
        <v>5.2</v>
      </c>
      <c r="OY40" s="19">
        <v>0.1</v>
      </c>
      <c r="OZ40" s="19">
        <v>5.0999999999999996</v>
      </c>
      <c r="PA40" s="19"/>
      <c r="PB40" s="19"/>
      <c r="PC40" s="19">
        <v>5.0999999999999996</v>
      </c>
      <c r="PD40" s="19">
        <v>9.9</v>
      </c>
      <c r="PE40" s="19">
        <v>9.0000300000000006</v>
      </c>
      <c r="PF40" s="19">
        <v>9.0000099999999996</v>
      </c>
      <c r="PG40" s="19">
        <v>0.89998999999999996</v>
      </c>
      <c r="PH40" s="19">
        <v>1.3</v>
      </c>
      <c r="PI40" s="19">
        <v>1.57677</v>
      </c>
      <c r="PJ40" s="19">
        <v>1.46</v>
      </c>
      <c r="PK40" s="19">
        <v>-0.16</v>
      </c>
      <c r="PL40" s="19">
        <v>1.2</v>
      </c>
      <c r="PM40" s="19">
        <v>1.23</v>
      </c>
      <c r="PN40" s="19">
        <v>1.23</v>
      </c>
      <c r="PO40" s="19">
        <v>-0.03</v>
      </c>
      <c r="PP40" s="19">
        <v>1.8</v>
      </c>
      <c r="PQ40" s="19">
        <v>1.83</v>
      </c>
      <c r="PR40" s="19">
        <v>1.83</v>
      </c>
      <c r="PS40" s="19">
        <v>-0.03</v>
      </c>
      <c r="PT40" s="19">
        <v>4.4000000000000004</v>
      </c>
      <c r="PU40" s="19">
        <v>4.3</v>
      </c>
      <c r="PV40" s="19">
        <v>4.3</v>
      </c>
      <c r="PW40" s="19">
        <v>0.1</v>
      </c>
      <c r="PX40" s="19">
        <v>15.1</v>
      </c>
      <c r="PY40" s="19"/>
      <c r="PZ40" s="19"/>
      <c r="QA40" s="19">
        <v>15.1</v>
      </c>
      <c r="QB40" s="19">
        <v>3.8</v>
      </c>
      <c r="QC40" s="19">
        <v>5</v>
      </c>
      <c r="QD40" s="19">
        <v>5</v>
      </c>
      <c r="QE40" s="19">
        <v>-1.2</v>
      </c>
      <c r="QF40" s="19">
        <v>3.2</v>
      </c>
      <c r="QG40" s="19">
        <v>3.1</v>
      </c>
      <c r="QH40" s="19">
        <v>3.1</v>
      </c>
      <c r="QI40" s="19">
        <v>0.1</v>
      </c>
      <c r="QJ40" s="19">
        <v>3.4</v>
      </c>
      <c r="QK40" s="19">
        <v>3.3</v>
      </c>
      <c r="QL40" s="19">
        <v>3.3</v>
      </c>
      <c r="QM40" s="19">
        <v>0.1</v>
      </c>
      <c r="QN40" s="19">
        <v>17.8</v>
      </c>
      <c r="QO40" s="19">
        <v>16.504850000000001</v>
      </c>
      <c r="QP40" s="19">
        <v>16.504850000000001</v>
      </c>
      <c r="QQ40" s="19">
        <v>1.29515</v>
      </c>
      <c r="QR40" s="19">
        <v>11.8</v>
      </c>
      <c r="QS40" s="19"/>
      <c r="QT40" s="19">
        <v>9.9559999999999995</v>
      </c>
      <c r="QU40" s="19">
        <v>1.8440000000000001</v>
      </c>
      <c r="QV40" s="19">
        <v>14</v>
      </c>
      <c r="QW40" s="19"/>
      <c r="QX40" s="19">
        <v>14.569000000000001</v>
      </c>
      <c r="QY40" s="19">
        <v>-0.56899999999999995</v>
      </c>
      <c r="QZ40" s="19">
        <v>29.7</v>
      </c>
      <c r="RA40" s="19">
        <v>31.684719999999999</v>
      </c>
      <c r="RB40" s="19">
        <v>31.771999999999998</v>
      </c>
      <c r="RC40" s="19">
        <v>-2.0720000000000001</v>
      </c>
      <c r="RD40" s="19">
        <v>88.3</v>
      </c>
      <c r="RE40" s="19">
        <v>81.566940000000002</v>
      </c>
      <c r="RF40" s="19">
        <v>91.552000000000007</v>
      </c>
      <c r="RG40" s="19">
        <v>-3.2519999999999998</v>
      </c>
      <c r="RH40" s="19">
        <v>4.4000000000000004</v>
      </c>
      <c r="RI40" s="19">
        <v>4.2</v>
      </c>
      <c r="RJ40" s="19">
        <v>4.2</v>
      </c>
      <c r="RK40" s="19">
        <v>0.2</v>
      </c>
      <c r="RL40" s="19">
        <v>1.2</v>
      </c>
      <c r="RM40" s="19">
        <v>1.2</v>
      </c>
      <c r="RN40" s="19">
        <v>1.2</v>
      </c>
      <c r="RO40" s="19">
        <v>0</v>
      </c>
      <c r="RP40" s="19">
        <v>1.2</v>
      </c>
      <c r="RQ40" s="19">
        <v>1.2</v>
      </c>
      <c r="RR40" s="19">
        <v>1.2</v>
      </c>
      <c r="RS40" s="19">
        <v>0</v>
      </c>
      <c r="RT40" s="19">
        <v>3</v>
      </c>
      <c r="RU40" s="19">
        <v>2.8</v>
      </c>
      <c r="RV40" s="19">
        <v>2.8</v>
      </c>
      <c r="RW40" s="19">
        <v>0.2</v>
      </c>
      <c r="RX40" s="19">
        <v>9.9</v>
      </c>
      <c r="RY40" s="19"/>
      <c r="RZ40" s="19">
        <v>8.4920000000000009</v>
      </c>
      <c r="SA40" s="19">
        <v>1.4079999999999999</v>
      </c>
      <c r="SB40" s="19">
        <v>2.5</v>
      </c>
      <c r="SC40" s="19">
        <v>2.4510000000000001</v>
      </c>
      <c r="SD40" s="19">
        <v>2.4510000000000001</v>
      </c>
      <c r="SE40" s="19">
        <v>4.9000000000000002E-2</v>
      </c>
      <c r="SF40" s="19">
        <v>10.1</v>
      </c>
      <c r="SG40" s="19">
        <v>19.772760000000002</v>
      </c>
      <c r="SH40" s="19">
        <v>10.08273</v>
      </c>
      <c r="SI40" s="19">
        <v>1.7270000000000001E-2</v>
      </c>
      <c r="SJ40" s="19">
        <v>1.2</v>
      </c>
      <c r="SK40" s="19">
        <v>1.32</v>
      </c>
      <c r="SL40" s="19">
        <v>1.32</v>
      </c>
      <c r="SM40" s="19">
        <v>-0.12</v>
      </c>
      <c r="SN40" s="19">
        <v>0.4</v>
      </c>
      <c r="SO40" s="19">
        <v>0.4</v>
      </c>
      <c r="SP40" s="19">
        <v>0.4</v>
      </c>
      <c r="SQ40" s="19">
        <v>0</v>
      </c>
      <c r="SR40" s="19">
        <v>4.7</v>
      </c>
      <c r="SS40" s="19">
        <v>3.9</v>
      </c>
      <c r="ST40" s="19">
        <v>3.9</v>
      </c>
      <c r="SU40" s="19">
        <v>0.8</v>
      </c>
      <c r="SV40" s="19">
        <v>2.7</v>
      </c>
      <c r="SW40" s="19">
        <v>3</v>
      </c>
      <c r="SX40" s="19">
        <v>3</v>
      </c>
      <c r="SY40" s="19">
        <v>-0.3</v>
      </c>
      <c r="SZ40" s="19">
        <v>3.7</v>
      </c>
      <c r="TA40" s="19">
        <v>3.2</v>
      </c>
      <c r="TB40" s="19">
        <v>3.2</v>
      </c>
      <c r="TC40" s="19">
        <v>0.5</v>
      </c>
      <c r="TD40" s="19">
        <v>5.4</v>
      </c>
      <c r="TE40" s="19">
        <v>4.5</v>
      </c>
      <c r="TF40" s="19">
        <v>4.5</v>
      </c>
      <c r="TG40" s="19">
        <v>0.9</v>
      </c>
      <c r="TH40" s="19">
        <v>9.9</v>
      </c>
      <c r="TI40" s="19">
        <v>10</v>
      </c>
      <c r="TJ40" s="19">
        <v>10</v>
      </c>
      <c r="TK40" s="19">
        <v>-0.1</v>
      </c>
      <c r="TL40" s="19">
        <v>20.5</v>
      </c>
      <c r="TM40" s="19">
        <v>22.7</v>
      </c>
      <c r="TN40" s="19">
        <v>23.372</v>
      </c>
      <c r="TO40" s="19">
        <v>-2.8719999999999999</v>
      </c>
      <c r="TP40" s="19">
        <v>69.099999999999994</v>
      </c>
      <c r="TQ40" s="19">
        <v>79.267960000000002</v>
      </c>
      <c r="TR40" s="19">
        <v>78.739999999999995</v>
      </c>
      <c r="TS40" s="19">
        <v>-9.64</v>
      </c>
      <c r="TT40" s="19">
        <v>6.9</v>
      </c>
      <c r="TU40" s="19"/>
      <c r="TV40" s="19">
        <v>14.275</v>
      </c>
      <c r="TW40" s="19">
        <v>-7.375</v>
      </c>
      <c r="TX40" s="19">
        <v>63.6</v>
      </c>
      <c r="TY40" s="19">
        <v>110.85625</v>
      </c>
      <c r="TZ40" s="19">
        <v>102.849</v>
      </c>
      <c r="UA40" s="19">
        <v>-39.249000000000002</v>
      </c>
      <c r="UB40" s="19">
        <v>66.400000000000006</v>
      </c>
      <c r="UC40" s="19">
        <v>102.38923</v>
      </c>
      <c r="UD40" s="19">
        <v>91.052999999999997</v>
      </c>
      <c r="UE40" s="19">
        <v>-24.652999999999999</v>
      </c>
      <c r="UF40" s="19">
        <v>9.6999999999999993</v>
      </c>
      <c r="UG40" s="19">
        <v>16.657</v>
      </c>
      <c r="UH40" s="19">
        <v>16.657</v>
      </c>
      <c r="UI40" s="19">
        <v>-6.9569999999999999</v>
      </c>
      <c r="UJ40" s="19">
        <v>6.1</v>
      </c>
      <c r="UK40" s="19">
        <v>14.672000000000001</v>
      </c>
      <c r="UL40" s="19">
        <v>14.672000000000001</v>
      </c>
      <c r="UM40" s="19">
        <v>-8.5719999999999992</v>
      </c>
      <c r="UN40" s="19">
        <v>5.4</v>
      </c>
      <c r="UO40" s="19">
        <v>4</v>
      </c>
      <c r="UP40" s="19">
        <v>4</v>
      </c>
      <c r="UQ40" s="19">
        <v>1.4</v>
      </c>
      <c r="UR40" s="19">
        <v>1.8</v>
      </c>
      <c r="US40" s="19">
        <v>2</v>
      </c>
      <c r="UT40" s="19">
        <v>2</v>
      </c>
      <c r="UU40" s="19">
        <v>-0.2</v>
      </c>
      <c r="UV40" s="19">
        <v>7.8</v>
      </c>
      <c r="UW40" s="19">
        <v>7.7</v>
      </c>
      <c r="UX40" s="19">
        <v>7.7</v>
      </c>
      <c r="UY40" s="19">
        <v>0.1</v>
      </c>
      <c r="UZ40" s="19">
        <v>5.8</v>
      </c>
      <c r="VA40" s="19">
        <v>3</v>
      </c>
      <c r="VB40" s="19">
        <v>3</v>
      </c>
      <c r="VC40" s="19">
        <v>2.8</v>
      </c>
      <c r="VD40" s="19">
        <v>6.7</v>
      </c>
      <c r="VE40" s="19">
        <v>3.4</v>
      </c>
      <c r="VF40" s="19">
        <v>3.4</v>
      </c>
      <c r="VG40" s="19">
        <v>3.3</v>
      </c>
      <c r="VH40" s="19">
        <v>6.2</v>
      </c>
      <c r="VI40" s="19">
        <v>3.5</v>
      </c>
      <c r="VJ40" s="19">
        <v>3.5</v>
      </c>
      <c r="VK40" s="19">
        <v>2.7</v>
      </c>
      <c r="VL40" s="19">
        <v>16.2</v>
      </c>
      <c r="VM40" s="19">
        <v>15.416</v>
      </c>
      <c r="VN40" s="19">
        <v>15.416</v>
      </c>
      <c r="VO40" s="19">
        <v>0.78400000000000003</v>
      </c>
      <c r="VP40" s="19">
        <v>223.1</v>
      </c>
      <c r="VQ40" s="19"/>
      <c r="VR40" s="19">
        <v>214.60300000000001</v>
      </c>
      <c r="VS40" s="19">
        <v>8.4969999999999999</v>
      </c>
      <c r="VT40" s="19">
        <v>8</v>
      </c>
      <c r="VU40" s="19"/>
      <c r="VV40" s="19">
        <v>10.478</v>
      </c>
      <c r="VW40" s="19">
        <v>-2.4780000000000002</v>
      </c>
      <c r="VX40" s="19">
        <v>119.9</v>
      </c>
      <c r="VY40" s="19"/>
      <c r="VZ40" s="19">
        <v>85.91</v>
      </c>
      <c r="WA40" s="19">
        <v>33.99</v>
      </c>
      <c r="WB40" s="19">
        <v>0.6</v>
      </c>
      <c r="WC40" s="19">
        <v>0.6</v>
      </c>
      <c r="WD40" s="19">
        <v>0.6</v>
      </c>
      <c r="WE40" s="19">
        <v>0</v>
      </c>
      <c r="WF40" s="19">
        <v>129.6</v>
      </c>
      <c r="WG40" s="19">
        <v>126.59581</v>
      </c>
      <c r="WH40" s="19">
        <v>125.82599999999999</v>
      </c>
      <c r="WI40" s="19">
        <v>3.774</v>
      </c>
      <c r="WJ40" s="19">
        <v>156.69999999999999</v>
      </c>
      <c r="WK40" s="19">
        <v>92.656700000000001</v>
      </c>
      <c r="WL40" s="19">
        <v>155.35</v>
      </c>
      <c r="WM40" s="19">
        <v>1.35</v>
      </c>
      <c r="WN40" s="19">
        <v>92.3</v>
      </c>
      <c r="WO40" s="19"/>
      <c r="WP40" s="19">
        <v>69.924999999999997</v>
      </c>
      <c r="WQ40" s="19">
        <v>22.375</v>
      </c>
      <c r="WR40" s="19">
        <v>8.1</v>
      </c>
      <c r="WS40" s="19"/>
      <c r="WT40" s="19">
        <v>4.617</v>
      </c>
      <c r="WU40" s="19">
        <v>3.4830000000000001</v>
      </c>
      <c r="WV40" s="19">
        <v>7.8</v>
      </c>
      <c r="WW40" s="19">
        <v>7.4</v>
      </c>
      <c r="WX40" s="19">
        <v>7.4</v>
      </c>
      <c r="WY40" s="19">
        <v>0.4</v>
      </c>
      <c r="WZ40" s="19">
        <v>18.899999999999999</v>
      </c>
      <c r="XA40" s="19">
        <v>18.4466</v>
      </c>
      <c r="XB40" s="19">
        <v>18.4466</v>
      </c>
      <c r="XC40" s="19">
        <v>0.45340000000000003</v>
      </c>
      <c r="XD40" s="19">
        <v>8</v>
      </c>
      <c r="XE40" s="19">
        <v>10.6</v>
      </c>
      <c r="XF40" s="19">
        <v>10.6</v>
      </c>
      <c r="XG40" s="19">
        <v>-2.6</v>
      </c>
      <c r="XH40" s="19">
        <v>32.4</v>
      </c>
      <c r="XI40" s="19">
        <v>29</v>
      </c>
      <c r="XJ40" s="19">
        <v>29</v>
      </c>
      <c r="XK40" s="19">
        <v>3.4</v>
      </c>
      <c r="XL40" s="19">
        <v>29.4</v>
      </c>
      <c r="XM40" s="19">
        <v>29</v>
      </c>
      <c r="XN40" s="19">
        <v>29</v>
      </c>
      <c r="XO40" s="19">
        <v>0.4</v>
      </c>
      <c r="XP40" s="19">
        <v>14.5</v>
      </c>
      <c r="XQ40" s="19">
        <v>14</v>
      </c>
      <c r="XR40" s="19">
        <v>14</v>
      </c>
      <c r="XS40" s="19">
        <v>0.5</v>
      </c>
      <c r="XT40" s="19">
        <v>18.3</v>
      </c>
      <c r="XU40" s="19">
        <v>17</v>
      </c>
      <c r="XV40" s="19">
        <v>17</v>
      </c>
      <c r="XW40" s="19">
        <v>1.3</v>
      </c>
      <c r="XX40" s="19">
        <v>8.49</v>
      </c>
      <c r="XY40" s="19">
        <v>7.99</v>
      </c>
      <c r="XZ40" s="19">
        <v>7.99</v>
      </c>
      <c r="YA40" s="19">
        <v>0.5</v>
      </c>
      <c r="YB40" s="19">
        <v>7.15</v>
      </c>
      <c r="YC40" s="19">
        <v>11</v>
      </c>
      <c r="YD40" s="19">
        <v>11</v>
      </c>
      <c r="YE40" s="19">
        <v>-3.85</v>
      </c>
    </row>
    <row r="41" spans="1:655" ht="24" customHeight="1" x14ac:dyDescent="0.3">
      <c r="A41" s="1"/>
      <c r="B41" s="13" t="s">
        <v>35</v>
      </c>
      <c r="C41" s="13" t="s">
        <v>814</v>
      </c>
      <c r="D41" s="14">
        <v>100.1</v>
      </c>
      <c r="E41" s="14">
        <v>101.60194</v>
      </c>
      <c r="F41" s="14">
        <v>101.60192000000001</v>
      </c>
      <c r="G41" s="14">
        <v>-1.5019199999999999</v>
      </c>
      <c r="H41" s="14">
        <v>627.4</v>
      </c>
      <c r="I41" s="14">
        <v>643.52629999999999</v>
      </c>
      <c r="J41" s="14">
        <v>624.31867999999997</v>
      </c>
      <c r="K41" s="14">
        <v>3.0813199999999998</v>
      </c>
      <c r="L41" s="14">
        <v>215.8</v>
      </c>
      <c r="M41" s="14">
        <v>209.35054</v>
      </c>
      <c r="N41" s="14">
        <v>203.10195999999999</v>
      </c>
      <c r="O41" s="14">
        <v>12.698040000000001</v>
      </c>
      <c r="P41" s="14"/>
      <c r="Q41" s="14"/>
      <c r="R41" s="14"/>
      <c r="S41" s="14">
        <v>0</v>
      </c>
      <c r="T41" s="14"/>
      <c r="U41" s="14"/>
      <c r="V41" s="14"/>
      <c r="W41" s="14">
        <v>0</v>
      </c>
      <c r="X41" s="14">
        <v>30.7</v>
      </c>
      <c r="Y41" s="14">
        <v>30.672090000000001</v>
      </c>
      <c r="Z41" s="14">
        <v>12.09108</v>
      </c>
      <c r="AA41" s="14">
        <v>18.608920000000001</v>
      </c>
      <c r="AB41" s="14">
        <v>83.5</v>
      </c>
      <c r="AC41" s="14">
        <v>101.90600000000001</v>
      </c>
      <c r="AD41" s="14">
        <v>87.85</v>
      </c>
      <c r="AE41" s="14">
        <v>-4.3499999999999996</v>
      </c>
      <c r="AF41" s="14"/>
      <c r="AG41" s="14"/>
      <c r="AH41" s="14"/>
      <c r="AI41" s="14">
        <v>0</v>
      </c>
      <c r="AJ41" s="14"/>
      <c r="AK41" s="14"/>
      <c r="AL41" s="14"/>
      <c r="AM41" s="14">
        <v>0</v>
      </c>
      <c r="AN41" s="14">
        <v>130.5</v>
      </c>
      <c r="AO41" s="14">
        <v>136.18853999999999</v>
      </c>
      <c r="AP41" s="14">
        <v>196.22682</v>
      </c>
      <c r="AQ41" s="14">
        <v>-65.726820000000004</v>
      </c>
      <c r="AR41" s="14">
        <v>129.30000000000001</v>
      </c>
      <c r="AS41" s="14">
        <v>136.18853999999999</v>
      </c>
      <c r="AT41" s="14">
        <v>196.22682</v>
      </c>
      <c r="AU41" s="14">
        <v>-66.926820000000006</v>
      </c>
      <c r="AV41" s="14">
        <v>130</v>
      </c>
      <c r="AW41" s="14">
        <v>136.18853999999999</v>
      </c>
      <c r="AX41" s="14">
        <v>196.22682</v>
      </c>
      <c r="AY41" s="14">
        <v>-66.226820000000004</v>
      </c>
      <c r="AZ41" s="14">
        <v>224.8</v>
      </c>
      <c r="BA41" s="14">
        <v>204.89626999999999</v>
      </c>
      <c r="BB41" s="14">
        <v>295.22413</v>
      </c>
      <c r="BC41" s="14">
        <v>-70.424130000000005</v>
      </c>
      <c r="BD41" s="14">
        <v>214.8</v>
      </c>
      <c r="BE41" s="14">
        <v>208.07384999999999</v>
      </c>
      <c r="BF41" s="14">
        <v>208.07389000000001</v>
      </c>
      <c r="BG41" s="14">
        <v>6.7261100000000003</v>
      </c>
      <c r="BH41" s="14">
        <v>110.9</v>
      </c>
      <c r="BI41" s="14">
        <v>104.34935</v>
      </c>
      <c r="BJ41" s="14">
        <v>104.34936999999999</v>
      </c>
      <c r="BK41" s="14">
        <v>6.55063</v>
      </c>
      <c r="BL41" s="14">
        <v>374</v>
      </c>
      <c r="BM41" s="14">
        <v>381.30403000000001</v>
      </c>
      <c r="BN41" s="14">
        <v>180.33536000000001</v>
      </c>
      <c r="BO41" s="14">
        <v>193.66463999999999</v>
      </c>
      <c r="BP41" s="14">
        <v>2.9</v>
      </c>
      <c r="BQ41" s="14">
        <v>4.4318400000000002</v>
      </c>
      <c r="BR41" s="14">
        <v>4.4318400000000002</v>
      </c>
      <c r="BS41" s="14">
        <v>-1.5318400000000001</v>
      </c>
      <c r="BT41" s="14"/>
      <c r="BU41" s="14"/>
      <c r="BV41" s="14"/>
      <c r="BW41" s="14">
        <v>0</v>
      </c>
      <c r="BX41" s="14"/>
      <c r="BY41" s="14"/>
      <c r="BZ41" s="14"/>
      <c r="CA41" s="14">
        <v>0</v>
      </c>
      <c r="CB41" s="14"/>
      <c r="CC41" s="14"/>
      <c r="CD41" s="14"/>
      <c r="CE41" s="14">
        <v>0</v>
      </c>
      <c r="CF41" s="14"/>
      <c r="CG41" s="14"/>
      <c r="CH41" s="14"/>
      <c r="CI41" s="14">
        <v>0</v>
      </c>
      <c r="CJ41" s="14">
        <v>118.2</v>
      </c>
      <c r="CK41" s="14">
        <v>80.003380000000007</v>
      </c>
      <c r="CL41" s="14">
        <v>80.003380000000007</v>
      </c>
      <c r="CM41" s="14">
        <v>38.196620000000003</v>
      </c>
      <c r="CN41" s="14">
        <v>7.3</v>
      </c>
      <c r="CO41" s="14">
        <v>5.1333399999999996</v>
      </c>
      <c r="CP41" s="14">
        <v>5.1333399999999996</v>
      </c>
      <c r="CQ41" s="14">
        <v>2.1666599999999998</v>
      </c>
      <c r="CR41" s="14">
        <v>3.2</v>
      </c>
      <c r="CS41" s="14">
        <v>2.8177500000000002</v>
      </c>
      <c r="CT41" s="14">
        <v>2.8177599999999998</v>
      </c>
      <c r="CU41" s="14">
        <v>0.38224000000000002</v>
      </c>
      <c r="CV41" s="14">
        <v>0</v>
      </c>
      <c r="CW41" s="14"/>
      <c r="CX41" s="14"/>
      <c r="CY41" s="14">
        <v>0</v>
      </c>
      <c r="CZ41" s="14">
        <v>6.93</v>
      </c>
      <c r="DA41" s="14">
        <v>6.8787000000000003</v>
      </c>
      <c r="DB41" s="14">
        <v>6.8787000000000003</v>
      </c>
      <c r="DC41" s="14">
        <v>5.1299999999999998E-2</v>
      </c>
      <c r="DD41" s="14">
        <v>11.91</v>
      </c>
      <c r="DE41" s="14">
        <v>14.919409999999999</v>
      </c>
      <c r="DF41" s="14">
        <v>14.919409999999999</v>
      </c>
      <c r="DG41" s="14">
        <v>-3.0094099999999999</v>
      </c>
      <c r="DH41" s="14">
        <v>91.91</v>
      </c>
      <c r="DI41" s="14">
        <v>132.17046999999999</v>
      </c>
      <c r="DJ41" s="14">
        <v>81.708950000000002</v>
      </c>
      <c r="DK41" s="14">
        <v>10.20105</v>
      </c>
      <c r="DL41" s="14"/>
      <c r="DM41" s="14"/>
      <c r="DN41" s="14"/>
      <c r="DO41" s="14">
        <v>0</v>
      </c>
      <c r="DP41" s="14"/>
      <c r="DQ41" s="14"/>
      <c r="DR41" s="14"/>
      <c r="DS41" s="14">
        <v>0</v>
      </c>
      <c r="DT41" s="14"/>
      <c r="DU41" s="14"/>
      <c r="DV41" s="14"/>
      <c r="DW41" s="14">
        <v>0</v>
      </c>
      <c r="DX41" s="14"/>
      <c r="DY41" s="14"/>
      <c r="DZ41" s="14"/>
      <c r="EA41" s="14">
        <v>0</v>
      </c>
      <c r="EB41" s="14">
        <v>83.2</v>
      </c>
      <c r="EC41" s="14">
        <v>82.552999999999997</v>
      </c>
      <c r="ED41" s="14">
        <v>69.855469999999997</v>
      </c>
      <c r="EE41" s="14">
        <v>13.344530000000001</v>
      </c>
      <c r="EF41" s="14">
        <v>107</v>
      </c>
      <c r="EG41" s="14">
        <v>100.12385999999999</v>
      </c>
      <c r="EH41" s="14">
        <v>110.2632</v>
      </c>
      <c r="EI41" s="14">
        <v>-3.2631999999999999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25.7</v>
      </c>
      <c r="FE41" s="14">
        <v>25.166969999999999</v>
      </c>
      <c r="FF41" s="14">
        <v>31.515779999999999</v>
      </c>
      <c r="FG41" s="14">
        <v>-5.8157800000000002</v>
      </c>
      <c r="FH41" s="14">
        <v>43.4</v>
      </c>
      <c r="FI41" s="14">
        <v>45.000570000000003</v>
      </c>
      <c r="FJ41" s="14"/>
      <c r="FK41" s="14">
        <v>43.4</v>
      </c>
      <c r="FL41" s="14">
        <v>16.7</v>
      </c>
      <c r="FM41" s="14">
        <v>14.91774</v>
      </c>
      <c r="FN41" s="14">
        <v>15.082800000000001</v>
      </c>
      <c r="FO41" s="14">
        <v>1.6172</v>
      </c>
      <c r="FP41" s="14">
        <v>9.4</v>
      </c>
      <c r="FQ41" s="14">
        <v>18.088999999999999</v>
      </c>
      <c r="FR41" s="14">
        <v>18.264620000000001</v>
      </c>
      <c r="FS41" s="14">
        <v>-8.8646200000000004</v>
      </c>
      <c r="FT41" s="14">
        <v>11.6</v>
      </c>
      <c r="FU41" s="14">
        <v>10.67961</v>
      </c>
      <c r="FV41" s="14">
        <v>10.67961</v>
      </c>
      <c r="FW41" s="14">
        <v>0.92039000000000004</v>
      </c>
      <c r="FX41" s="14">
        <v>61.8</v>
      </c>
      <c r="FY41" s="14">
        <v>43.716850000000001</v>
      </c>
      <c r="FZ41" s="14">
        <v>43.716850000000001</v>
      </c>
      <c r="GA41" s="14">
        <v>18.08315</v>
      </c>
      <c r="GB41" s="14">
        <v>0</v>
      </c>
      <c r="GC41" s="14"/>
      <c r="GD41" s="14"/>
      <c r="GE41" s="14">
        <v>0</v>
      </c>
      <c r="GF41" s="14">
        <v>32.4</v>
      </c>
      <c r="GG41" s="14">
        <v>50</v>
      </c>
      <c r="GH41" s="14">
        <v>50</v>
      </c>
      <c r="GI41" s="14">
        <v>-17.600000000000001</v>
      </c>
      <c r="GJ41" s="14">
        <v>0</v>
      </c>
      <c r="GK41" s="14"/>
      <c r="GL41" s="14"/>
      <c r="GM41" s="14">
        <v>0</v>
      </c>
      <c r="GN41" s="14">
        <v>77.2</v>
      </c>
      <c r="GO41" s="14">
        <v>81.727519999999998</v>
      </c>
      <c r="GP41" s="14">
        <v>56.823549999999997</v>
      </c>
      <c r="GQ41" s="14">
        <v>20.376449999999998</v>
      </c>
      <c r="GR41" s="14">
        <v>6.7</v>
      </c>
      <c r="GS41" s="14">
        <v>6.5736800000000004</v>
      </c>
      <c r="GT41" s="14">
        <v>6.5736800000000004</v>
      </c>
      <c r="GU41" s="14">
        <v>0.12631999999999999</v>
      </c>
      <c r="GV41" s="14">
        <v>8.8000000000000007</v>
      </c>
      <c r="GW41" s="14">
        <v>6.8964100000000004</v>
      </c>
      <c r="GX41" s="14">
        <v>6.8964100000000004</v>
      </c>
      <c r="GY41" s="14">
        <v>1.9035899999999999</v>
      </c>
      <c r="GZ41" s="14">
        <v>10.3</v>
      </c>
      <c r="HA41" s="14">
        <v>12.000109999999999</v>
      </c>
      <c r="HB41" s="14">
        <v>22.23612</v>
      </c>
      <c r="HC41" s="14">
        <v>-11.936120000000001</v>
      </c>
      <c r="HD41" s="14">
        <v>31.3</v>
      </c>
      <c r="HE41" s="14">
        <v>30.81456</v>
      </c>
      <c r="HF41" s="14">
        <v>30.81456</v>
      </c>
      <c r="HG41" s="14">
        <v>0.48543999999999998</v>
      </c>
      <c r="HH41" s="14">
        <v>2</v>
      </c>
      <c r="HI41" s="14">
        <v>1.97359</v>
      </c>
      <c r="HJ41" s="14">
        <v>1.97359</v>
      </c>
      <c r="HK41" s="14">
        <v>2.6409999999999999E-2</v>
      </c>
      <c r="HL41" s="14">
        <v>13.5</v>
      </c>
      <c r="HM41" s="14">
        <v>17.172329999999999</v>
      </c>
      <c r="HN41" s="14">
        <v>17.172329999999999</v>
      </c>
      <c r="HO41" s="14">
        <v>-3.6723300000000001</v>
      </c>
      <c r="HP41" s="14">
        <v>68.8</v>
      </c>
      <c r="HQ41" s="14">
        <v>84.999960000000002</v>
      </c>
      <c r="HR41" s="14">
        <v>26.804960000000001</v>
      </c>
      <c r="HS41" s="14">
        <v>41.995040000000003</v>
      </c>
      <c r="HT41" s="14"/>
      <c r="HU41" s="14"/>
      <c r="HV41" s="14"/>
      <c r="HW41" s="14">
        <v>0</v>
      </c>
      <c r="HX41" s="14"/>
      <c r="HY41" s="14"/>
      <c r="HZ41" s="14"/>
      <c r="IA41" s="14">
        <v>0</v>
      </c>
      <c r="IB41" s="14">
        <v>94.1</v>
      </c>
      <c r="IC41" s="14">
        <v>85.482529999999997</v>
      </c>
      <c r="ID41" s="14">
        <v>39.856819999999999</v>
      </c>
      <c r="IE41" s="14">
        <v>54.243180000000002</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64.400000000000006</v>
      </c>
      <c r="JE41" s="14">
        <v>64.768180000000001</v>
      </c>
      <c r="JF41" s="14">
        <v>34.466670000000001</v>
      </c>
      <c r="JG41" s="14">
        <v>29.933330000000002</v>
      </c>
      <c r="JH41" s="14">
        <v>151.4</v>
      </c>
      <c r="JI41" s="14">
        <v>185.29451</v>
      </c>
      <c r="JJ41" s="14">
        <v>185.29458</v>
      </c>
      <c r="JK41" s="14">
        <v>-33.894579999999998</v>
      </c>
      <c r="JL41" s="14">
        <v>151.5</v>
      </c>
      <c r="JM41" s="14">
        <v>185.29451</v>
      </c>
      <c r="JN41" s="14">
        <v>185.29458</v>
      </c>
      <c r="JO41" s="14">
        <v>-33.794580000000003</v>
      </c>
      <c r="JP41" s="14">
        <v>139.80000000000001</v>
      </c>
      <c r="JQ41" s="14">
        <v>185.29451</v>
      </c>
      <c r="JR41" s="14">
        <v>185.29458</v>
      </c>
      <c r="JS41" s="14">
        <v>-45.494579999999999</v>
      </c>
      <c r="JT41" s="14">
        <v>219.8</v>
      </c>
      <c r="JU41" s="14">
        <v>278.77641999999997</v>
      </c>
      <c r="JV41" s="14">
        <v>278.77652</v>
      </c>
      <c r="JW41" s="14">
        <v>-58.976520000000001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0.5</v>
      </c>
      <c r="LE41" s="14">
        <v>0.63188</v>
      </c>
      <c r="LF41" s="14">
        <v>0.63188999999999995</v>
      </c>
      <c r="LG41" s="14">
        <v>-0.13189000000000001</v>
      </c>
      <c r="LH41" s="14">
        <v>100.1</v>
      </c>
      <c r="LI41" s="14">
        <v>118.25179</v>
      </c>
      <c r="LJ41" s="14">
        <v>108.33426</v>
      </c>
      <c r="LK41" s="14">
        <v>-8.2342600000000008</v>
      </c>
      <c r="LL41" s="14">
        <v>85.9</v>
      </c>
      <c r="LM41" s="14">
        <v>92.792299999999997</v>
      </c>
      <c r="LN41" s="14">
        <v>84.52749</v>
      </c>
      <c r="LO41" s="14">
        <v>1.3725099999999999</v>
      </c>
      <c r="LP41" s="14">
        <v>61.2</v>
      </c>
      <c r="LQ41" s="14">
        <v>67.133979999999994</v>
      </c>
      <c r="LR41" s="14">
        <v>67.133979999999994</v>
      </c>
      <c r="LS41" s="14">
        <v>-5.93398</v>
      </c>
      <c r="LT41" s="14">
        <v>72.599999999999994</v>
      </c>
      <c r="LU41" s="14">
        <v>72.373859999999993</v>
      </c>
      <c r="LV41" s="14">
        <v>69.246099999999998</v>
      </c>
      <c r="LW41" s="14">
        <v>3.3538999999999999</v>
      </c>
      <c r="LX41" s="14">
        <v>29.1</v>
      </c>
      <c r="LY41" s="14">
        <v>29.951440000000002</v>
      </c>
      <c r="LZ41" s="14">
        <v>28.657050000000002</v>
      </c>
      <c r="MA41" s="14">
        <v>0.44295000000000001</v>
      </c>
      <c r="MB41" s="14"/>
      <c r="MC41" s="14"/>
      <c r="MD41" s="14"/>
      <c r="ME41" s="14">
        <v>0</v>
      </c>
      <c r="MF41" s="14"/>
      <c r="MG41" s="14"/>
      <c r="MH41" s="14"/>
      <c r="MI41" s="14">
        <v>0</v>
      </c>
      <c r="MJ41" s="14"/>
      <c r="MK41" s="14"/>
      <c r="ML41" s="14"/>
      <c r="MM41" s="14">
        <v>0</v>
      </c>
      <c r="MN41" s="14">
        <v>146.6</v>
      </c>
      <c r="MO41" s="14">
        <v>151.08883</v>
      </c>
      <c r="MP41" s="14">
        <v>151.08886999999999</v>
      </c>
      <c r="MQ41" s="14">
        <v>-4.4888700000000004</v>
      </c>
      <c r="MR41" s="14">
        <v>148.9</v>
      </c>
      <c r="MS41" s="14">
        <v>151.08883</v>
      </c>
      <c r="MT41" s="14">
        <v>151.08886999999999</v>
      </c>
      <c r="MU41" s="14">
        <v>-2.1888700000000001</v>
      </c>
      <c r="MV41" s="14">
        <v>150</v>
      </c>
      <c r="MW41" s="14">
        <v>151.54255000000001</v>
      </c>
      <c r="MX41" s="14">
        <v>151.54258999999999</v>
      </c>
      <c r="MY41" s="14">
        <v>-1.5425899999999999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c r="OD41" s="14">
        <v>0.49</v>
      </c>
      <c r="OE41" s="14">
        <v>-0.09</v>
      </c>
      <c r="OF41" s="14">
        <v>115.3</v>
      </c>
      <c r="OG41" s="14">
        <v>108.5667</v>
      </c>
      <c r="OH41" s="14">
        <v>134.10400000000001</v>
      </c>
      <c r="OI41" s="14">
        <v>-18.803999999999998</v>
      </c>
      <c r="OJ41" s="14">
        <v>39.299999999999997</v>
      </c>
      <c r="OK41" s="14"/>
      <c r="OL41" s="14">
        <v>21.013999999999999</v>
      </c>
      <c r="OM41" s="14">
        <v>18.286000000000001</v>
      </c>
      <c r="ON41" s="14">
        <v>17.600000000000001</v>
      </c>
      <c r="OO41" s="14">
        <v>16.395</v>
      </c>
      <c r="OP41" s="14">
        <v>16.395</v>
      </c>
      <c r="OQ41" s="14">
        <v>1.2050000000000001</v>
      </c>
      <c r="OR41" s="14">
        <v>0.1</v>
      </c>
      <c r="OS41" s="14"/>
      <c r="OT41" s="14">
        <v>0.1</v>
      </c>
      <c r="OU41" s="14">
        <v>0</v>
      </c>
      <c r="OV41" s="14">
        <v>5.4</v>
      </c>
      <c r="OW41" s="14">
        <v>5.2</v>
      </c>
      <c r="OX41" s="14">
        <v>5.2</v>
      </c>
      <c r="OY41" s="14">
        <v>0.2</v>
      </c>
      <c r="OZ41" s="14">
        <v>4.9000000000000004</v>
      </c>
      <c r="PA41" s="14"/>
      <c r="PB41" s="14"/>
      <c r="PC41" s="14">
        <v>4.9000000000000004</v>
      </c>
      <c r="PD41" s="14">
        <v>9.9</v>
      </c>
      <c r="PE41" s="14">
        <v>9.0000300000000006</v>
      </c>
      <c r="PF41" s="14">
        <v>9.0000099999999996</v>
      </c>
      <c r="PG41" s="14">
        <v>0.89998999999999996</v>
      </c>
      <c r="PH41" s="14">
        <v>2.8</v>
      </c>
      <c r="PI41" s="14">
        <v>2.66892</v>
      </c>
      <c r="PJ41" s="14">
        <v>1.46</v>
      </c>
      <c r="PK41" s="14">
        <v>1.34</v>
      </c>
      <c r="PL41" s="14">
        <v>1.2</v>
      </c>
      <c r="PM41" s="14">
        <v>1.23</v>
      </c>
      <c r="PN41" s="14">
        <v>1.23</v>
      </c>
      <c r="PO41" s="14">
        <v>-0.03</v>
      </c>
      <c r="PP41" s="14">
        <v>1.8</v>
      </c>
      <c r="PQ41" s="14">
        <v>1.83</v>
      </c>
      <c r="PR41" s="14">
        <v>1.83</v>
      </c>
      <c r="PS41" s="14">
        <v>-0.03</v>
      </c>
      <c r="PT41" s="14">
        <v>4.5</v>
      </c>
      <c r="PU41" s="14">
        <v>4.3</v>
      </c>
      <c r="PV41" s="14">
        <v>4.3</v>
      </c>
      <c r="PW41" s="14">
        <v>0.2</v>
      </c>
      <c r="PX41" s="14">
        <v>14.9</v>
      </c>
      <c r="PY41" s="14"/>
      <c r="PZ41" s="14"/>
      <c r="QA41" s="14">
        <v>14.9</v>
      </c>
      <c r="QB41" s="14">
        <v>3.8</v>
      </c>
      <c r="QC41" s="14">
        <v>5</v>
      </c>
      <c r="QD41" s="14">
        <v>5</v>
      </c>
      <c r="QE41" s="14">
        <v>-1.2</v>
      </c>
      <c r="QF41" s="14">
        <v>3.2</v>
      </c>
      <c r="QG41" s="14">
        <v>3.1</v>
      </c>
      <c r="QH41" s="14">
        <v>3.1</v>
      </c>
      <c r="QI41" s="14">
        <v>0.1</v>
      </c>
      <c r="QJ41" s="14">
        <v>3.4</v>
      </c>
      <c r="QK41" s="14">
        <v>3.3</v>
      </c>
      <c r="QL41" s="14">
        <v>3.3</v>
      </c>
      <c r="QM41" s="14">
        <v>0.1</v>
      </c>
      <c r="QN41" s="14">
        <v>17.8</v>
      </c>
      <c r="QO41" s="14">
        <v>16.504850000000001</v>
      </c>
      <c r="QP41" s="14">
        <v>16.504850000000001</v>
      </c>
      <c r="QQ41" s="14">
        <v>1.29515</v>
      </c>
      <c r="QR41" s="14">
        <v>6.6</v>
      </c>
      <c r="QS41" s="14"/>
      <c r="QT41" s="14">
        <v>2.7429999999999999</v>
      </c>
      <c r="QU41" s="14">
        <v>3.8570000000000002</v>
      </c>
      <c r="QV41" s="14">
        <v>7.8</v>
      </c>
      <c r="QW41" s="14"/>
      <c r="QX41" s="14">
        <v>10.673</v>
      </c>
      <c r="QY41" s="14">
        <v>-2.8730000000000002</v>
      </c>
      <c r="QZ41" s="14">
        <v>29.7</v>
      </c>
      <c r="RA41" s="14">
        <v>31.520820000000001</v>
      </c>
      <c r="RB41" s="14">
        <v>31.667999999999999</v>
      </c>
      <c r="RC41" s="14">
        <v>-1.968</v>
      </c>
      <c r="RD41" s="14">
        <v>88.8</v>
      </c>
      <c r="RE41" s="14">
        <v>81.630759999999995</v>
      </c>
      <c r="RF41" s="14">
        <v>91.625</v>
      </c>
      <c r="RG41" s="14">
        <v>-2.8250000000000002</v>
      </c>
      <c r="RH41" s="14">
        <v>4.4000000000000004</v>
      </c>
      <c r="RI41" s="14">
        <v>4.2</v>
      </c>
      <c r="RJ41" s="14">
        <v>4.2</v>
      </c>
      <c r="RK41" s="14">
        <v>0.2</v>
      </c>
      <c r="RL41" s="14">
        <v>1.2</v>
      </c>
      <c r="RM41" s="14">
        <v>1.2</v>
      </c>
      <c r="RN41" s="14">
        <v>1.2</v>
      </c>
      <c r="RO41" s="14">
        <v>0</v>
      </c>
      <c r="RP41" s="14">
        <v>1.2</v>
      </c>
      <c r="RQ41" s="14">
        <v>1.2</v>
      </c>
      <c r="RR41" s="14">
        <v>1.2</v>
      </c>
      <c r="RS41" s="14">
        <v>0</v>
      </c>
      <c r="RT41" s="14">
        <v>3</v>
      </c>
      <c r="RU41" s="14">
        <v>2.8</v>
      </c>
      <c r="RV41" s="14">
        <v>2.8</v>
      </c>
      <c r="RW41" s="14">
        <v>0.2</v>
      </c>
      <c r="RX41" s="14">
        <v>3.6</v>
      </c>
      <c r="RY41" s="14"/>
      <c r="RZ41" s="14">
        <v>0.51700000000000002</v>
      </c>
      <c r="SA41" s="14">
        <v>3.0830000000000002</v>
      </c>
      <c r="SB41" s="14">
        <v>2.5</v>
      </c>
      <c r="SC41" s="14">
        <v>2.4510000000000001</v>
      </c>
      <c r="SD41" s="14">
        <v>2.4510000000000001</v>
      </c>
      <c r="SE41" s="14">
        <v>4.9000000000000002E-2</v>
      </c>
      <c r="SF41" s="14">
        <v>11</v>
      </c>
      <c r="SG41" s="14">
        <v>19.772770000000001</v>
      </c>
      <c r="SH41" s="14">
        <v>9.2191899999999993</v>
      </c>
      <c r="SI41" s="14">
        <v>1.78081</v>
      </c>
      <c r="SJ41" s="14">
        <v>1.2</v>
      </c>
      <c r="SK41" s="14">
        <v>1.36</v>
      </c>
      <c r="SL41" s="14">
        <v>1.36</v>
      </c>
      <c r="SM41" s="14">
        <v>-0.16</v>
      </c>
      <c r="SN41" s="14">
        <v>0.4</v>
      </c>
      <c r="SO41" s="14">
        <v>0.4</v>
      </c>
      <c r="SP41" s="14">
        <v>0.4</v>
      </c>
      <c r="SQ41" s="14">
        <v>0</v>
      </c>
      <c r="SR41" s="14">
        <v>4.8</v>
      </c>
      <c r="SS41" s="14">
        <v>3.9</v>
      </c>
      <c r="ST41" s="14">
        <v>3.9</v>
      </c>
      <c r="SU41" s="14">
        <v>0.9</v>
      </c>
      <c r="SV41" s="14">
        <v>2.6</v>
      </c>
      <c r="SW41" s="14">
        <v>3</v>
      </c>
      <c r="SX41" s="14">
        <v>3</v>
      </c>
      <c r="SY41" s="14">
        <v>-0.4</v>
      </c>
      <c r="SZ41" s="14">
        <v>3.6</v>
      </c>
      <c r="TA41" s="14">
        <v>3.2</v>
      </c>
      <c r="TB41" s="14">
        <v>3.2</v>
      </c>
      <c r="TC41" s="14">
        <v>0.4</v>
      </c>
      <c r="TD41" s="14">
        <v>5.3</v>
      </c>
      <c r="TE41" s="14">
        <v>4.5</v>
      </c>
      <c r="TF41" s="14">
        <v>4.5</v>
      </c>
      <c r="TG41" s="14">
        <v>0.8</v>
      </c>
      <c r="TH41" s="14">
        <v>10</v>
      </c>
      <c r="TI41" s="14">
        <v>10</v>
      </c>
      <c r="TJ41" s="14">
        <v>10</v>
      </c>
      <c r="TK41" s="14">
        <v>0</v>
      </c>
      <c r="TL41" s="14">
        <v>20.9</v>
      </c>
      <c r="TM41" s="14">
        <v>22.9</v>
      </c>
      <c r="TN41" s="14">
        <v>23.652999999999999</v>
      </c>
      <c r="TO41" s="14">
        <v>-2.7530000000000001</v>
      </c>
      <c r="TP41" s="14">
        <v>63.5</v>
      </c>
      <c r="TQ41" s="14">
        <v>79.111189999999993</v>
      </c>
      <c r="TR41" s="14">
        <v>78.855000000000004</v>
      </c>
      <c r="TS41" s="14">
        <v>-15.355</v>
      </c>
      <c r="TT41" s="14">
        <v>3.1</v>
      </c>
      <c r="TU41" s="14"/>
      <c r="TV41" s="14">
        <v>5.9610000000000003</v>
      </c>
      <c r="TW41" s="14">
        <v>-2.8610000000000002</v>
      </c>
      <c r="TX41" s="14">
        <v>63.6</v>
      </c>
      <c r="TY41" s="14">
        <v>110.36471</v>
      </c>
      <c r="TZ41" s="14">
        <v>101.916</v>
      </c>
      <c r="UA41" s="14">
        <v>-38.316000000000003</v>
      </c>
      <c r="UB41" s="14">
        <v>66</v>
      </c>
      <c r="UC41" s="14">
        <v>103.96476</v>
      </c>
      <c r="UD41" s="14">
        <v>92.391000000000005</v>
      </c>
      <c r="UE41" s="14">
        <v>-26.390999999999998</v>
      </c>
      <c r="UF41" s="14">
        <v>9.6999999999999993</v>
      </c>
      <c r="UG41" s="14">
        <v>16.135999999999999</v>
      </c>
      <c r="UH41" s="14">
        <v>16.135999999999999</v>
      </c>
      <c r="UI41" s="14">
        <v>-6.4359999999999999</v>
      </c>
      <c r="UJ41" s="14">
        <v>6.3</v>
      </c>
      <c r="UK41" s="14">
        <v>14.519</v>
      </c>
      <c r="UL41" s="14">
        <v>14.519</v>
      </c>
      <c r="UM41" s="14">
        <v>-8.2189999999999994</v>
      </c>
      <c r="UN41" s="14">
        <v>5.4</v>
      </c>
      <c r="UO41" s="14">
        <v>4</v>
      </c>
      <c r="UP41" s="14">
        <v>4</v>
      </c>
      <c r="UQ41" s="14">
        <v>1.4</v>
      </c>
      <c r="UR41" s="14">
        <v>1.8</v>
      </c>
      <c r="US41" s="14">
        <v>2</v>
      </c>
      <c r="UT41" s="14">
        <v>2</v>
      </c>
      <c r="UU41" s="14">
        <v>-0.2</v>
      </c>
      <c r="UV41" s="14">
        <v>7.8</v>
      </c>
      <c r="UW41" s="14">
        <v>7.7</v>
      </c>
      <c r="UX41" s="14">
        <v>7.7</v>
      </c>
      <c r="UY41" s="14">
        <v>0.1</v>
      </c>
      <c r="UZ41" s="14">
        <v>5.8</v>
      </c>
      <c r="VA41" s="14">
        <v>3</v>
      </c>
      <c r="VB41" s="14">
        <v>3</v>
      </c>
      <c r="VC41" s="14">
        <v>2.8</v>
      </c>
      <c r="VD41" s="14">
        <v>6.7</v>
      </c>
      <c r="VE41" s="14">
        <v>3.4</v>
      </c>
      <c r="VF41" s="14">
        <v>3.4</v>
      </c>
      <c r="VG41" s="14">
        <v>3.3</v>
      </c>
      <c r="VH41" s="14">
        <v>6.2</v>
      </c>
      <c r="VI41" s="14">
        <v>3.5</v>
      </c>
      <c r="VJ41" s="14">
        <v>3.5</v>
      </c>
      <c r="VK41" s="14">
        <v>2.7</v>
      </c>
      <c r="VL41" s="14">
        <v>16.3</v>
      </c>
      <c r="VM41" s="14">
        <v>15.233000000000001</v>
      </c>
      <c r="VN41" s="14">
        <v>15.233000000000001</v>
      </c>
      <c r="VO41" s="14">
        <v>1.0669999999999999</v>
      </c>
      <c r="VP41" s="14">
        <v>162.80000000000001</v>
      </c>
      <c r="VQ41" s="14"/>
      <c r="VR41" s="14">
        <v>170.738</v>
      </c>
      <c r="VS41" s="14">
        <v>-7.9379999999999997</v>
      </c>
      <c r="VT41" s="14">
        <v>5.0999999999999996</v>
      </c>
      <c r="VU41" s="14"/>
      <c r="VV41" s="14">
        <v>9.2720000000000002</v>
      </c>
      <c r="VW41" s="14">
        <v>-4.1719999999999997</v>
      </c>
      <c r="VX41" s="14">
        <v>72.400000000000006</v>
      </c>
      <c r="VY41" s="14"/>
      <c r="VZ41" s="14">
        <v>42.848999999999997</v>
      </c>
      <c r="WA41" s="14">
        <v>29.550999999999998</v>
      </c>
      <c r="WB41" s="14">
        <v>0.6</v>
      </c>
      <c r="WC41" s="14">
        <v>0.6</v>
      </c>
      <c r="WD41" s="14">
        <v>0.6</v>
      </c>
      <c r="WE41" s="14">
        <v>0</v>
      </c>
      <c r="WF41" s="14">
        <v>130.30000000000001</v>
      </c>
      <c r="WG41" s="14">
        <v>127.05077</v>
      </c>
      <c r="WH41" s="14">
        <v>126.616</v>
      </c>
      <c r="WI41" s="14">
        <v>3.6840000000000002</v>
      </c>
      <c r="WJ41" s="14">
        <v>152.6</v>
      </c>
      <c r="WK41" s="14">
        <v>90.935969999999998</v>
      </c>
      <c r="WL41" s="14">
        <v>153.48400000000001</v>
      </c>
      <c r="WM41" s="14">
        <v>-0.88400000000000001</v>
      </c>
      <c r="WN41" s="14">
        <v>63.2</v>
      </c>
      <c r="WO41" s="14"/>
      <c r="WP41" s="14">
        <v>35.743000000000002</v>
      </c>
      <c r="WQ41" s="14">
        <v>27.457000000000001</v>
      </c>
      <c r="WR41" s="14">
        <v>5.8</v>
      </c>
      <c r="WS41" s="14"/>
      <c r="WT41" s="14">
        <v>2.069</v>
      </c>
      <c r="WU41" s="14">
        <v>3.7309999999999999</v>
      </c>
      <c r="WV41" s="14">
        <v>7.8</v>
      </c>
      <c r="WW41" s="14">
        <v>7.4</v>
      </c>
      <c r="WX41" s="14">
        <v>7.4</v>
      </c>
      <c r="WY41" s="14">
        <v>0.4</v>
      </c>
      <c r="WZ41" s="14">
        <v>18.8</v>
      </c>
      <c r="XA41" s="14">
        <v>18.4466</v>
      </c>
      <c r="XB41" s="14">
        <v>18.4466</v>
      </c>
      <c r="XC41" s="14">
        <v>0.35339999999999999</v>
      </c>
      <c r="XD41" s="14">
        <v>8.1999999999999993</v>
      </c>
      <c r="XE41" s="14">
        <v>10.6</v>
      </c>
      <c r="XF41" s="14">
        <v>10.6</v>
      </c>
      <c r="XG41" s="14">
        <v>-2.4</v>
      </c>
      <c r="XH41" s="14">
        <v>32</v>
      </c>
      <c r="XI41" s="14">
        <v>29</v>
      </c>
      <c r="XJ41" s="14">
        <v>29</v>
      </c>
      <c r="XK41" s="14">
        <v>3</v>
      </c>
      <c r="XL41" s="14">
        <v>29.8</v>
      </c>
      <c r="XM41" s="14">
        <v>29</v>
      </c>
      <c r="XN41" s="14">
        <v>29</v>
      </c>
      <c r="XO41" s="14">
        <v>0.8</v>
      </c>
      <c r="XP41" s="14">
        <v>14.5</v>
      </c>
      <c r="XQ41" s="14">
        <v>14</v>
      </c>
      <c r="XR41" s="14">
        <v>14</v>
      </c>
      <c r="XS41" s="14">
        <v>0.5</v>
      </c>
      <c r="XT41" s="14">
        <v>18.3</v>
      </c>
      <c r="XU41" s="14">
        <v>17</v>
      </c>
      <c r="XV41" s="14">
        <v>17</v>
      </c>
      <c r="XW41" s="14">
        <v>1.3</v>
      </c>
      <c r="XX41" s="14">
        <v>8.27</v>
      </c>
      <c r="XY41" s="14">
        <v>7.99</v>
      </c>
      <c r="XZ41" s="14">
        <v>7.99</v>
      </c>
      <c r="YA41" s="14">
        <v>0.28000000000000003</v>
      </c>
      <c r="YB41" s="14">
        <v>7.19</v>
      </c>
      <c r="YC41" s="14">
        <v>11</v>
      </c>
      <c r="YD41" s="14">
        <v>11</v>
      </c>
      <c r="YE41" s="14">
        <v>-3.81</v>
      </c>
    </row>
    <row r="42" spans="1:655" ht="24" customHeight="1" x14ac:dyDescent="0.3">
      <c r="A42" s="1"/>
      <c r="B42" s="16" t="s">
        <v>35</v>
      </c>
      <c r="C42" s="16" t="s">
        <v>815</v>
      </c>
      <c r="D42" s="17">
        <v>99.9</v>
      </c>
      <c r="E42" s="17">
        <v>101.60194</v>
      </c>
      <c r="F42" s="17">
        <v>101.60193</v>
      </c>
      <c r="G42" s="17">
        <v>-1.7019299999999999</v>
      </c>
      <c r="H42" s="17">
        <v>634.70000000000005</v>
      </c>
      <c r="I42" s="17">
        <v>643.52629999999999</v>
      </c>
      <c r="J42" s="17">
        <v>643.52602000000002</v>
      </c>
      <c r="K42" s="17">
        <v>-8.8260199999999998</v>
      </c>
      <c r="L42" s="17">
        <v>216.1</v>
      </c>
      <c r="M42" s="17">
        <v>209.35054</v>
      </c>
      <c r="N42" s="17">
        <v>209.35045</v>
      </c>
      <c r="O42" s="17">
        <v>6.7495500000000002</v>
      </c>
      <c r="P42" s="17"/>
      <c r="Q42" s="17"/>
      <c r="R42" s="17"/>
      <c r="S42" s="17">
        <v>0</v>
      </c>
      <c r="T42" s="17"/>
      <c r="U42" s="17"/>
      <c r="V42" s="17"/>
      <c r="W42" s="17">
        <v>0</v>
      </c>
      <c r="X42" s="17">
        <v>30.6</v>
      </c>
      <c r="Y42" s="17">
        <v>30.67258</v>
      </c>
      <c r="Z42" s="17">
        <v>12.09118</v>
      </c>
      <c r="AA42" s="17">
        <v>18.50882</v>
      </c>
      <c r="AB42" s="17">
        <v>85.2</v>
      </c>
      <c r="AC42" s="17">
        <v>101.90600000000001</v>
      </c>
      <c r="AD42" s="17">
        <v>87.85</v>
      </c>
      <c r="AE42" s="17">
        <v>-2.65</v>
      </c>
      <c r="AF42" s="17"/>
      <c r="AG42" s="17"/>
      <c r="AH42" s="17"/>
      <c r="AI42" s="17">
        <v>0</v>
      </c>
      <c r="AJ42" s="17"/>
      <c r="AK42" s="17"/>
      <c r="AL42" s="17"/>
      <c r="AM42" s="17">
        <v>0</v>
      </c>
      <c r="AN42" s="17">
        <v>128.4</v>
      </c>
      <c r="AO42" s="17">
        <v>135.58313999999999</v>
      </c>
      <c r="AP42" s="17">
        <v>179.61261999999999</v>
      </c>
      <c r="AQ42" s="17">
        <v>-51.212620000000001</v>
      </c>
      <c r="AR42" s="17">
        <v>128.9</v>
      </c>
      <c r="AS42" s="17">
        <v>135.58313999999999</v>
      </c>
      <c r="AT42" s="17">
        <v>179.61261999999999</v>
      </c>
      <c r="AU42" s="17">
        <v>-50.712620000000001</v>
      </c>
      <c r="AV42" s="17">
        <v>128.19999999999999</v>
      </c>
      <c r="AW42" s="17">
        <v>135.58313999999999</v>
      </c>
      <c r="AX42" s="17">
        <v>179.61261999999999</v>
      </c>
      <c r="AY42" s="17">
        <v>-51.412619999999997</v>
      </c>
      <c r="AZ42" s="17">
        <v>225.3</v>
      </c>
      <c r="BA42" s="17">
        <v>203.98544999999999</v>
      </c>
      <c r="BB42" s="17">
        <v>270.22798999999998</v>
      </c>
      <c r="BC42" s="17">
        <v>-44.927990000000001</v>
      </c>
      <c r="BD42" s="17">
        <v>214.8</v>
      </c>
      <c r="BE42" s="17">
        <v>208.07384999999999</v>
      </c>
      <c r="BF42" s="17">
        <v>208.07389000000001</v>
      </c>
      <c r="BG42" s="17">
        <v>6.7261100000000003</v>
      </c>
      <c r="BH42" s="17">
        <v>110.8</v>
      </c>
      <c r="BI42" s="17">
        <v>104.34935</v>
      </c>
      <c r="BJ42" s="17">
        <v>104.34936999999999</v>
      </c>
      <c r="BK42" s="17">
        <v>6.4506300000000003</v>
      </c>
      <c r="BL42" s="17">
        <v>378.5</v>
      </c>
      <c r="BM42" s="17">
        <v>381.30531999999999</v>
      </c>
      <c r="BN42" s="17">
        <v>292.85316999999998</v>
      </c>
      <c r="BO42" s="17">
        <v>85.646829999999994</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118.6</v>
      </c>
      <c r="CK42" s="17">
        <v>80.003380000000007</v>
      </c>
      <c r="CL42" s="17">
        <v>80.003380000000007</v>
      </c>
      <c r="CM42" s="17">
        <v>38.596620000000001</v>
      </c>
      <c r="CN42" s="17">
        <v>7.9</v>
      </c>
      <c r="CO42" s="17">
        <v>5.1333399999999996</v>
      </c>
      <c r="CP42" s="17">
        <v>5.1333399999999996</v>
      </c>
      <c r="CQ42" s="17">
        <v>2.7666599999999999</v>
      </c>
      <c r="CR42" s="17">
        <v>3.4</v>
      </c>
      <c r="CS42" s="17">
        <v>2.8177500000000002</v>
      </c>
      <c r="CT42" s="17">
        <v>2.8177599999999998</v>
      </c>
      <c r="CU42" s="17">
        <v>0.58223999999999998</v>
      </c>
      <c r="CV42" s="17">
        <v>0</v>
      </c>
      <c r="CW42" s="17"/>
      <c r="CX42" s="17"/>
      <c r="CY42" s="17">
        <v>0</v>
      </c>
      <c r="CZ42" s="17">
        <v>6.94</v>
      </c>
      <c r="DA42" s="17">
        <v>6.8787000000000003</v>
      </c>
      <c r="DB42" s="17">
        <v>6.8787000000000003</v>
      </c>
      <c r="DC42" s="17">
        <v>6.13E-2</v>
      </c>
      <c r="DD42" s="17">
        <v>13.42</v>
      </c>
      <c r="DE42" s="17">
        <v>14.919409999999999</v>
      </c>
      <c r="DF42" s="17">
        <v>14.919420000000001</v>
      </c>
      <c r="DG42" s="17">
        <v>-1.49942</v>
      </c>
      <c r="DH42" s="17">
        <v>92.56</v>
      </c>
      <c r="DI42" s="17">
        <v>142.30565000000001</v>
      </c>
      <c r="DJ42" s="17">
        <v>81.70926</v>
      </c>
      <c r="DK42" s="17">
        <v>10.85074</v>
      </c>
      <c r="DL42" s="17"/>
      <c r="DM42" s="17"/>
      <c r="DN42" s="17"/>
      <c r="DO42" s="17">
        <v>0</v>
      </c>
      <c r="DP42" s="17"/>
      <c r="DQ42" s="17"/>
      <c r="DR42" s="17"/>
      <c r="DS42" s="17">
        <v>0</v>
      </c>
      <c r="DT42" s="17"/>
      <c r="DU42" s="17"/>
      <c r="DV42" s="17"/>
      <c r="DW42" s="17">
        <v>0</v>
      </c>
      <c r="DX42" s="17"/>
      <c r="DY42" s="17"/>
      <c r="DZ42" s="17"/>
      <c r="EA42" s="17">
        <v>0</v>
      </c>
      <c r="EB42" s="17">
        <v>84.5</v>
      </c>
      <c r="EC42" s="17">
        <v>97.74982</v>
      </c>
      <c r="ED42" s="17">
        <v>69.855670000000003</v>
      </c>
      <c r="EE42" s="17">
        <v>14.64433</v>
      </c>
      <c r="EF42" s="17">
        <v>98.5</v>
      </c>
      <c r="EG42" s="17">
        <v>95.961359999999999</v>
      </c>
      <c r="EH42" s="17">
        <v>95.035659999999993</v>
      </c>
      <c r="EI42" s="17">
        <v>3.46434</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26.9</v>
      </c>
      <c r="FE42" s="17">
        <v>25.166969999999999</v>
      </c>
      <c r="FF42" s="17">
        <v>31.515779999999999</v>
      </c>
      <c r="FG42" s="17">
        <v>-4.61578</v>
      </c>
      <c r="FH42" s="17">
        <v>52.1</v>
      </c>
      <c r="FI42" s="17">
        <v>45.000540000000001</v>
      </c>
      <c r="FJ42" s="17">
        <v>67.303650000000005</v>
      </c>
      <c r="FK42" s="17">
        <v>-15.20365</v>
      </c>
      <c r="FL42" s="17">
        <v>17.3</v>
      </c>
      <c r="FM42" s="17">
        <v>14.91774</v>
      </c>
      <c r="FN42" s="17">
        <v>15.082800000000001</v>
      </c>
      <c r="FO42" s="17">
        <v>2.2172000000000001</v>
      </c>
      <c r="FP42" s="17">
        <v>9.4</v>
      </c>
      <c r="FQ42" s="17">
        <v>18.088999999999999</v>
      </c>
      <c r="FR42" s="17">
        <v>18.264620000000001</v>
      </c>
      <c r="FS42" s="17">
        <v>-8.8646200000000004</v>
      </c>
      <c r="FT42" s="17">
        <v>11.6</v>
      </c>
      <c r="FU42" s="17">
        <v>10.67961</v>
      </c>
      <c r="FV42" s="17">
        <v>10.67961</v>
      </c>
      <c r="FW42" s="17">
        <v>0.92039000000000004</v>
      </c>
      <c r="FX42" s="17">
        <v>61.9</v>
      </c>
      <c r="FY42" s="17">
        <v>43.716850000000001</v>
      </c>
      <c r="FZ42" s="17">
        <v>43.716850000000001</v>
      </c>
      <c r="GA42" s="17">
        <v>18.183150000000001</v>
      </c>
      <c r="GB42" s="17">
        <v>0</v>
      </c>
      <c r="GC42" s="17"/>
      <c r="GD42" s="17"/>
      <c r="GE42" s="17">
        <v>0</v>
      </c>
      <c r="GF42" s="17">
        <v>35</v>
      </c>
      <c r="GG42" s="17">
        <v>173.5</v>
      </c>
      <c r="GH42" s="17">
        <v>173.5</v>
      </c>
      <c r="GI42" s="17">
        <v>-138.5</v>
      </c>
      <c r="GJ42" s="17">
        <v>0</v>
      </c>
      <c r="GK42" s="17"/>
      <c r="GL42" s="17"/>
      <c r="GM42" s="17">
        <v>0</v>
      </c>
      <c r="GN42" s="17">
        <v>79.900000000000006</v>
      </c>
      <c r="GO42" s="17">
        <v>81.727519999999998</v>
      </c>
      <c r="GP42" s="17">
        <v>51.782609999999998</v>
      </c>
      <c r="GQ42" s="17">
        <v>28.11739</v>
      </c>
      <c r="GR42" s="17">
        <v>6.7</v>
      </c>
      <c r="GS42" s="17">
        <v>6.5736800000000004</v>
      </c>
      <c r="GT42" s="17">
        <v>6.5736800000000004</v>
      </c>
      <c r="GU42" s="17">
        <v>0.12631999999999999</v>
      </c>
      <c r="GV42" s="17">
        <v>8.8000000000000007</v>
      </c>
      <c r="GW42" s="17">
        <v>6.8964100000000004</v>
      </c>
      <c r="GX42" s="17">
        <v>6.8964100000000004</v>
      </c>
      <c r="GY42" s="17">
        <v>1.9035899999999999</v>
      </c>
      <c r="GZ42" s="17">
        <v>18.399999999999999</v>
      </c>
      <c r="HA42" s="17">
        <v>12.000109999999999</v>
      </c>
      <c r="HB42" s="17">
        <v>30.714680000000001</v>
      </c>
      <c r="HC42" s="17">
        <v>-12.314679999999999</v>
      </c>
      <c r="HD42" s="17">
        <v>34</v>
      </c>
      <c r="HE42" s="17">
        <v>30.81456</v>
      </c>
      <c r="HF42" s="17">
        <v>30.81456</v>
      </c>
      <c r="HG42" s="17">
        <v>3.1854399999999998</v>
      </c>
      <c r="HH42" s="17">
        <v>2</v>
      </c>
      <c r="HI42" s="17">
        <v>1.97359</v>
      </c>
      <c r="HJ42" s="17">
        <v>1.97359</v>
      </c>
      <c r="HK42" s="17">
        <v>2.6409999999999999E-2</v>
      </c>
      <c r="HL42" s="17">
        <v>14.1</v>
      </c>
      <c r="HM42" s="17">
        <v>17.172329999999999</v>
      </c>
      <c r="HN42" s="17">
        <v>17.172329999999999</v>
      </c>
      <c r="HO42" s="17">
        <v>-3.07233</v>
      </c>
      <c r="HP42" s="17">
        <v>85.9</v>
      </c>
      <c r="HQ42" s="17">
        <v>84.999960000000002</v>
      </c>
      <c r="HR42" s="17">
        <v>26.804960000000001</v>
      </c>
      <c r="HS42" s="17">
        <v>59.095039999999997</v>
      </c>
      <c r="HT42" s="17"/>
      <c r="HU42" s="17"/>
      <c r="HV42" s="17"/>
      <c r="HW42" s="17">
        <v>0</v>
      </c>
      <c r="HX42" s="17"/>
      <c r="HY42" s="17"/>
      <c r="HZ42" s="17"/>
      <c r="IA42" s="17">
        <v>0</v>
      </c>
      <c r="IB42" s="17">
        <v>95.2</v>
      </c>
      <c r="IC42" s="17">
        <v>85.482529999999997</v>
      </c>
      <c r="ID42" s="17">
        <v>28.092189999999999</v>
      </c>
      <c r="IE42" s="17">
        <v>67.107810000000001</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65.5</v>
      </c>
      <c r="JE42" s="17">
        <v>64.768190000000004</v>
      </c>
      <c r="JF42" s="17">
        <v>28.333179999999999</v>
      </c>
      <c r="JG42" s="17">
        <v>37.166820000000001</v>
      </c>
      <c r="JH42" s="17">
        <v>176.9</v>
      </c>
      <c r="JI42" s="17">
        <v>185.33654000000001</v>
      </c>
      <c r="JJ42" s="17">
        <v>185.33661000000001</v>
      </c>
      <c r="JK42" s="17">
        <v>-8.4366099999999999</v>
      </c>
      <c r="JL42" s="17">
        <v>174.4</v>
      </c>
      <c r="JM42" s="17">
        <v>185.33654000000001</v>
      </c>
      <c r="JN42" s="17">
        <v>185.33661000000001</v>
      </c>
      <c r="JO42" s="17">
        <v>-10.93661</v>
      </c>
      <c r="JP42" s="17">
        <v>204.5</v>
      </c>
      <c r="JQ42" s="17">
        <v>185.33654000000001</v>
      </c>
      <c r="JR42" s="17">
        <v>185.33661000000001</v>
      </c>
      <c r="JS42" s="17">
        <v>19.16339</v>
      </c>
      <c r="JT42" s="17">
        <v>268.7</v>
      </c>
      <c r="JU42" s="17">
        <v>278.83965999999998</v>
      </c>
      <c r="JV42" s="17">
        <v>278.83976999999999</v>
      </c>
      <c r="JW42" s="17">
        <v>-10.13977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0.63188</v>
      </c>
      <c r="LF42" s="17">
        <v>0.63188999999999995</v>
      </c>
      <c r="LG42" s="17">
        <v>-0.13189000000000001</v>
      </c>
      <c r="LH42" s="17">
        <v>143.69999999999999</v>
      </c>
      <c r="LI42" s="17">
        <v>118.58311999999999</v>
      </c>
      <c r="LJ42" s="17">
        <v>112.61563</v>
      </c>
      <c r="LK42" s="17">
        <v>31.08437</v>
      </c>
      <c r="LL42" s="17">
        <v>97.5</v>
      </c>
      <c r="LM42" s="17">
        <v>92.099000000000004</v>
      </c>
      <c r="LN42" s="17">
        <v>72.195880000000002</v>
      </c>
      <c r="LO42" s="17">
        <v>25.304120000000001</v>
      </c>
      <c r="LP42" s="17">
        <v>63.3</v>
      </c>
      <c r="LQ42" s="17">
        <v>67.133979999999994</v>
      </c>
      <c r="LR42" s="17">
        <v>67.133979999999994</v>
      </c>
      <c r="LS42" s="17">
        <v>-3.8339799999999999</v>
      </c>
      <c r="LT42" s="17">
        <v>70.099999999999994</v>
      </c>
      <c r="LU42" s="17">
        <v>72.373859999999993</v>
      </c>
      <c r="LV42" s="17">
        <v>66.274940000000001</v>
      </c>
      <c r="LW42" s="17">
        <v>3.8250600000000001</v>
      </c>
      <c r="LX42" s="17">
        <v>29.3</v>
      </c>
      <c r="LY42" s="17">
        <v>29.951440000000002</v>
      </c>
      <c r="LZ42" s="17">
        <v>27.42745</v>
      </c>
      <c r="MA42" s="17">
        <v>1.8725499999999999</v>
      </c>
      <c r="MB42" s="17"/>
      <c r="MC42" s="17"/>
      <c r="MD42" s="17"/>
      <c r="ME42" s="17">
        <v>0</v>
      </c>
      <c r="MF42" s="17"/>
      <c r="MG42" s="17"/>
      <c r="MH42" s="17"/>
      <c r="MI42" s="17">
        <v>0</v>
      </c>
      <c r="MJ42" s="17"/>
      <c r="MK42" s="17"/>
      <c r="ML42" s="17"/>
      <c r="MM42" s="17">
        <v>0</v>
      </c>
      <c r="MN42" s="17">
        <v>146.30000000000001</v>
      </c>
      <c r="MO42" s="17">
        <v>151.08883</v>
      </c>
      <c r="MP42" s="17">
        <v>151.08886999999999</v>
      </c>
      <c r="MQ42" s="17">
        <v>-4.7888700000000002</v>
      </c>
      <c r="MR42" s="17">
        <v>148.6</v>
      </c>
      <c r="MS42" s="17">
        <v>151.08883</v>
      </c>
      <c r="MT42" s="17">
        <v>151.08886999999999</v>
      </c>
      <c r="MU42" s="17">
        <v>-2.4888699999999999</v>
      </c>
      <c r="MV42" s="17">
        <v>149.80000000000001</v>
      </c>
      <c r="MW42" s="17">
        <v>151.54255000000001</v>
      </c>
      <c r="MX42" s="17">
        <v>151.54258999999999</v>
      </c>
      <c r="MY42" s="17">
        <v>-1.7425900000000001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v>
      </c>
      <c r="OC42" s="17"/>
      <c r="OD42" s="17">
        <v>0.34</v>
      </c>
      <c r="OE42" s="17">
        <v>-0.34</v>
      </c>
      <c r="OF42" s="17">
        <v>115.2</v>
      </c>
      <c r="OG42" s="17">
        <v>108.48712</v>
      </c>
      <c r="OH42" s="17">
        <v>134.03800000000001</v>
      </c>
      <c r="OI42" s="17">
        <v>-18.838000000000001</v>
      </c>
      <c r="OJ42" s="17">
        <v>12.4</v>
      </c>
      <c r="OK42" s="17"/>
      <c r="OL42" s="17">
        <v>5.8259999999999996</v>
      </c>
      <c r="OM42" s="17">
        <v>6.5739999999999998</v>
      </c>
      <c r="ON42" s="17">
        <v>18</v>
      </c>
      <c r="OO42" s="17">
        <v>16.257999999999999</v>
      </c>
      <c r="OP42" s="17">
        <v>16.257999999999999</v>
      </c>
      <c r="OQ42" s="17">
        <v>1.742</v>
      </c>
      <c r="OR42" s="17">
        <v>0.1</v>
      </c>
      <c r="OS42" s="17"/>
      <c r="OT42" s="17">
        <v>0.1</v>
      </c>
      <c r="OU42" s="17">
        <v>0</v>
      </c>
      <c r="OV42" s="17">
        <v>5.2</v>
      </c>
      <c r="OW42" s="17">
        <v>5.2</v>
      </c>
      <c r="OX42" s="17">
        <v>5.2</v>
      </c>
      <c r="OY42" s="17">
        <v>0</v>
      </c>
      <c r="OZ42" s="17">
        <v>5.0999999999999996</v>
      </c>
      <c r="PA42" s="17"/>
      <c r="PB42" s="17"/>
      <c r="PC42" s="17">
        <v>5.0999999999999996</v>
      </c>
      <c r="PD42" s="17">
        <v>9.9</v>
      </c>
      <c r="PE42" s="17">
        <v>9.0000300000000006</v>
      </c>
      <c r="PF42" s="17">
        <v>9.0000099999999996</v>
      </c>
      <c r="PG42" s="17">
        <v>0.89998999999999996</v>
      </c>
      <c r="PH42" s="17">
        <v>2.6</v>
      </c>
      <c r="PI42" s="17">
        <v>2.6689600000000002</v>
      </c>
      <c r="PJ42" s="17">
        <v>1.46001</v>
      </c>
      <c r="PK42" s="17">
        <v>1.1399900000000001</v>
      </c>
      <c r="PL42" s="17">
        <v>1.1000000000000001</v>
      </c>
      <c r="PM42" s="17">
        <v>1.23</v>
      </c>
      <c r="PN42" s="17">
        <v>1.23</v>
      </c>
      <c r="PO42" s="17">
        <v>-0.13</v>
      </c>
      <c r="PP42" s="17">
        <v>1.8</v>
      </c>
      <c r="PQ42" s="17">
        <v>1.83</v>
      </c>
      <c r="PR42" s="17">
        <v>1.83</v>
      </c>
      <c r="PS42" s="17">
        <v>-0.03</v>
      </c>
      <c r="PT42" s="17">
        <v>4.9000000000000004</v>
      </c>
      <c r="PU42" s="17">
        <v>4.3</v>
      </c>
      <c r="PV42" s="17">
        <v>4.3</v>
      </c>
      <c r="PW42" s="17">
        <v>0.6</v>
      </c>
      <c r="PX42" s="17">
        <v>15.4</v>
      </c>
      <c r="PY42" s="17"/>
      <c r="PZ42" s="17"/>
      <c r="QA42" s="17">
        <v>15.4</v>
      </c>
      <c r="QB42" s="17">
        <v>3.8</v>
      </c>
      <c r="QC42" s="17">
        <v>5</v>
      </c>
      <c r="QD42" s="17">
        <v>5</v>
      </c>
      <c r="QE42" s="17">
        <v>-1.2</v>
      </c>
      <c r="QF42" s="17">
        <v>3.2</v>
      </c>
      <c r="QG42" s="17">
        <v>3.1</v>
      </c>
      <c r="QH42" s="17">
        <v>3.1</v>
      </c>
      <c r="QI42" s="17">
        <v>0.1</v>
      </c>
      <c r="QJ42" s="17">
        <v>3.4</v>
      </c>
      <c r="QK42" s="17">
        <v>3.3</v>
      </c>
      <c r="QL42" s="17">
        <v>3.3</v>
      </c>
      <c r="QM42" s="17">
        <v>0.1</v>
      </c>
      <c r="QN42" s="17">
        <v>17.8</v>
      </c>
      <c r="QO42" s="17">
        <v>16.504850000000001</v>
      </c>
      <c r="QP42" s="17">
        <v>16.504850000000001</v>
      </c>
      <c r="QQ42" s="17">
        <v>1.29515</v>
      </c>
      <c r="QR42" s="17">
        <v>1.2</v>
      </c>
      <c r="QS42" s="17"/>
      <c r="QT42" s="17">
        <v>0.13500000000000001</v>
      </c>
      <c r="QU42" s="17">
        <v>1.0649999999999999</v>
      </c>
      <c r="QV42" s="17">
        <v>1.3</v>
      </c>
      <c r="QW42" s="17"/>
      <c r="QX42" s="17">
        <v>4.0339999999999998</v>
      </c>
      <c r="QY42" s="17">
        <v>-2.734</v>
      </c>
      <c r="QZ42" s="17">
        <v>29.5</v>
      </c>
      <c r="RA42" s="17">
        <v>31.346440000000001</v>
      </c>
      <c r="RB42" s="17">
        <v>31.524999999999999</v>
      </c>
      <c r="RC42" s="17">
        <v>-2.0249999999999999</v>
      </c>
      <c r="RD42" s="17">
        <v>88.7</v>
      </c>
      <c r="RE42" s="17">
        <v>81.73451</v>
      </c>
      <c r="RF42" s="17">
        <v>91.662000000000006</v>
      </c>
      <c r="RG42" s="17">
        <v>-2.9620000000000002</v>
      </c>
      <c r="RH42" s="17">
        <v>4.4000000000000004</v>
      </c>
      <c r="RI42" s="17">
        <v>4.2</v>
      </c>
      <c r="RJ42" s="17">
        <v>4.2</v>
      </c>
      <c r="RK42" s="17">
        <v>0.2</v>
      </c>
      <c r="RL42" s="17">
        <v>1.2</v>
      </c>
      <c r="RM42" s="17">
        <v>1.2</v>
      </c>
      <c r="RN42" s="17">
        <v>1.2</v>
      </c>
      <c r="RO42" s="17">
        <v>0</v>
      </c>
      <c r="RP42" s="17">
        <v>1.2</v>
      </c>
      <c r="RQ42" s="17">
        <v>1.2</v>
      </c>
      <c r="RR42" s="17">
        <v>1.2</v>
      </c>
      <c r="RS42" s="17">
        <v>0</v>
      </c>
      <c r="RT42" s="17">
        <v>3</v>
      </c>
      <c r="RU42" s="17">
        <v>2.8</v>
      </c>
      <c r="RV42" s="17">
        <v>2.8</v>
      </c>
      <c r="RW42" s="17">
        <v>0.2</v>
      </c>
      <c r="RX42" s="17">
        <v>0</v>
      </c>
      <c r="RY42" s="17"/>
      <c r="RZ42" s="17">
        <v>1E-3</v>
      </c>
      <c r="SA42" s="17">
        <v>-1E-3</v>
      </c>
      <c r="SB42" s="17">
        <v>2.2999999999999998</v>
      </c>
      <c r="SC42" s="17">
        <v>2.4510000000000001</v>
      </c>
      <c r="SD42" s="17">
        <v>2.4510000000000001</v>
      </c>
      <c r="SE42" s="17">
        <v>-0.151</v>
      </c>
      <c r="SF42" s="17">
        <v>19.600000000000001</v>
      </c>
      <c r="SG42" s="17">
        <v>19.772770000000001</v>
      </c>
      <c r="SH42" s="17">
        <v>6.4979399999999998</v>
      </c>
      <c r="SI42" s="17">
        <v>13.10206</v>
      </c>
      <c r="SJ42" s="17">
        <v>1.2</v>
      </c>
      <c r="SK42" s="17">
        <v>1.4</v>
      </c>
      <c r="SL42" s="17">
        <v>1.4</v>
      </c>
      <c r="SM42" s="17">
        <v>-0.2</v>
      </c>
      <c r="SN42" s="17">
        <v>0.4</v>
      </c>
      <c r="SO42" s="17">
        <v>0.4</v>
      </c>
      <c r="SP42" s="17">
        <v>0.4</v>
      </c>
      <c r="SQ42" s="17">
        <v>0</v>
      </c>
      <c r="SR42" s="17">
        <v>4.8</v>
      </c>
      <c r="SS42" s="17">
        <v>3.9</v>
      </c>
      <c r="ST42" s="17">
        <v>3.9</v>
      </c>
      <c r="SU42" s="17">
        <v>0.9</v>
      </c>
      <c r="SV42" s="17">
        <v>2.5</v>
      </c>
      <c r="SW42" s="17">
        <v>3</v>
      </c>
      <c r="SX42" s="17">
        <v>3</v>
      </c>
      <c r="SY42" s="17">
        <v>-0.5</v>
      </c>
      <c r="SZ42" s="17">
        <v>3.8</v>
      </c>
      <c r="TA42" s="17">
        <v>3.2</v>
      </c>
      <c r="TB42" s="17">
        <v>3.2</v>
      </c>
      <c r="TC42" s="17">
        <v>0.6</v>
      </c>
      <c r="TD42" s="17">
        <v>5.4</v>
      </c>
      <c r="TE42" s="17">
        <v>4.5</v>
      </c>
      <c r="TF42" s="17">
        <v>4.5</v>
      </c>
      <c r="TG42" s="17">
        <v>0.9</v>
      </c>
      <c r="TH42" s="17">
        <v>10</v>
      </c>
      <c r="TI42" s="17">
        <v>10</v>
      </c>
      <c r="TJ42" s="17">
        <v>10</v>
      </c>
      <c r="TK42" s="17">
        <v>0</v>
      </c>
      <c r="TL42" s="17">
        <v>19.5</v>
      </c>
      <c r="TM42" s="17">
        <v>22.8</v>
      </c>
      <c r="TN42" s="17">
        <v>23.745999999999999</v>
      </c>
      <c r="TO42" s="17">
        <v>-4.2460000000000004</v>
      </c>
      <c r="TP42" s="17">
        <v>51.8</v>
      </c>
      <c r="TQ42" s="17">
        <v>78.435879999999997</v>
      </c>
      <c r="TR42" s="17">
        <v>78.983999999999995</v>
      </c>
      <c r="TS42" s="17">
        <v>-27.184000000000001</v>
      </c>
      <c r="TT42" s="17">
        <v>2.4</v>
      </c>
      <c r="TU42" s="17"/>
      <c r="TV42" s="17">
        <v>0.80400000000000005</v>
      </c>
      <c r="TW42" s="17">
        <v>1.5960000000000001</v>
      </c>
      <c r="TX42" s="17">
        <v>67.400000000000006</v>
      </c>
      <c r="TY42" s="17">
        <v>111.57688</v>
      </c>
      <c r="TZ42" s="17">
        <v>100.429</v>
      </c>
      <c r="UA42" s="17">
        <v>-33.029000000000003</v>
      </c>
      <c r="UB42" s="17">
        <v>91.3</v>
      </c>
      <c r="UC42" s="17">
        <v>105.17431000000001</v>
      </c>
      <c r="UD42" s="17">
        <v>93.97</v>
      </c>
      <c r="UE42" s="17">
        <v>-2.67</v>
      </c>
      <c r="UF42" s="17">
        <v>12</v>
      </c>
      <c r="UG42" s="17">
        <v>15.569000000000001</v>
      </c>
      <c r="UH42" s="17">
        <v>15.569000000000001</v>
      </c>
      <c r="UI42" s="17">
        <v>-3.569</v>
      </c>
      <c r="UJ42" s="17">
        <v>9.1999999999999993</v>
      </c>
      <c r="UK42" s="17">
        <v>14.367000000000001</v>
      </c>
      <c r="UL42" s="17">
        <v>14.367000000000001</v>
      </c>
      <c r="UM42" s="17">
        <v>-5.1669999999999998</v>
      </c>
      <c r="UN42" s="17">
        <v>5.3</v>
      </c>
      <c r="UO42" s="17">
        <v>4</v>
      </c>
      <c r="UP42" s="17">
        <v>4</v>
      </c>
      <c r="UQ42" s="17">
        <v>1.3</v>
      </c>
      <c r="UR42" s="17">
        <v>1.8</v>
      </c>
      <c r="US42" s="17">
        <v>2</v>
      </c>
      <c r="UT42" s="17">
        <v>2</v>
      </c>
      <c r="UU42" s="17">
        <v>-0.2</v>
      </c>
      <c r="UV42" s="17">
        <v>7.8</v>
      </c>
      <c r="UW42" s="17">
        <v>7.7</v>
      </c>
      <c r="UX42" s="17">
        <v>7.7</v>
      </c>
      <c r="UY42" s="17">
        <v>0.1</v>
      </c>
      <c r="UZ42" s="17">
        <v>5.8</v>
      </c>
      <c r="VA42" s="17">
        <v>3</v>
      </c>
      <c r="VB42" s="17">
        <v>3</v>
      </c>
      <c r="VC42" s="17">
        <v>2.8</v>
      </c>
      <c r="VD42" s="17">
        <v>6.7</v>
      </c>
      <c r="VE42" s="17">
        <v>3.4</v>
      </c>
      <c r="VF42" s="17">
        <v>3.4</v>
      </c>
      <c r="VG42" s="17">
        <v>3.3</v>
      </c>
      <c r="VH42" s="17">
        <v>6.2</v>
      </c>
      <c r="VI42" s="17">
        <v>3.5</v>
      </c>
      <c r="VJ42" s="17">
        <v>3.5</v>
      </c>
      <c r="VK42" s="17">
        <v>2.7</v>
      </c>
      <c r="VL42" s="17">
        <v>14.8</v>
      </c>
      <c r="VM42" s="17">
        <v>14.944000000000001</v>
      </c>
      <c r="VN42" s="17">
        <v>14.944000000000001</v>
      </c>
      <c r="VO42" s="17">
        <v>-0.14399999999999999</v>
      </c>
      <c r="VP42" s="17">
        <v>63.9</v>
      </c>
      <c r="VQ42" s="17"/>
      <c r="VR42" s="17">
        <v>97.42</v>
      </c>
      <c r="VS42" s="17">
        <v>-33.520000000000003</v>
      </c>
      <c r="VT42" s="17">
        <v>2.8</v>
      </c>
      <c r="VU42" s="17"/>
      <c r="VV42" s="17">
        <v>6.8280000000000003</v>
      </c>
      <c r="VW42" s="17">
        <v>-4.0279999999999996</v>
      </c>
      <c r="VX42" s="17">
        <v>27.8</v>
      </c>
      <c r="VY42" s="17"/>
      <c r="VZ42" s="17">
        <v>10.885999999999999</v>
      </c>
      <c r="WA42" s="17">
        <v>16.914000000000001</v>
      </c>
      <c r="WB42" s="17">
        <v>0.6</v>
      </c>
      <c r="WC42" s="17">
        <v>0.6</v>
      </c>
      <c r="WD42" s="17">
        <v>0.6</v>
      </c>
      <c r="WE42" s="17">
        <v>0</v>
      </c>
      <c r="WF42" s="17">
        <v>129.19999999999999</v>
      </c>
      <c r="WG42" s="17">
        <v>126.86193</v>
      </c>
      <c r="WH42" s="17">
        <v>127.312</v>
      </c>
      <c r="WI42" s="17">
        <v>1.8879999999999999</v>
      </c>
      <c r="WJ42" s="17">
        <v>147.80000000000001</v>
      </c>
      <c r="WK42" s="17">
        <v>95.384309999999999</v>
      </c>
      <c r="WL42" s="17">
        <v>150.797</v>
      </c>
      <c r="WM42" s="17">
        <v>-2.9969999999999999</v>
      </c>
      <c r="WN42" s="17">
        <v>27.6</v>
      </c>
      <c r="WO42" s="17"/>
      <c r="WP42" s="17">
        <v>9.0239999999999991</v>
      </c>
      <c r="WQ42" s="17">
        <v>18.576000000000001</v>
      </c>
      <c r="WR42" s="17">
        <v>3.3</v>
      </c>
      <c r="WS42" s="17"/>
      <c r="WT42" s="17">
        <v>0.219</v>
      </c>
      <c r="WU42" s="17">
        <v>3.081</v>
      </c>
      <c r="WV42" s="17">
        <v>7.8</v>
      </c>
      <c r="WW42" s="17">
        <v>7.4</v>
      </c>
      <c r="WX42" s="17">
        <v>7.4</v>
      </c>
      <c r="WY42" s="17">
        <v>0.4</v>
      </c>
      <c r="WZ42" s="17">
        <v>18.399999999999999</v>
      </c>
      <c r="XA42" s="17">
        <v>18.4466</v>
      </c>
      <c r="XB42" s="17">
        <v>18.4466</v>
      </c>
      <c r="XC42" s="17">
        <v>-4.6600000000000003E-2</v>
      </c>
      <c r="XD42" s="17">
        <v>8.1999999999999993</v>
      </c>
      <c r="XE42" s="17">
        <v>10.6</v>
      </c>
      <c r="XF42" s="17">
        <v>10.6</v>
      </c>
      <c r="XG42" s="17">
        <v>-2.4</v>
      </c>
      <c r="XH42" s="17">
        <v>31.6</v>
      </c>
      <c r="XI42" s="17">
        <v>29</v>
      </c>
      <c r="XJ42" s="17">
        <v>29</v>
      </c>
      <c r="XK42" s="17">
        <v>2.6</v>
      </c>
      <c r="XL42" s="17">
        <v>29.5</v>
      </c>
      <c r="XM42" s="17">
        <v>29</v>
      </c>
      <c r="XN42" s="17">
        <v>29</v>
      </c>
      <c r="XO42" s="17">
        <v>0.5</v>
      </c>
      <c r="XP42" s="17">
        <v>14.5</v>
      </c>
      <c r="XQ42" s="17">
        <v>14</v>
      </c>
      <c r="XR42" s="17">
        <v>14</v>
      </c>
      <c r="XS42" s="17">
        <v>0.5</v>
      </c>
      <c r="XT42" s="17">
        <v>18.3</v>
      </c>
      <c r="XU42" s="17">
        <v>17</v>
      </c>
      <c r="XV42" s="17">
        <v>17</v>
      </c>
      <c r="XW42" s="17">
        <v>1.3</v>
      </c>
      <c r="XX42" s="17">
        <v>8.17</v>
      </c>
      <c r="XY42" s="17">
        <v>7.99</v>
      </c>
      <c r="XZ42" s="17">
        <v>7.99</v>
      </c>
      <c r="YA42" s="17">
        <v>0.18</v>
      </c>
      <c r="YB42" s="17">
        <v>7.12</v>
      </c>
      <c r="YC42" s="17">
        <v>11</v>
      </c>
      <c r="YD42" s="17">
        <v>11</v>
      </c>
      <c r="YE42" s="17">
        <v>-3.88</v>
      </c>
    </row>
    <row r="43" spans="1:655" ht="24" customHeight="1" x14ac:dyDescent="0.3">
      <c r="A43" s="1"/>
      <c r="B43" s="16" t="s">
        <v>35</v>
      </c>
      <c r="C43" s="16" t="s">
        <v>816</v>
      </c>
      <c r="D43" s="17">
        <v>100.8</v>
      </c>
      <c r="E43" s="17">
        <v>101.60194</v>
      </c>
      <c r="F43" s="17">
        <v>101.60193</v>
      </c>
      <c r="G43" s="17">
        <v>-0.80193000000000003</v>
      </c>
      <c r="H43" s="17">
        <v>634.29999999999995</v>
      </c>
      <c r="I43" s="17">
        <v>643.52629999999999</v>
      </c>
      <c r="J43" s="17">
        <v>643.52610000000004</v>
      </c>
      <c r="K43" s="17">
        <v>-9.2261000000000006</v>
      </c>
      <c r="L43" s="17">
        <v>216.1</v>
      </c>
      <c r="M43" s="17">
        <v>209.35054</v>
      </c>
      <c r="N43" s="17">
        <v>209.35048</v>
      </c>
      <c r="O43" s="17">
        <v>6.7495200000000004</v>
      </c>
      <c r="P43" s="17"/>
      <c r="Q43" s="17"/>
      <c r="R43" s="17"/>
      <c r="S43" s="17">
        <v>0</v>
      </c>
      <c r="T43" s="17"/>
      <c r="U43" s="17"/>
      <c r="V43" s="17"/>
      <c r="W43" s="17">
        <v>0</v>
      </c>
      <c r="X43" s="17">
        <v>30.6</v>
      </c>
      <c r="Y43" s="17">
        <v>30.672640000000001</v>
      </c>
      <c r="Z43" s="17">
        <v>21.183430000000001</v>
      </c>
      <c r="AA43" s="17">
        <v>9.4165700000000001</v>
      </c>
      <c r="AB43" s="17">
        <v>82.3</v>
      </c>
      <c r="AC43" s="17">
        <v>101.90600000000001</v>
      </c>
      <c r="AD43" s="17">
        <v>87.85</v>
      </c>
      <c r="AE43" s="17">
        <v>-5.55</v>
      </c>
      <c r="AF43" s="17"/>
      <c r="AG43" s="17"/>
      <c r="AH43" s="17"/>
      <c r="AI43" s="17">
        <v>0</v>
      </c>
      <c r="AJ43" s="17"/>
      <c r="AK43" s="17"/>
      <c r="AL43" s="17"/>
      <c r="AM43" s="17">
        <v>0</v>
      </c>
      <c r="AN43" s="17">
        <v>188.4</v>
      </c>
      <c r="AO43" s="17">
        <v>153.31094999999999</v>
      </c>
      <c r="AP43" s="17">
        <v>196.22797</v>
      </c>
      <c r="AQ43" s="17">
        <v>-7.8279699999999997</v>
      </c>
      <c r="AR43" s="17">
        <v>207.7</v>
      </c>
      <c r="AS43" s="17">
        <v>153.31094999999999</v>
      </c>
      <c r="AT43" s="17">
        <v>196.22797</v>
      </c>
      <c r="AU43" s="17">
        <v>11.47203</v>
      </c>
      <c r="AV43" s="17">
        <v>212.5</v>
      </c>
      <c r="AW43" s="17">
        <v>153.31094999999999</v>
      </c>
      <c r="AX43" s="17">
        <v>196.22797</v>
      </c>
      <c r="AY43" s="17">
        <v>16.272030000000001</v>
      </c>
      <c r="AZ43" s="17">
        <v>283.2</v>
      </c>
      <c r="BA43" s="17">
        <v>230.65701000000001</v>
      </c>
      <c r="BB43" s="17">
        <v>295.22586000000001</v>
      </c>
      <c r="BC43" s="17">
        <v>-12.02586</v>
      </c>
      <c r="BD43" s="17">
        <v>213.1</v>
      </c>
      <c r="BE43" s="17">
        <v>208.07386</v>
      </c>
      <c r="BF43" s="17">
        <v>208.07389000000001</v>
      </c>
      <c r="BG43" s="17">
        <v>5.0261100000000001</v>
      </c>
      <c r="BH43" s="17">
        <v>111.1</v>
      </c>
      <c r="BI43" s="17">
        <v>104.34935</v>
      </c>
      <c r="BJ43" s="17">
        <v>104.34936999999999</v>
      </c>
      <c r="BK43" s="17">
        <v>6.7506300000000001</v>
      </c>
      <c r="BL43" s="17">
        <v>375.7</v>
      </c>
      <c r="BM43" s="17">
        <v>343.10525000000001</v>
      </c>
      <c r="BN43" s="17">
        <v>196.08122</v>
      </c>
      <c r="BO43" s="17">
        <v>179.61877999999999</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118.3</v>
      </c>
      <c r="CK43" s="17">
        <v>80.003380000000007</v>
      </c>
      <c r="CL43" s="17">
        <v>80.003380000000007</v>
      </c>
      <c r="CM43" s="17">
        <v>38.296619999999997</v>
      </c>
      <c r="CN43" s="17">
        <v>8</v>
      </c>
      <c r="CO43" s="17">
        <v>5.1333399999999996</v>
      </c>
      <c r="CP43" s="17">
        <v>5.1333399999999996</v>
      </c>
      <c r="CQ43" s="17">
        <v>2.86666</v>
      </c>
      <c r="CR43" s="17">
        <v>3.4</v>
      </c>
      <c r="CS43" s="17">
        <v>2.8177500000000002</v>
      </c>
      <c r="CT43" s="17">
        <v>2.8177599999999998</v>
      </c>
      <c r="CU43" s="17">
        <v>0.58223999999999998</v>
      </c>
      <c r="CV43" s="17">
        <v>0</v>
      </c>
      <c r="CW43" s="17"/>
      <c r="CX43" s="17"/>
      <c r="CY43" s="17">
        <v>0</v>
      </c>
      <c r="CZ43" s="17">
        <v>6.94</v>
      </c>
      <c r="DA43" s="17">
        <v>6.8787000000000003</v>
      </c>
      <c r="DB43" s="17">
        <v>6.8787000000000003</v>
      </c>
      <c r="DC43" s="17">
        <v>6.13E-2</v>
      </c>
      <c r="DD43" s="17">
        <v>14.12</v>
      </c>
      <c r="DE43" s="17">
        <v>14.919409999999999</v>
      </c>
      <c r="DF43" s="17">
        <v>14.919420000000001</v>
      </c>
      <c r="DG43" s="17">
        <v>-0.79942000000000002</v>
      </c>
      <c r="DH43" s="17">
        <v>92.63</v>
      </c>
      <c r="DI43" s="17">
        <v>142.30305000000001</v>
      </c>
      <c r="DJ43" s="17">
        <v>81.708640000000003</v>
      </c>
      <c r="DK43" s="17">
        <v>10.92136</v>
      </c>
      <c r="DL43" s="17"/>
      <c r="DM43" s="17"/>
      <c r="DN43" s="17"/>
      <c r="DO43" s="17">
        <v>0</v>
      </c>
      <c r="DP43" s="17"/>
      <c r="DQ43" s="17"/>
      <c r="DR43" s="17"/>
      <c r="DS43" s="17">
        <v>0</v>
      </c>
      <c r="DT43" s="17"/>
      <c r="DU43" s="17"/>
      <c r="DV43" s="17"/>
      <c r="DW43" s="17">
        <v>0</v>
      </c>
      <c r="DX43" s="17"/>
      <c r="DY43" s="17"/>
      <c r="DZ43" s="17"/>
      <c r="EA43" s="17">
        <v>0</v>
      </c>
      <c r="EB43" s="17">
        <v>84.5</v>
      </c>
      <c r="EC43" s="17">
        <v>88.628590000000003</v>
      </c>
      <c r="ED43" s="17">
        <v>69.855509999999995</v>
      </c>
      <c r="EE43" s="17">
        <v>14.644489999999999</v>
      </c>
      <c r="EF43" s="17">
        <v>72.5</v>
      </c>
      <c r="EG43" s="17">
        <v>74.155590000000004</v>
      </c>
      <c r="EH43" s="17">
        <v>110.26299</v>
      </c>
      <c r="EI43" s="17">
        <v>-37.762990000000002</v>
      </c>
      <c r="EJ43" s="17"/>
      <c r="EK43" s="17"/>
      <c r="EL43" s="17"/>
      <c r="EM43" s="17">
        <v>0</v>
      </c>
      <c r="EN43" s="17"/>
      <c r="EO43" s="17"/>
      <c r="EP43" s="17"/>
      <c r="EQ43" s="17">
        <v>0</v>
      </c>
      <c r="ER43" s="17"/>
      <c r="ES43" s="17"/>
      <c r="ET43" s="17"/>
      <c r="EU43" s="17">
        <v>0</v>
      </c>
      <c r="EV43" s="17">
        <v>6.5</v>
      </c>
      <c r="EW43" s="17">
        <v>6.39</v>
      </c>
      <c r="EX43" s="17">
        <v>6.39</v>
      </c>
      <c r="EY43" s="17">
        <v>0.11</v>
      </c>
      <c r="EZ43" s="17">
        <v>146.30000000000001</v>
      </c>
      <c r="FA43" s="17"/>
      <c r="FB43" s="17"/>
      <c r="FC43" s="17">
        <v>146.30000000000001</v>
      </c>
      <c r="FD43" s="17">
        <v>27</v>
      </c>
      <c r="FE43" s="17">
        <v>25.166969999999999</v>
      </c>
      <c r="FF43" s="17">
        <v>31.515779999999999</v>
      </c>
      <c r="FG43" s="17">
        <v>-4.5157800000000003</v>
      </c>
      <c r="FH43" s="17">
        <v>45.1</v>
      </c>
      <c r="FI43" s="17">
        <v>45.001069999999999</v>
      </c>
      <c r="FJ43" s="17">
        <v>45.000050000000002</v>
      </c>
      <c r="FK43" s="17">
        <v>9.9949999999999997E-2</v>
      </c>
      <c r="FL43" s="17">
        <v>16.7</v>
      </c>
      <c r="FM43" s="17">
        <v>14.91774</v>
      </c>
      <c r="FN43" s="17">
        <v>15.082800000000001</v>
      </c>
      <c r="FO43" s="17">
        <v>1.6172</v>
      </c>
      <c r="FP43" s="17">
        <v>9.4</v>
      </c>
      <c r="FQ43" s="17">
        <v>18.088999999999999</v>
      </c>
      <c r="FR43" s="17">
        <v>18.264620000000001</v>
      </c>
      <c r="FS43" s="17">
        <v>-8.8646200000000004</v>
      </c>
      <c r="FT43" s="17">
        <v>11.5</v>
      </c>
      <c r="FU43" s="17">
        <v>10.67961</v>
      </c>
      <c r="FV43" s="17">
        <v>10.67961</v>
      </c>
      <c r="FW43" s="17">
        <v>0.82038999999999995</v>
      </c>
      <c r="FX43" s="17">
        <v>61.5</v>
      </c>
      <c r="FY43" s="17">
        <v>43.716850000000001</v>
      </c>
      <c r="FZ43" s="17">
        <v>43.716850000000001</v>
      </c>
      <c r="GA43" s="17">
        <v>17.783149999999999</v>
      </c>
      <c r="GB43" s="17">
        <v>0</v>
      </c>
      <c r="GC43" s="17"/>
      <c r="GD43" s="17"/>
      <c r="GE43" s="17">
        <v>0</v>
      </c>
      <c r="GF43" s="17">
        <v>35.4</v>
      </c>
      <c r="GG43" s="17">
        <v>136.863</v>
      </c>
      <c r="GH43" s="17">
        <v>136.863</v>
      </c>
      <c r="GI43" s="17">
        <v>-101.46299999999999</v>
      </c>
      <c r="GJ43" s="17">
        <v>0</v>
      </c>
      <c r="GK43" s="17">
        <v>68.637</v>
      </c>
      <c r="GL43" s="17">
        <v>68.637</v>
      </c>
      <c r="GM43" s="17">
        <v>-68.637</v>
      </c>
      <c r="GN43" s="17">
        <v>79.599999999999994</v>
      </c>
      <c r="GO43" s="17">
        <v>81.727519999999998</v>
      </c>
      <c r="GP43" s="17">
        <v>75.23039</v>
      </c>
      <c r="GQ43" s="17">
        <v>4.3696099999999998</v>
      </c>
      <c r="GR43" s="17">
        <v>6.7</v>
      </c>
      <c r="GS43" s="17">
        <v>6.5736800000000004</v>
      </c>
      <c r="GT43" s="17">
        <v>6.5736800000000004</v>
      </c>
      <c r="GU43" s="17">
        <v>0.12631999999999999</v>
      </c>
      <c r="GV43" s="17">
        <v>8.6999999999999993</v>
      </c>
      <c r="GW43" s="17">
        <v>6.8964100000000004</v>
      </c>
      <c r="GX43" s="17">
        <v>6.8964100000000004</v>
      </c>
      <c r="GY43" s="17">
        <v>1.80359</v>
      </c>
      <c r="GZ43" s="17">
        <v>14.6</v>
      </c>
      <c r="HA43" s="17">
        <v>18.557020000000001</v>
      </c>
      <c r="HB43" s="17">
        <v>31.53463</v>
      </c>
      <c r="HC43" s="17">
        <v>-16.934629999999999</v>
      </c>
      <c r="HD43" s="17">
        <v>26.3</v>
      </c>
      <c r="HE43" s="17">
        <v>30.81456</v>
      </c>
      <c r="HF43" s="17">
        <v>30.81456</v>
      </c>
      <c r="HG43" s="17">
        <v>-4.5145600000000004</v>
      </c>
      <c r="HH43" s="17">
        <v>2</v>
      </c>
      <c r="HI43" s="17">
        <v>1.97359</v>
      </c>
      <c r="HJ43" s="17">
        <v>1.97359</v>
      </c>
      <c r="HK43" s="17">
        <v>2.6409999999999999E-2</v>
      </c>
      <c r="HL43" s="17">
        <v>14.3</v>
      </c>
      <c r="HM43" s="17">
        <v>17.172329999999999</v>
      </c>
      <c r="HN43" s="17">
        <v>17.172329999999999</v>
      </c>
      <c r="HO43" s="17">
        <v>-2.8723299999999998</v>
      </c>
      <c r="HP43" s="17">
        <v>42.7</v>
      </c>
      <c r="HQ43" s="17">
        <v>84.999960000000002</v>
      </c>
      <c r="HR43" s="17">
        <v>27.884969999999999</v>
      </c>
      <c r="HS43" s="17">
        <v>14.81503</v>
      </c>
      <c r="HT43" s="17"/>
      <c r="HU43" s="17"/>
      <c r="HV43" s="17"/>
      <c r="HW43" s="17">
        <v>0</v>
      </c>
      <c r="HX43" s="17"/>
      <c r="HY43" s="17"/>
      <c r="HZ43" s="17"/>
      <c r="IA43" s="17">
        <v>0</v>
      </c>
      <c r="IB43" s="17">
        <v>95.2</v>
      </c>
      <c r="IC43" s="17">
        <v>85.482529999999997</v>
      </c>
      <c r="ID43" s="17">
        <v>75.097750000000005</v>
      </c>
      <c r="IE43" s="17">
        <v>20.102250000000002</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65.400000000000006</v>
      </c>
      <c r="JE43" s="17">
        <v>64.768190000000004</v>
      </c>
      <c r="JF43" s="17">
        <v>56.862900000000003</v>
      </c>
      <c r="JG43" s="17">
        <v>8.5371000000000006</v>
      </c>
      <c r="JH43" s="17">
        <v>177.3</v>
      </c>
      <c r="JI43" s="17">
        <v>185.29453000000001</v>
      </c>
      <c r="JJ43" s="17">
        <v>185.29458</v>
      </c>
      <c r="JK43" s="17">
        <v>-7.99458</v>
      </c>
      <c r="JL43" s="17">
        <v>174.9</v>
      </c>
      <c r="JM43" s="17">
        <v>185.29453000000001</v>
      </c>
      <c r="JN43" s="17">
        <v>185.29458</v>
      </c>
      <c r="JO43" s="17">
        <v>-10.394579999999999</v>
      </c>
      <c r="JP43" s="17">
        <v>209.9</v>
      </c>
      <c r="JQ43" s="17">
        <v>185.29453000000001</v>
      </c>
      <c r="JR43" s="17">
        <v>185.29458</v>
      </c>
      <c r="JS43" s="17">
        <v>24.605419999999999</v>
      </c>
      <c r="JT43" s="17">
        <v>273.2</v>
      </c>
      <c r="JU43" s="17">
        <v>278.77645000000001</v>
      </c>
      <c r="JV43" s="17">
        <v>278.77652999999998</v>
      </c>
      <c r="JW43" s="17">
        <v>-5.57653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0.5</v>
      </c>
      <c r="LE43" s="17">
        <v>0.63188</v>
      </c>
      <c r="LF43" s="17">
        <v>0.63188999999999995</v>
      </c>
      <c r="LG43" s="17">
        <v>-0.13189000000000001</v>
      </c>
      <c r="LH43" s="17">
        <v>90.1</v>
      </c>
      <c r="LI43" s="17">
        <v>154.63212999999999</v>
      </c>
      <c r="LJ43" s="17">
        <v>124.64758</v>
      </c>
      <c r="LK43" s="17">
        <v>-34.547580000000004</v>
      </c>
      <c r="LL43" s="17">
        <v>71.8</v>
      </c>
      <c r="LM43" s="17">
        <v>97.244919999999993</v>
      </c>
      <c r="LN43" s="17">
        <v>92.444059999999993</v>
      </c>
      <c r="LO43" s="17">
        <v>-20.64406</v>
      </c>
      <c r="LP43" s="17">
        <v>63.3</v>
      </c>
      <c r="LQ43" s="17">
        <v>67.133979999999994</v>
      </c>
      <c r="LR43" s="17">
        <v>67.133979999999994</v>
      </c>
      <c r="LS43" s="17">
        <v>-3.8339799999999999</v>
      </c>
      <c r="LT43" s="17">
        <v>68.099999999999994</v>
      </c>
      <c r="LU43" s="17">
        <v>72.373859999999993</v>
      </c>
      <c r="LV43" s="17">
        <v>72.37379</v>
      </c>
      <c r="LW43" s="17">
        <v>-4.27379</v>
      </c>
      <c r="LX43" s="17">
        <v>29.2</v>
      </c>
      <c r="LY43" s="17">
        <v>29.951440000000002</v>
      </c>
      <c r="LZ43" s="17">
        <v>29.951419999999999</v>
      </c>
      <c r="MA43" s="17">
        <v>-0.75141999999999998</v>
      </c>
      <c r="MB43" s="17"/>
      <c r="MC43" s="17"/>
      <c r="MD43" s="17"/>
      <c r="ME43" s="17">
        <v>0</v>
      </c>
      <c r="MF43" s="17"/>
      <c r="MG43" s="17"/>
      <c r="MH43" s="17"/>
      <c r="MI43" s="17">
        <v>0</v>
      </c>
      <c r="MJ43" s="17"/>
      <c r="MK43" s="17"/>
      <c r="ML43" s="17"/>
      <c r="MM43" s="17">
        <v>0</v>
      </c>
      <c r="MN43" s="17">
        <v>146.1</v>
      </c>
      <c r="MO43" s="17">
        <v>151.08883</v>
      </c>
      <c r="MP43" s="17">
        <v>151.08886999999999</v>
      </c>
      <c r="MQ43" s="17">
        <v>-4.9888700000000004</v>
      </c>
      <c r="MR43" s="17">
        <v>148.5</v>
      </c>
      <c r="MS43" s="17">
        <v>151.08883</v>
      </c>
      <c r="MT43" s="17">
        <v>151.08886999999999</v>
      </c>
      <c r="MU43" s="17">
        <v>-2.58887</v>
      </c>
      <c r="MV43" s="17">
        <v>150</v>
      </c>
      <c r="MW43" s="17">
        <v>151.54255000000001</v>
      </c>
      <c r="MX43" s="17">
        <v>151.54258999999999</v>
      </c>
      <c r="MY43" s="17">
        <v>-1.5425899999999999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0.12</v>
      </c>
      <c r="OE43" s="17">
        <v>-0.12</v>
      </c>
      <c r="OF43" s="17">
        <v>108.3</v>
      </c>
      <c r="OG43" s="17">
        <v>108.43624</v>
      </c>
      <c r="OH43" s="17">
        <v>133.89699999999999</v>
      </c>
      <c r="OI43" s="17">
        <v>-25.597000000000001</v>
      </c>
      <c r="OJ43" s="17">
        <v>1</v>
      </c>
      <c r="OK43" s="17"/>
      <c r="OL43" s="17">
        <v>0.33</v>
      </c>
      <c r="OM43" s="17">
        <v>0.67</v>
      </c>
      <c r="ON43" s="17">
        <v>17.600000000000001</v>
      </c>
      <c r="OO43" s="17">
        <v>16.047000000000001</v>
      </c>
      <c r="OP43" s="17">
        <v>16.047000000000001</v>
      </c>
      <c r="OQ43" s="17">
        <v>1.5529999999999999</v>
      </c>
      <c r="OR43" s="17">
        <v>0</v>
      </c>
      <c r="OS43" s="17"/>
      <c r="OT43" s="17"/>
      <c r="OU43" s="17">
        <v>0</v>
      </c>
      <c r="OV43" s="17">
        <v>5.2</v>
      </c>
      <c r="OW43" s="17">
        <v>5.2</v>
      </c>
      <c r="OX43" s="17">
        <v>5.2</v>
      </c>
      <c r="OY43" s="17">
        <v>0</v>
      </c>
      <c r="OZ43" s="17">
        <v>5.0999999999999996</v>
      </c>
      <c r="PA43" s="17"/>
      <c r="PB43" s="17"/>
      <c r="PC43" s="17">
        <v>5.0999999999999996</v>
      </c>
      <c r="PD43" s="17">
        <v>10</v>
      </c>
      <c r="PE43" s="17">
        <v>9.0000300000000006</v>
      </c>
      <c r="PF43" s="17">
        <v>9.0000099999999996</v>
      </c>
      <c r="PG43" s="17">
        <v>0.99999000000000005</v>
      </c>
      <c r="PH43" s="17">
        <v>2.6</v>
      </c>
      <c r="PI43" s="17">
        <v>2.6689600000000002</v>
      </c>
      <c r="PJ43" s="17">
        <v>2.0515699999999999</v>
      </c>
      <c r="PK43" s="17">
        <v>0.54842999999999997</v>
      </c>
      <c r="PL43" s="17">
        <v>1.1000000000000001</v>
      </c>
      <c r="PM43" s="17">
        <v>1.23</v>
      </c>
      <c r="PN43" s="17">
        <v>1.23</v>
      </c>
      <c r="PO43" s="17">
        <v>-0.13</v>
      </c>
      <c r="PP43" s="17">
        <v>1.8</v>
      </c>
      <c r="PQ43" s="17">
        <v>1.83</v>
      </c>
      <c r="PR43" s="17">
        <v>1.83</v>
      </c>
      <c r="PS43" s="17">
        <v>-0.03</v>
      </c>
      <c r="PT43" s="17">
        <v>4.8</v>
      </c>
      <c r="PU43" s="17">
        <v>4.3</v>
      </c>
      <c r="PV43" s="17">
        <v>4.3</v>
      </c>
      <c r="PW43" s="17">
        <v>0.5</v>
      </c>
      <c r="PX43" s="17">
        <v>15</v>
      </c>
      <c r="PY43" s="17"/>
      <c r="PZ43" s="17"/>
      <c r="QA43" s="17">
        <v>15</v>
      </c>
      <c r="QB43" s="17">
        <v>3.8</v>
      </c>
      <c r="QC43" s="17">
        <v>5</v>
      </c>
      <c r="QD43" s="17">
        <v>5</v>
      </c>
      <c r="QE43" s="17">
        <v>-1.2</v>
      </c>
      <c r="QF43" s="17">
        <v>3.8</v>
      </c>
      <c r="QG43" s="17">
        <v>3.1</v>
      </c>
      <c r="QH43" s="17">
        <v>3.1</v>
      </c>
      <c r="QI43" s="17">
        <v>0.7</v>
      </c>
      <c r="QJ43" s="17">
        <v>3.4</v>
      </c>
      <c r="QK43" s="17">
        <v>3.3</v>
      </c>
      <c r="QL43" s="17">
        <v>3.3</v>
      </c>
      <c r="QM43" s="17">
        <v>0.1</v>
      </c>
      <c r="QN43" s="17">
        <v>17.8</v>
      </c>
      <c r="QO43" s="17">
        <v>16.504850000000001</v>
      </c>
      <c r="QP43" s="17">
        <v>16.504850000000001</v>
      </c>
      <c r="QQ43" s="17">
        <v>1.29515</v>
      </c>
      <c r="QR43" s="17">
        <v>0</v>
      </c>
      <c r="QS43" s="17"/>
      <c r="QT43" s="17"/>
      <c r="QU43" s="17">
        <v>0</v>
      </c>
      <c r="QV43" s="17">
        <v>0</v>
      </c>
      <c r="QW43" s="17"/>
      <c r="QX43" s="17">
        <v>0.44600000000000001</v>
      </c>
      <c r="QY43" s="17">
        <v>-0.44600000000000001</v>
      </c>
      <c r="QZ43" s="17">
        <v>29.6</v>
      </c>
      <c r="RA43" s="17">
        <v>31.1692</v>
      </c>
      <c r="RB43" s="17">
        <v>31.378</v>
      </c>
      <c r="RC43" s="17">
        <v>-1.778</v>
      </c>
      <c r="RD43" s="17">
        <v>88.4</v>
      </c>
      <c r="RE43" s="17">
        <v>81.852149999999995</v>
      </c>
      <c r="RF43" s="17">
        <v>91.635999999999996</v>
      </c>
      <c r="RG43" s="17">
        <v>-3.2360000000000002</v>
      </c>
      <c r="RH43" s="17">
        <v>4.4000000000000004</v>
      </c>
      <c r="RI43" s="17">
        <v>4.2</v>
      </c>
      <c r="RJ43" s="17">
        <v>4.2</v>
      </c>
      <c r="RK43" s="17">
        <v>0.2</v>
      </c>
      <c r="RL43" s="17">
        <v>1.2</v>
      </c>
      <c r="RM43" s="17">
        <v>1.2</v>
      </c>
      <c r="RN43" s="17">
        <v>1.2</v>
      </c>
      <c r="RO43" s="17">
        <v>0</v>
      </c>
      <c r="RP43" s="17">
        <v>1.2</v>
      </c>
      <c r="RQ43" s="17">
        <v>1.2</v>
      </c>
      <c r="RR43" s="17">
        <v>1.2</v>
      </c>
      <c r="RS43" s="17">
        <v>0</v>
      </c>
      <c r="RT43" s="17">
        <v>3</v>
      </c>
      <c r="RU43" s="17">
        <v>2.8</v>
      </c>
      <c r="RV43" s="17">
        <v>2.8</v>
      </c>
      <c r="RW43" s="17">
        <v>0.2</v>
      </c>
      <c r="RX43" s="17">
        <v>0</v>
      </c>
      <c r="RY43" s="17"/>
      <c r="RZ43" s="17"/>
      <c r="SA43" s="17">
        <v>0</v>
      </c>
      <c r="SB43" s="17">
        <v>2.5</v>
      </c>
      <c r="SC43" s="17">
        <v>2.4510000000000001</v>
      </c>
      <c r="SD43" s="17">
        <v>2.4510000000000001</v>
      </c>
      <c r="SE43" s="17">
        <v>4.9000000000000002E-2</v>
      </c>
      <c r="SF43" s="17">
        <v>20.2</v>
      </c>
      <c r="SG43" s="17">
        <v>19.772770000000001</v>
      </c>
      <c r="SH43" s="17">
        <v>17.37069</v>
      </c>
      <c r="SI43" s="17">
        <v>2.82931</v>
      </c>
      <c r="SJ43" s="17">
        <v>1.2</v>
      </c>
      <c r="SK43" s="17">
        <v>1.44</v>
      </c>
      <c r="SL43" s="17">
        <v>1.44</v>
      </c>
      <c r="SM43" s="17">
        <v>-0.24</v>
      </c>
      <c r="SN43" s="17">
        <v>0.4</v>
      </c>
      <c r="SO43" s="17">
        <v>0.4</v>
      </c>
      <c r="SP43" s="17">
        <v>0.4</v>
      </c>
      <c r="SQ43" s="17">
        <v>0</v>
      </c>
      <c r="SR43" s="17">
        <v>4.8</v>
      </c>
      <c r="SS43" s="17">
        <v>3.9</v>
      </c>
      <c r="ST43" s="17">
        <v>3.9</v>
      </c>
      <c r="SU43" s="17">
        <v>0.9</v>
      </c>
      <c r="SV43" s="17">
        <v>2.5</v>
      </c>
      <c r="SW43" s="17">
        <v>3</v>
      </c>
      <c r="SX43" s="17">
        <v>3</v>
      </c>
      <c r="SY43" s="17">
        <v>-0.5</v>
      </c>
      <c r="SZ43" s="17">
        <v>3.8</v>
      </c>
      <c r="TA43" s="17">
        <v>3.2</v>
      </c>
      <c r="TB43" s="17">
        <v>3.2</v>
      </c>
      <c r="TC43" s="17">
        <v>0.6</v>
      </c>
      <c r="TD43" s="17">
        <v>5.4</v>
      </c>
      <c r="TE43" s="17">
        <v>4.5</v>
      </c>
      <c r="TF43" s="17">
        <v>4.5</v>
      </c>
      <c r="TG43" s="17">
        <v>0.9</v>
      </c>
      <c r="TH43" s="17">
        <v>10</v>
      </c>
      <c r="TI43" s="17">
        <v>10</v>
      </c>
      <c r="TJ43" s="17">
        <v>10</v>
      </c>
      <c r="TK43" s="17">
        <v>0</v>
      </c>
      <c r="TL43" s="17">
        <v>16.7</v>
      </c>
      <c r="TM43" s="17">
        <v>22.2</v>
      </c>
      <c r="TN43" s="17">
        <v>23.238</v>
      </c>
      <c r="TO43" s="17">
        <v>-6.5380000000000003</v>
      </c>
      <c r="TP43" s="17">
        <v>59.4</v>
      </c>
      <c r="TQ43" s="17">
        <v>77.606650000000002</v>
      </c>
      <c r="TR43" s="17">
        <v>78.067999999999998</v>
      </c>
      <c r="TS43" s="17">
        <v>-18.667999999999999</v>
      </c>
      <c r="TT43" s="17">
        <v>0</v>
      </c>
      <c r="TU43" s="17"/>
      <c r="TV43" s="17">
        <v>0.01</v>
      </c>
      <c r="TW43" s="17">
        <v>-0.01</v>
      </c>
      <c r="TX43" s="17">
        <v>96.2</v>
      </c>
      <c r="TY43" s="17">
        <v>113.35695</v>
      </c>
      <c r="TZ43" s="17">
        <v>100.858</v>
      </c>
      <c r="UA43" s="17">
        <v>-4.6580000000000004</v>
      </c>
      <c r="UB43" s="17">
        <v>103.6</v>
      </c>
      <c r="UC43" s="17">
        <v>106.26188</v>
      </c>
      <c r="UD43" s="17">
        <v>95.206000000000003</v>
      </c>
      <c r="UE43" s="17">
        <v>8.3940000000000001</v>
      </c>
      <c r="UF43" s="17">
        <v>20.8</v>
      </c>
      <c r="UG43" s="17">
        <v>15.304</v>
      </c>
      <c r="UH43" s="17">
        <v>15.304</v>
      </c>
      <c r="UI43" s="17">
        <v>5.4960000000000004</v>
      </c>
      <c r="UJ43" s="17">
        <v>10.4</v>
      </c>
      <c r="UK43" s="17">
        <v>14.009</v>
      </c>
      <c r="UL43" s="17">
        <v>14.009</v>
      </c>
      <c r="UM43" s="17">
        <v>-3.609</v>
      </c>
      <c r="UN43" s="17">
        <v>5.2</v>
      </c>
      <c r="UO43" s="17">
        <v>4</v>
      </c>
      <c r="UP43" s="17">
        <v>4</v>
      </c>
      <c r="UQ43" s="17">
        <v>1.2</v>
      </c>
      <c r="UR43" s="17">
        <v>1.8</v>
      </c>
      <c r="US43" s="17">
        <v>2</v>
      </c>
      <c r="UT43" s="17">
        <v>2</v>
      </c>
      <c r="UU43" s="17">
        <v>-0.2</v>
      </c>
      <c r="UV43" s="17">
        <v>7.8</v>
      </c>
      <c r="UW43" s="17">
        <v>7.7</v>
      </c>
      <c r="UX43" s="17">
        <v>7.7</v>
      </c>
      <c r="UY43" s="17">
        <v>0.1</v>
      </c>
      <c r="UZ43" s="17">
        <v>6.1</v>
      </c>
      <c r="VA43" s="17">
        <v>3</v>
      </c>
      <c r="VB43" s="17">
        <v>3</v>
      </c>
      <c r="VC43" s="17">
        <v>3.1</v>
      </c>
      <c r="VD43" s="17">
        <v>6.7</v>
      </c>
      <c r="VE43" s="17">
        <v>3.4</v>
      </c>
      <c r="VF43" s="17">
        <v>3.4</v>
      </c>
      <c r="VG43" s="17">
        <v>3.3</v>
      </c>
      <c r="VH43" s="17">
        <v>6.2</v>
      </c>
      <c r="VI43" s="17">
        <v>3.5</v>
      </c>
      <c r="VJ43" s="17">
        <v>3.5</v>
      </c>
      <c r="VK43" s="17">
        <v>2.7</v>
      </c>
      <c r="VL43" s="17">
        <v>15.5</v>
      </c>
      <c r="VM43" s="17">
        <v>14.452</v>
      </c>
      <c r="VN43" s="17">
        <v>14.452</v>
      </c>
      <c r="VO43" s="17">
        <v>1.048</v>
      </c>
      <c r="VP43" s="17">
        <v>4.5</v>
      </c>
      <c r="VQ43" s="17"/>
      <c r="VR43" s="17">
        <v>42.884</v>
      </c>
      <c r="VS43" s="17">
        <v>-38.384</v>
      </c>
      <c r="VT43" s="17">
        <v>0.4</v>
      </c>
      <c r="VU43" s="17"/>
      <c r="VV43" s="17">
        <v>0.60899999999999999</v>
      </c>
      <c r="VW43" s="17">
        <v>-0.20899999999999999</v>
      </c>
      <c r="VX43" s="17">
        <v>0.2</v>
      </c>
      <c r="VY43" s="17"/>
      <c r="VZ43" s="17">
        <v>0.68799999999999994</v>
      </c>
      <c r="WA43" s="17">
        <v>-0.48799999999999999</v>
      </c>
      <c r="WB43" s="17">
        <v>0.6</v>
      </c>
      <c r="WC43" s="17">
        <v>0.6</v>
      </c>
      <c r="WD43" s="17">
        <v>0.6</v>
      </c>
      <c r="WE43" s="17">
        <v>0</v>
      </c>
      <c r="WF43" s="17">
        <v>125.2</v>
      </c>
      <c r="WG43" s="17">
        <v>126.45834000000001</v>
      </c>
      <c r="WH43" s="17">
        <v>127.01</v>
      </c>
      <c r="WI43" s="17">
        <v>-1.81</v>
      </c>
      <c r="WJ43" s="17">
        <v>148.69999999999999</v>
      </c>
      <c r="WK43" s="17">
        <v>93.556420000000003</v>
      </c>
      <c r="WL43" s="17">
        <v>144.77500000000001</v>
      </c>
      <c r="WM43" s="17">
        <v>3.9249999999999998</v>
      </c>
      <c r="WN43" s="17">
        <v>1.2</v>
      </c>
      <c r="WO43" s="17"/>
      <c r="WP43" s="17">
        <v>0.56699999999999995</v>
      </c>
      <c r="WQ43" s="17">
        <v>0.63300000000000001</v>
      </c>
      <c r="WR43" s="17">
        <v>0.5</v>
      </c>
      <c r="WS43" s="17"/>
      <c r="WT43" s="17"/>
      <c r="WU43" s="17">
        <v>0.5</v>
      </c>
      <c r="WV43" s="17">
        <v>7.7</v>
      </c>
      <c r="WW43" s="17">
        <v>7.4</v>
      </c>
      <c r="WX43" s="17">
        <v>7.4</v>
      </c>
      <c r="WY43" s="17">
        <v>0.3</v>
      </c>
      <c r="WZ43" s="17">
        <v>18.399999999999999</v>
      </c>
      <c r="XA43" s="17">
        <v>18.4466</v>
      </c>
      <c r="XB43" s="17">
        <v>18.4466</v>
      </c>
      <c r="XC43" s="17">
        <v>-4.6600000000000003E-2</v>
      </c>
      <c r="XD43" s="17">
        <v>8.3000000000000007</v>
      </c>
      <c r="XE43" s="17">
        <v>10.6</v>
      </c>
      <c r="XF43" s="17">
        <v>10.6</v>
      </c>
      <c r="XG43" s="17">
        <v>-2.2999999999999998</v>
      </c>
      <c r="XH43" s="17">
        <v>31.1</v>
      </c>
      <c r="XI43" s="17">
        <v>29</v>
      </c>
      <c r="XJ43" s="17">
        <v>29</v>
      </c>
      <c r="XK43" s="17">
        <v>2.1</v>
      </c>
      <c r="XL43" s="17">
        <v>29.7</v>
      </c>
      <c r="XM43" s="17">
        <v>29</v>
      </c>
      <c r="XN43" s="17">
        <v>29</v>
      </c>
      <c r="XO43" s="17">
        <v>0.7</v>
      </c>
      <c r="XP43" s="17">
        <v>14.7</v>
      </c>
      <c r="XQ43" s="17">
        <v>14</v>
      </c>
      <c r="XR43" s="17">
        <v>14</v>
      </c>
      <c r="XS43" s="17">
        <v>0.7</v>
      </c>
      <c r="XT43" s="17">
        <v>18.3</v>
      </c>
      <c r="XU43" s="17">
        <v>17</v>
      </c>
      <c r="XV43" s="17">
        <v>17</v>
      </c>
      <c r="XW43" s="17">
        <v>1.3</v>
      </c>
      <c r="XX43" s="17">
        <v>8.7100000000000009</v>
      </c>
      <c r="XY43" s="17">
        <v>7.99</v>
      </c>
      <c r="XZ43" s="17">
        <v>7.99</v>
      </c>
      <c r="YA43" s="17">
        <v>0.72</v>
      </c>
      <c r="YB43" s="17">
        <v>7.18</v>
      </c>
      <c r="YC43" s="17">
        <v>11</v>
      </c>
      <c r="YD43" s="17">
        <v>11</v>
      </c>
      <c r="YE43" s="17">
        <v>-3.82</v>
      </c>
    </row>
    <row r="44" spans="1:655" ht="24" customHeight="1" x14ac:dyDescent="0.3">
      <c r="A44" s="1"/>
      <c r="B44" s="16" t="s">
        <v>35</v>
      </c>
      <c r="C44" s="16" t="s">
        <v>817</v>
      </c>
      <c r="D44" s="17">
        <v>99.8</v>
      </c>
      <c r="E44" s="17">
        <v>101.60194</v>
      </c>
      <c r="F44" s="17">
        <v>101.60194</v>
      </c>
      <c r="G44" s="17">
        <v>-1.8019400000000001</v>
      </c>
      <c r="H44" s="17">
        <v>633.9</v>
      </c>
      <c r="I44" s="17">
        <v>643.52629999999999</v>
      </c>
      <c r="J44" s="17">
        <v>643.52629999999999</v>
      </c>
      <c r="K44" s="17">
        <v>-9.6263000000000005</v>
      </c>
      <c r="L44" s="17">
        <v>216.4</v>
      </c>
      <c r="M44" s="17">
        <v>209.35054</v>
      </c>
      <c r="N44" s="17">
        <v>209.35054</v>
      </c>
      <c r="O44" s="17">
        <v>7.0494599999999998</v>
      </c>
      <c r="P44" s="17"/>
      <c r="Q44" s="17"/>
      <c r="R44" s="17"/>
      <c r="S44" s="17">
        <v>0</v>
      </c>
      <c r="T44" s="17"/>
      <c r="U44" s="17"/>
      <c r="V44" s="17"/>
      <c r="W44" s="17">
        <v>0</v>
      </c>
      <c r="X44" s="17">
        <v>30.7</v>
      </c>
      <c r="Y44" s="17">
        <v>30.672619999999998</v>
      </c>
      <c r="Z44" s="17">
        <v>30.672809999999998</v>
      </c>
      <c r="AA44" s="17">
        <v>2.7189999999999999E-2</v>
      </c>
      <c r="AB44" s="17">
        <v>81.7</v>
      </c>
      <c r="AC44" s="17">
        <v>101.90600000000001</v>
      </c>
      <c r="AD44" s="17">
        <v>87.85</v>
      </c>
      <c r="AE44" s="17">
        <v>-6.15</v>
      </c>
      <c r="AF44" s="17"/>
      <c r="AG44" s="17"/>
      <c r="AH44" s="17"/>
      <c r="AI44" s="17">
        <v>0</v>
      </c>
      <c r="AJ44" s="17"/>
      <c r="AK44" s="17"/>
      <c r="AL44" s="17"/>
      <c r="AM44" s="17">
        <v>0</v>
      </c>
      <c r="AN44" s="17">
        <v>189.3</v>
      </c>
      <c r="AO44" s="17">
        <v>140.42126999999999</v>
      </c>
      <c r="AP44" s="17">
        <v>196.22801999999999</v>
      </c>
      <c r="AQ44" s="17">
        <v>-6.9280200000000001</v>
      </c>
      <c r="AR44" s="17">
        <v>209.3</v>
      </c>
      <c r="AS44" s="17">
        <v>140.42126999999999</v>
      </c>
      <c r="AT44" s="17">
        <v>196.22801999999999</v>
      </c>
      <c r="AU44" s="17">
        <v>13.07198</v>
      </c>
      <c r="AV44" s="17">
        <v>212.8</v>
      </c>
      <c r="AW44" s="17">
        <v>140.42126999999999</v>
      </c>
      <c r="AX44" s="17">
        <v>196.22801999999999</v>
      </c>
      <c r="AY44" s="17">
        <v>16.57198</v>
      </c>
      <c r="AZ44" s="17">
        <v>287</v>
      </c>
      <c r="BA44" s="17">
        <v>211.26443</v>
      </c>
      <c r="BB44" s="17">
        <v>295.22593999999998</v>
      </c>
      <c r="BC44" s="17">
        <v>-8.2259399999999996</v>
      </c>
      <c r="BD44" s="17">
        <v>216.3</v>
      </c>
      <c r="BE44" s="17">
        <v>208.07384999999999</v>
      </c>
      <c r="BF44" s="17">
        <v>208.07390000000001</v>
      </c>
      <c r="BG44" s="17">
        <v>8.2261000000000006</v>
      </c>
      <c r="BH44" s="17">
        <v>110.2</v>
      </c>
      <c r="BI44" s="17">
        <v>104.34935</v>
      </c>
      <c r="BJ44" s="17">
        <v>104.34936999999999</v>
      </c>
      <c r="BK44" s="17">
        <v>5.8506299999999998</v>
      </c>
      <c r="BL44" s="17">
        <v>378.6</v>
      </c>
      <c r="BM44" s="17">
        <v>292.23849999999999</v>
      </c>
      <c r="BN44" s="17">
        <v>244.46738999999999</v>
      </c>
      <c r="BO44" s="17">
        <v>134.13261</v>
      </c>
      <c r="BP44" s="17">
        <v>2.8</v>
      </c>
      <c r="BQ44" s="17">
        <v>4.4318400000000002</v>
      </c>
      <c r="BR44" s="17">
        <v>4.4318400000000002</v>
      </c>
      <c r="BS44" s="17">
        <v>-1.63184</v>
      </c>
      <c r="BT44" s="17"/>
      <c r="BU44" s="17"/>
      <c r="BV44" s="17"/>
      <c r="BW44" s="17">
        <v>0</v>
      </c>
      <c r="BX44" s="17"/>
      <c r="BY44" s="17"/>
      <c r="BZ44" s="17"/>
      <c r="CA44" s="17">
        <v>0</v>
      </c>
      <c r="CB44" s="17"/>
      <c r="CC44" s="17"/>
      <c r="CD44" s="17"/>
      <c r="CE44" s="17">
        <v>0</v>
      </c>
      <c r="CF44" s="17"/>
      <c r="CG44" s="17"/>
      <c r="CH44" s="17"/>
      <c r="CI44" s="17">
        <v>0</v>
      </c>
      <c r="CJ44" s="17">
        <v>117.9</v>
      </c>
      <c r="CK44" s="17">
        <v>114.08994</v>
      </c>
      <c r="CL44" s="17">
        <v>114.08994</v>
      </c>
      <c r="CM44" s="17">
        <v>3.81006</v>
      </c>
      <c r="CN44" s="17">
        <v>7.8</v>
      </c>
      <c r="CO44" s="17">
        <v>5.1333399999999996</v>
      </c>
      <c r="CP44" s="17">
        <v>5.1333399999999996</v>
      </c>
      <c r="CQ44" s="17">
        <v>2.6666599999999998</v>
      </c>
      <c r="CR44" s="17">
        <v>3.3</v>
      </c>
      <c r="CS44" s="17">
        <v>2.8177500000000002</v>
      </c>
      <c r="CT44" s="17">
        <v>2.8177599999999998</v>
      </c>
      <c r="CU44" s="17">
        <v>0.48224</v>
      </c>
      <c r="CV44" s="17">
        <v>0</v>
      </c>
      <c r="CW44" s="17"/>
      <c r="CX44" s="17"/>
      <c r="CY44" s="17">
        <v>0</v>
      </c>
      <c r="CZ44" s="17">
        <v>6.95</v>
      </c>
      <c r="DA44" s="17">
        <v>6.8787000000000003</v>
      </c>
      <c r="DB44" s="17">
        <v>6.8787000000000003</v>
      </c>
      <c r="DC44" s="17">
        <v>7.1300000000000002E-2</v>
      </c>
      <c r="DD44" s="17">
        <v>14.39</v>
      </c>
      <c r="DE44" s="17">
        <v>14.919409999999999</v>
      </c>
      <c r="DF44" s="17">
        <v>14.919420000000001</v>
      </c>
      <c r="DG44" s="17">
        <v>-0.52942</v>
      </c>
      <c r="DH44" s="17">
        <v>91.4</v>
      </c>
      <c r="DI44" s="17">
        <v>142.30401000000001</v>
      </c>
      <c r="DJ44" s="17">
        <v>81.709019999999995</v>
      </c>
      <c r="DK44" s="17">
        <v>9.6909799999999997</v>
      </c>
      <c r="DL44" s="17"/>
      <c r="DM44" s="17"/>
      <c r="DN44" s="17"/>
      <c r="DO44" s="17">
        <v>0</v>
      </c>
      <c r="DP44" s="17"/>
      <c r="DQ44" s="17"/>
      <c r="DR44" s="17"/>
      <c r="DS44" s="17">
        <v>0</v>
      </c>
      <c r="DT44" s="17"/>
      <c r="DU44" s="17"/>
      <c r="DV44" s="17"/>
      <c r="DW44" s="17">
        <v>0</v>
      </c>
      <c r="DX44" s="17"/>
      <c r="DY44" s="17"/>
      <c r="DZ44" s="17"/>
      <c r="EA44" s="17">
        <v>0</v>
      </c>
      <c r="EB44" s="17">
        <v>85.2</v>
      </c>
      <c r="EC44" s="17">
        <v>96.617710000000002</v>
      </c>
      <c r="ED44" s="17">
        <v>71.259870000000006</v>
      </c>
      <c r="EE44" s="17">
        <v>13.94013</v>
      </c>
      <c r="EF44" s="17">
        <v>84.8</v>
      </c>
      <c r="EG44" s="17">
        <v>88.693150000000003</v>
      </c>
      <c r="EH44" s="17">
        <v>110.2632</v>
      </c>
      <c r="EI44" s="17">
        <v>-25.463200000000001</v>
      </c>
      <c r="EJ44" s="17"/>
      <c r="EK44" s="17"/>
      <c r="EL44" s="17"/>
      <c r="EM44" s="17">
        <v>0</v>
      </c>
      <c r="EN44" s="17"/>
      <c r="EO44" s="17"/>
      <c r="EP44" s="17"/>
      <c r="EQ44" s="17">
        <v>0</v>
      </c>
      <c r="ER44" s="17"/>
      <c r="ES44" s="17"/>
      <c r="ET44" s="17"/>
      <c r="EU44" s="17">
        <v>0</v>
      </c>
      <c r="EV44" s="17">
        <v>6.5</v>
      </c>
      <c r="EW44" s="17">
        <v>6.39</v>
      </c>
      <c r="EX44" s="17">
        <v>6.39</v>
      </c>
      <c r="EY44" s="17">
        <v>0.11</v>
      </c>
      <c r="EZ44" s="17">
        <v>162.80000000000001</v>
      </c>
      <c r="FA44" s="17">
        <v>144.64335</v>
      </c>
      <c r="FB44" s="17"/>
      <c r="FC44" s="17">
        <v>162.80000000000001</v>
      </c>
      <c r="FD44" s="17">
        <v>27</v>
      </c>
      <c r="FE44" s="17">
        <v>25.166969999999999</v>
      </c>
      <c r="FF44" s="17">
        <v>31.515779999999999</v>
      </c>
      <c r="FG44" s="17">
        <v>-4.5157800000000003</v>
      </c>
      <c r="FH44" s="17">
        <v>58.7</v>
      </c>
      <c r="FI44" s="17">
        <v>45.000639999999997</v>
      </c>
      <c r="FJ44" s="17">
        <v>58.831449999999997</v>
      </c>
      <c r="FK44" s="17">
        <v>-0.13145000000000001</v>
      </c>
      <c r="FL44" s="17">
        <v>15.5</v>
      </c>
      <c r="FM44" s="17">
        <v>14.91774</v>
      </c>
      <c r="FN44" s="17">
        <v>15.082800000000001</v>
      </c>
      <c r="FO44" s="17">
        <v>0.41720000000000002</v>
      </c>
      <c r="FP44" s="17">
        <v>9.4</v>
      </c>
      <c r="FQ44" s="17">
        <v>18.088999999999999</v>
      </c>
      <c r="FR44" s="17">
        <v>18.264620000000001</v>
      </c>
      <c r="FS44" s="17">
        <v>-8.8646200000000004</v>
      </c>
      <c r="FT44" s="17">
        <v>11.5</v>
      </c>
      <c r="FU44" s="17">
        <v>10.67961</v>
      </c>
      <c r="FV44" s="17">
        <v>10.67961</v>
      </c>
      <c r="FW44" s="17">
        <v>0.82038999999999995</v>
      </c>
      <c r="FX44" s="17">
        <v>60.9</v>
      </c>
      <c r="FY44" s="17">
        <v>62.343020000000003</v>
      </c>
      <c r="FZ44" s="17">
        <v>62.343029999999999</v>
      </c>
      <c r="GA44" s="17">
        <v>-1.44303</v>
      </c>
      <c r="GB44" s="17">
        <v>0</v>
      </c>
      <c r="GC44" s="17"/>
      <c r="GD44" s="17"/>
      <c r="GE44" s="17">
        <v>0</v>
      </c>
      <c r="GF44" s="17">
        <v>30.8</v>
      </c>
      <c r="GG44" s="17">
        <v>184.53537</v>
      </c>
      <c r="GH44" s="17">
        <v>184.53555</v>
      </c>
      <c r="GI44" s="17">
        <v>-153.73554999999999</v>
      </c>
      <c r="GJ44" s="17">
        <v>18.899999999999999</v>
      </c>
      <c r="GK44" s="17">
        <v>92.54477</v>
      </c>
      <c r="GL44" s="17">
        <v>92.54486</v>
      </c>
      <c r="GM44" s="17">
        <v>-73.644859999999994</v>
      </c>
      <c r="GN44" s="17">
        <v>79</v>
      </c>
      <c r="GO44" s="17">
        <v>81.727500000000006</v>
      </c>
      <c r="GP44" s="17">
        <v>75.23039</v>
      </c>
      <c r="GQ44" s="17">
        <v>3.7696100000000001</v>
      </c>
      <c r="GR44" s="17">
        <v>6.7</v>
      </c>
      <c r="GS44" s="17">
        <v>6.5736800000000004</v>
      </c>
      <c r="GT44" s="17">
        <v>6.5736800000000004</v>
      </c>
      <c r="GU44" s="17">
        <v>0.12631999999999999</v>
      </c>
      <c r="GV44" s="17">
        <v>8.8000000000000007</v>
      </c>
      <c r="GW44" s="17">
        <v>6.8964100000000004</v>
      </c>
      <c r="GX44" s="17">
        <v>6.8964100000000004</v>
      </c>
      <c r="GY44" s="17">
        <v>1.9035899999999999</v>
      </c>
      <c r="GZ44" s="17">
        <v>30.8</v>
      </c>
      <c r="HA44" s="17">
        <v>18.55697</v>
      </c>
      <c r="HB44" s="17">
        <v>14.09036</v>
      </c>
      <c r="HC44" s="17">
        <v>16.70964</v>
      </c>
      <c r="HD44" s="17">
        <v>25.7</v>
      </c>
      <c r="HE44" s="17">
        <v>30.81456</v>
      </c>
      <c r="HF44" s="17">
        <v>30.81456</v>
      </c>
      <c r="HG44" s="17">
        <v>-5.11456</v>
      </c>
      <c r="HH44" s="17">
        <v>2</v>
      </c>
      <c r="HI44" s="17">
        <v>1.97359</v>
      </c>
      <c r="HJ44" s="17">
        <v>1.97359</v>
      </c>
      <c r="HK44" s="17">
        <v>2.6409999999999999E-2</v>
      </c>
      <c r="HL44" s="17">
        <v>13.2</v>
      </c>
      <c r="HM44" s="17">
        <v>17.172329999999999</v>
      </c>
      <c r="HN44" s="17">
        <v>17.172329999999999</v>
      </c>
      <c r="HO44" s="17">
        <v>-3.9723299999999999</v>
      </c>
      <c r="HP44" s="17">
        <v>85.1</v>
      </c>
      <c r="HQ44" s="17">
        <v>84.999960000000002</v>
      </c>
      <c r="HR44" s="17">
        <v>45.672559999999997</v>
      </c>
      <c r="HS44" s="17">
        <v>39.427439999999997</v>
      </c>
      <c r="HT44" s="17"/>
      <c r="HU44" s="17"/>
      <c r="HV44" s="17"/>
      <c r="HW44" s="17">
        <v>0</v>
      </c>
      <c r="HX44" s="17"/>
      <c r="HY44" s="17"/>
      <c r="HZ44" s="17"/>
      <c r="IA44" s="17">
        <v>0</v>
      </c>
      <c r="IB44" s="17">
        <v>94.7</v>
      </c>
      <c r="IC44" s="17">
        <v>85.482529999999997</v>
      </c>
      <c r="ID44" s="17">
        <v>85.482579999999999</v>
      </c>
      <c r="IE44" s="17">
        <v>9.2174200000000006</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64.3</v>
      </c>
      <c r="JE44" s="17">
        <v>64.768159999999995</v>
      </c>
      <c r="JF44" s="17">
        <v>56.862900000000003</v>
      </c>
      <c r="JG44" s="17">
        <v>7.4371</v>
      </c>
      <c r="JH44" s="17">
        <v>179.3</v>
      </c>
      <c r="JI44" s="17">
        <v>185.31673000000001</v>
      </c>
      <c r="JJ44" s="17">
        <v>185.31679</v>
      </c>
      <c r="JK44" s="17">
        <v>-6.0167900000000003</v>
      </c>
      <c r="JL44" s="17">
        <v>174.3</v>
      </c>
      <c r="JM44" s="17">
        <v>185.31673000000001</v>
      </c>
      <c r="JN44" s="17">
        <v>185.31679</v>
      </c>
      <c r="JO44" s="17">
        <v>-11.01679</v>
      </c>
      <c r="JP44" s="17">
        <v>208.5</v>
      </c>
      <c r="JQ44" s="17">
        <v>185.31673000000001</v>
      </c>
      <c r="JR44" s="17">
        <v>185.31679</v>
      </c>
      <c r="JS44" s="17">
        <v>23.183209999999999</v>
      </c>
      <c r="JT44" s="17">
        <v>274.39999999999998</v>
      </c>
      <c r="JU44" s="17">
        <v>278.80984999999998</v>
      </c>
      <c r="JV44" s="17">
        <v>278.80993999999998</v>
      </c>
      <c r="JW44" s="17">
        <v>-4.4099399999999997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0.5</v>
      </c>
      <c r="LE44" s="17">
        <v>0.63188</v>
      </c>
      <c r="LF44" s="17">
        <v>0.63188999999999995</v>
      </c>
      <c r="LG44" s="17">
        <v>-0.13189000000000001</v>
      </c>
      <c r="LH44" s="17">
        <v>175.9</v>
      </c>
      <c r="LI44" s="17">
        <v>137.34599</v>
      </c>
      <c r="LJ44" s="17">
        <v>116.77097000000001</v>
      </c>
      <c r="LK44" s="17">
        <v>59.12903</v>
      </c>
      <c r="LL44" s="17">
        <v>86.3</v>
      </c>
      <c r="LM44" s="17">
        <v>87.642169999999993</v>
      </c>
      <c r="LN44" s="17">
        <v>92.444559999999996</v>
      </c>
      <c r="LO44" s="17">
        <v>-6.1445600000000002</v>
      </c>
      <c r="LP44" s="17">
        <v>62.2</v>
      </c>
      <c r="LQ44" s="17">
        <v>67.133979999999994</v>
      </c>
      <c r="LR44" s="17">
        <v>67.133979999999994</v>
      </c>
      <c r="LS44" s="17">
        <v>-4.93398</v>
      </c>
      <c r="LT44" s="17">
        <v>67.2</v>
      </c>
      <c r="LU44" s="17">
        <v>72.373859999999993</v>
      </c>
      <c r="LV44" s="17">
        <v>72.373890000000003</v>
      </c>
      <c r="LW44" s="17">
        <v>-5.1738900000000001</v>
      </c>
      <c r="LX44" s="17">
        <v>29.6</v>
      </c>
      <c r="LY44" s="17">
        <v>29.951440000000002</v>
      </c>
      <c r="LZ44" s="17">
        <v>29.951460000000001</v>
      </c>
      <c r="MA44" s="17">
        <v>-0.35145999999999999</v>
      </c>
      <c r="MB44" s="17"/>
      <c r="MC44" s="17"/>
      <c r="MD44" s="17"/>
      <c r="ME44" s="17">
        <v>0</v>
      </c>
      <c r="MF44" s="17"/>
      <c r="MG44" s="17"/>
      <c r="MH44" s="17"/>
      <c r="MI44" s="17">
        <v>0</v>
      </c>
      <c r="MJ44" s="17"/>
      <c r="MK44" s="17"/>
      <c r="ML44" s="17"/>
      <c r="MM44" s="17">
        <v>0</v>
      </c>
      <c r="MN44" s="17">
        <v>148.4</v>
      </c>
      <c r="MO44" s="17">
        <v>151.08883</v>
      </c>
      <c r="MP44" s="17">
        <v>151.08886999999999</v>
      </c>
      <c r="MQ44" s="17">
        <v>-2.6888700000000001</v>
      </c>
      <c r="MR44" s="17">
        <v>150.5</v>
      </c>
      <c r="MS44" s="17">
        <v>151.08883</v>
      </c>
      <c r="MT44" s="17">
        <v>151.08886999999999</v>
      </c>
      <c r="MU44" s="17">
        <v>-0.58887</v>
      </c>
      <c r="MV44" s="17">
        <v>151.19999999999999</v>
      </c>
      <c r="MW44" s="17">
        <v>151.54255000000001</v>
      </c>
      <c r="MX44" s="17">
        <v>151.54258999999999</v>
      </c>
      <c r="MY44" s="17">
        <v>-0.34259000000000001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0.06</v>
      </c>
      <c r="OE44" s="17">
        <v>-0.06</v>
      </c>
      <c r="OF44" s="17">
        <v>108.8</v>
      </c>
      <c r="OG44" s="17">
        <v>108.16764000000001</v>
      </c>
      <c r="OH44" s="17">
        <v>133.73099999999999</v>
      </c>
      <c r="OI44" s="17">
        <v>-24.931000000000001</v>
      </c>
      <c r="OJ44" s="17">
        <v>0</v>
      </c>
      <c r="OK44" s="17"/>
      <c r="OL44" s="17"/>
      <c r="OM44" s="17">
        <v>0</v>
      </c>
      <c r="ON44" s="17">
        <v>17.100000000000001</v>
      </c>
      <c r="OO44" s="17">
        <v>15.811999999999999</v>
      </c>
      <c r="OP44" s="17">
        <v>15.811999999999999</v>
      </c>
      <c r="OQ44" s="17">
        <v>1.288</v>
      </c>
      <c r="OR44" s="17">
        <v>0</v>
      </c>
      <c r="OS44" s="17"/>
      <c r="OT44" s="17"/>
      <c r="OU44" s="17">
        <v>0</v>
      </c>
      <c r="OV44" s="17">
        <v>5.2</v>
      </c>
      <c r="OW44" s="17">
        <v>5.2</v>
      </c>
      <c r="OX44" s="17">
        <v>5.2</v>
      </c>
      <c r="OY44" s="17">
        <v>0</v>
      </c>
      <c r="OZ44" s="17">
        <v>4.9000000000000004</v>
      </c>
      <c r="PA44" s="17"/>
      <c r="PB44" s="17"/>
      <c r="PC44" s="17">
        <v>4.9000000000000004</v>
      </c>
      <c r="PD44" s="17">
        <v>9.9</v>
      </c>
      <c r="PE44" s="17">
        <v>9.0000300000000006</v>
      </c>
      <c r="PF44" s="17">
        <v>9.0000300000000006</v>
      </c>
      <c r="PG44" s="17">
        <v>0.89997000000000005</v>
      </c>
      <c r="PH44" s="17">
        <v>2.6</v>
      </c>
      <c r="PI44" s="17">
        <v>2.6689600000000002</v>
      </c>
      <c r="PJ44" s="17">
        <v>2.6689799999999999</v>
      </c>
      <c r="PK44" s="17">
        <v>-6.898E-2</v>
      </c>
      <c r="PL44" s="17">
        <v>1.1000000000000001</v>
      </c>
      <c r="PM44" s="17">
        <v>1.23</v>
      </c>
      <c r="PN44" s="17">
        <v>1.23</v>
      </c>
      <c r="PO44" s="17">
        <v>-0.13</v>
      </c>
      <c r="PP44" s="17">
        <v>1.8</v>
      </c>
      <c r="PQ44" s="17">
        <v>1.83</v>
      </c>
      <c r="PR44" s="17">
        <v>1.83</v>
      </c>
      <c r="PS44" s="17">
        <v>-0.03</v>
      </c>
      <c r="PT44" s="17">
        <v>4.7</v>
      </c>
      <c r="PU44" s="17">
        <v>4.3</v>
      </c>
      <c r="PV44" s="17">
        <v>4.3</v>
      </c>
      <c r="PW44" s="17">
        <v>0.4</v>
      </c>
      <c r="PX44" s="17">
        <v>14.9</v>
      </c>
      <c r="PY44" s="17"/>
      <c r="PZ44" s="17"/>
      <c r="QA44" s="17">
        <v>14.9</v>
      </c>
      <c r="QB44" s="17">
        <v>3.8</v>
      </c>
      <c r="QC44" s="17">
        <v>5</v>
      </c>
      <c r="QD44" s="17">
        <v>5</v>
      </c>
      <c r="QE44" s="17">
        <v>-1.2</v>
      </c>
      <c r="QF44" s="17">
        <v>3.8</v>
      </c>
      <c r="QG44" s="17">
        <v>3.1</v>
      </c>
      <c r="QH44" s="17">
        <v>3.1</v>
      </c>
      <c r="QI44" s="17">
        <v>0.7</v>
      </c>
      <c r="QJ44" s="17">
        <v>3.4</v>
      </c>
      <c r="QK44" s="17">
        <v>3.3</v>
      </c>
      <c r="QL44" s="17">
        <v>3.3</v>
      </c>
      <c r="QM44" s="17">
        <v>0.1</v>
      </c>
      <c r="QN44" s="17">
        <v>17.8</v>
      </c>
      <c r="QO44" s="17">
        <v>16.504850000000001</v>
      </c>
      <c r="QP44" s="17">
        <v>16.504850000000001</v>
      </c>
      <c r="QQ44" s="17">
        <v>1.29515</v>
      </c>
      <c r="QR44" s="17">
        <v>0</v>
      </c>
      <c r="QS44" s="17"/>
      <c r="QT44" s="17"/>
      <c r="QU44" s="17">
        <v>0</v>
      </c>
      <c r="QV44" s="17">
        <v>0</v>
      </c>
      <c r="QW44" s="17"/>
      <c r="QX44" s="17"/>
      <c r="QY44" s="17">
        <v>0</v>
      </c>
      <c r="QZ44" s="17">
        <v>29.5</v>
      </c>
      <c r="RA44" s="17">
        <v>31.078499999999998</v>
      </c>
      <c r="RB44" s="17">
        <v>31.23</v>
      </c>
      <c r="RC44" s="17">
        <v>-1.73</v>
      </c>
      <c r="RD44" s="17">
        <v>87.8</v>
      </c>
      <c r="RE44" s="17">
        <v>81.578019999999995</v>
      </c>
      <c r="RF44" s="17">
        <v>91.588999999999999</v>
      </c>
      <c r="RG44" s="17">
        <v>-3.7890000000000001</v>
      </c>
      <c r="RH44" s="17">
        <v>4.4000000000000004</v>
      </c>
      <c r="RI44" s="17">
        <v>4.2</v>
      </c>
      <c r="RJ44" s="17">
        <v>4.2</v>
      </c>
      <c r="RK44" s="17">
        <v>0.2</v>
      </c>
      <c r="RL44" s="17">
        <v>1.2</v>
      </c>
      <c r="RM44" s="17">
        <v>1.2</v>
      </c>
      <c r="RN44" s="17">
        <v>1.2</v>
      </c>
      <c r="RO44" s="17">
        <v>0</v>
      </c>
      <c r="RP44" s="17">
        <v>1.2</v>
      </c>
      <c r="RQ44" s="17">
        <v>1.2</v>
      </c>
      <c r="RR44" s="17">
        <v>1.2</v>
      </c>
      <c r="RS44" s="17">
        <v>0</v>
      </c>
      <c r="RT44" s="17">
        <v>3</v>
      </c>
      <c r="RU44" s="17">
        <v>2.8</v>
      </c>
      <c r="RV44" s="17">
        <v>2.8</v>
      </c>
      <c r="RW44" s="17">
        <v>0.2</v>
      </c>
      <c r="RX44" s="17">
        <v>0</v>
      </c>
      <c r="RY44" s="17"/>
      <c r="RZ44" s="17"/>
      <c r="SA44" s="17">
        <v>0</v>
      </c>
      <c r="SB44" s="17">
        <v>2.5</v>
      </c>
      <c r="SC44" s="17">
        <v>2.4510000000000001</v>
      </c>
      <c r="SD44" s="17">
        <v>2.4510000000000001</v>
      </c>
      <c r="SE44" s="17">
        <v>4.9000000000000002E-2</v>
      </c>
      <c r="SF44" s="17">
        <v>20.2</v>
      </c>
      <c r="SG44" s="17">
        <v>19.772770000000001</v>
      </c>
      <c r="SH44" s="17">
        <v>19.772780000000001</v>
      </c>
      <c r="SI44" s="17">
        <v>0.42721999999999999</v>
      </c>
      <c r="SJ44" s="17">
        <v>1.3</v>
      </c>
      <c r="SK44" s="17">
        <v>1.44</v>
      </c>
      <c r="SL44" s="17">
        <v>1.44</v>
      </c>
      <c r="SM44" s="17">
        <v>-0.14000000000000001</v>
      </c>
      <c r="SN44" s="17">
        <v>0.4</v>
      </c>
      <c r="SO44" s="17">
        <v>0.4</v>
      </c>
      <c r="SP44" s="17">
        <v>0.4</v>
      </c>
      <c r="SQ44" s="17">
        <v>0</v>
      </c>
      <c r="SR44" s="17">
        <v>4.8</v>
      </c>
      <c r="SS44" s="17">
        <v>3.9</v>
      </c>
      <c r="ST44" s="17">
        <v>3.9</v>
      </c>
      <c r="SU44" s="17">
        <v>0.9</v>
      </c>
      <c r="SV44" s="17">
        <v>2.5</v>
      </c>
      <c r="SW44" s="17">
        <v>3</v>
      </c>
      <c r="SX44" s="17">
        <v>3</v>
      </c>
      <c r="SY44" s="17">
        <v>-0.5</v>
      </c>
      <c r="SZ44" s="17">
        <v>3.8</v>
      </c>
      <c r="TA44" s="17">
        <v>3.2</v>
      </c>
      <c r="TB44" s="17">
        <v>3.2</v>
      </c>
      <c r="TC44" s="17">
        <v>0.6</v>
      </c>
      <c r="TD44" s="17">
        <v>5.4</v>
      </c>
      <c r="TE44" s="17">
        <v>4.5</v>
      </c>
      <c r="TF44" s="17">
        <v>4.5</v>
      </c>
      <c r="TG44" s="17">
        <v>0.9</v>
      </c>
      <c r="TH44" s="17">
        <v>10</v>
      </c>
      <c r="TI44" s="17">
        <v>10</v>
      </c>
      <c r="TJ44" s="17">
        <v>10</v>
      </c>
      <c r="TK44" s="17">
        <v>0</v>
      </c>
      <c r="TL44" s="17">
        <v>15.2</v>
      </c>
      <c r="TM44" s="17">
        <v>21.4</v>
      </c>
      <c r="TN44" s="17">
        <v>22.529</v>
      </c>
      <c r="TO44" s="17">
        <v>-7.3289999999999997</v>
      </c>
      <c r="TP44" s="17">
        <v>61.7</v>
      </c>
      <c r="TQ44" s="17">
        <v>75.771259999999998</v>
      </c>
      <c r="TR44" s="17">
        <v>76.802999999999997</v>
      </c>
      <c r="TS44" s="17">
        <v>-15.103</v>
      </c>
      <c r="TT44" s="17">
        <v>0</v>
      </c>
      <c r="TU44" s="17"/>
      <c r="TV44" s="17"/>
      <c r="TW44" s="17">
        <v>0</v>
      </c>
      <c r="TX44" s="17">
        <v>111.6</v>
      </c>
      <c r="TY44" s="17">
        <v>109.56019999999999</v>
      </c>
      <c r="TZ44" s="17">
        <v>101.92700000000001</v>
      </c>
      <c r="UA44" s="17">
        <v>9.673</v>
      </c>
      <c r="UB44" s="17">
        <v>102.6</v>
      </c>
      <c r="UC44" s="17">
        <v>101.6532</v>
      </c>
      <c r="UD44" s="17">
        <v>96.326999999999998</v>
      </c>
      <c r="UE44" s="17">
        <v>6.2729999999999997</v>
      </c>
      <c r="UF44" s="17">
        <v>20.8</v>
      </c>
      <c r="UG44" s="17">
        <v>15.14</v>
      </c>
      <c r="UH44" s="17">
        <v>15.14</v>
      </c>
      <c r="UI44" s="17">
        <v>5.66</v>
      </c>
      <c r="UJ44" s="17">
        <v>9.6999999999999993</v>
      </c>
      <c r="UK44" s="17">
        <v>13.582000000000001</v>
      </c>
      <c r="UL44" s="17">
        <v>13.582000000000001</v>
      </c>
      <c r="UM44" s="17">
        <v>-3.8820000000000001</v>
      </c>
      <c r="UN44" s="17">
        <v>5.2</v>
      </c>
      <c r="UO44" s="17">
        <v>4</v>
      </c>
      <c r="UP44" s="17">
        <v>4</v>
      </c>
      <c r="UQ44" s="17">
        <v>1.2</v>
      </c>
      <c r="UR44" s="17">
        <v>1.8</v>
      </c>
      <c r="US44" s="17">
        <v>2</v>
      </c>
      <c r="UT44" s="17">
        <v>2</v>
      </c>
      <c r="UU44" s="17">
        <v>-0.2</v>
      </c>
      <c r="UV44" s="17">
        <v>7.6</v>
      </c>
      <c r="UW44" s="17">
        <v>7.7</v>
      </c>
      <c r="UX44" s="17">
        <v>7.7</v>
      </c>
      <c r="UY44" s="17">
        <v>-0.1</v>
      </c>
      <c r="UZ44" s="17">
        <v>6.1</v>
      </c>
      <c r="VA44" s="17">
        <v>3</v>
      </c>
      <c r="VB44" s="17">
        <v>3</v>
      </c>
      <c r="VC44" s="17">
        <v>3.1</v>
      </c>
      <c r="VD44" s="17">
        <v>6.7</v>
      </c>
      <c r="VE44" s="17">
        <v>3.4</v>
      </c>
      <c r="VF44" s="17">
        <v>3.4</v>
      </c>
      <c r="VG44" s="17">
        <v>3.3</v>
      </c>
      <c r="VH44" s="17">
        <v>6.2</v>
      </c>
      <c r="VI44" s="17">
        <v>3.5</v>
      </c>
      <c r="VJ44" s="17">
        <v>3.5</v>
      </c>
      <c r="VK44" s="17">
        <v>2.7</v>
      </c>
      <c r="VL44" s="17">
        <v>14.9</v>
      </c>
      <c r="VM44" s="17">
        <v>13.893000000000001</v>
      </c>
      <c r="VN44" s="17">
        <v>13.893000000000001</v>
      </c>
      <c r="VO44" s="17">
        <v>1.0069999999999999</v>
      </c>
      <c r="VP44" s="17">
        <v>0</v>
      </c>
      <c r="VQ44" s="17"/>
      <c r="VR44" s="17">
        <v>10.651</v>
      </c>
      <c r="VS44" s="17">
        <v>-10.651</v>
      </c>
      <c r="VT44" s="17">
        <v>0</v>
      </c>
      <c r="VU44" s="17"/>
      <c r="VV44" s="17"/>
      <c r="VW44" s="17">
        <v>0</v>
      </c>
      <c r="VX44" s="17">
        <v>0</v>
      </c>
      <c r="VY44" s="17"/>
      <c r="VZ44" s="17"/>
      <c r="WA44" s="17">
        <v>0</v>
      </c>
      <c r="WB44" s="17">
        <v>0.6</v>
      </c>
      <c r="WC44" s="17">
        <v>0.6</v>
      </c>
      <c r="WD44" s="17">
        <v>0.6</v>
      </c>
      <c r="WE44" s="17">
        <v>0</v>
      </c>
      <c r="WF44" s="17">
        <v>122.4</v>
      </c>
      <c r="WG44" s="17">
        <v>125.79778</v>
      </c>
      <c r="WH44" s="17">
        <v>126.376</v>
      </c>
      <c r="WI44" s="17">
        <v>-3.976</v>
      </c>
      <c r="WJ44" s="17">
        <v>141.6</v>
      </c>
      <c r="WK44" s="17">
        <v>103.65631</v>
      </c>
      <c r="WL44" s="17">
        <v>137.64099999999999</v>
      </c>
      <c r="WM44" s="17">
        <v>3.9590000000000001</v>
      </c>
      <c r="WN44" s="17">
        <v>0</v>
      </c>
      <c r="WO44" s="17"/>
      <c r="WP44" s="17"/>
      <c r="WQ44" s="17">
        <v>0</v>
      </c>
      <c r="WR44" s="17">
        <v>0</v>
      </c>
      <c r="WS44" s="17"/>
      <c r="WT44" s="17"/>
      <c r="WU44" s="17">
        <v>0</v>
      </c>
      <c r="WV44" s="17">
        <v>7.7</v>
      </c>
      <c r="WW44" s="17">
        <v>7.4</v>
      </c>
      <c r="WX44" s="17">
        <v>7.4</v>
      </c>
      <c r="WY44" s="17">
        <v>0.3</v>
      </c>
      <c r="WZ44" s="17">
        <v>18.5</v>
      </c>
      <c r="XA44" s="17">
        <v>18.4466</v>
      </c>
      <c r="XB44" s="17">
        <v>18.4466</v>
      </c>
      <c r="XC44" s="17">
        <v>5.3400000000000003E-2</v>
      </c>
      <c r="XD44" s="17">
        <v>8.1999999999999993</v>
      </c>
      <c r="XE44" s="17">
        <v>10.6</v>
      </c>
      <c r="XF44" s="17">
        <v>10.6</v>
      </c>
      <c r="XG44" s="17">
        <v>-2.4</v>
      </c>
      <c r="XH44" s="17">
        <v>31.7</v>
      </c>
      <c r="XI44" s="17">
        <v>29</v>
      </c>
      <c r="XJ44" s="17">
        <v>29</v>
      </c>
      <c r="XK44" s="17">
        <v>2.7</v>
      </c>
      <c r="XL44" s="17">
        <v>29.8</v>
      </c>
      <c r="XM44" s="17">
        <v>29</v>
      </c>
      <c r="XN44" s="17">
        <v>29</v>
      </c>
      <c r="XO44" s="17">
        <v>0.8</v>
      </c>
      <c r="XP44" s="17">
        <v>14.7</v>
      </c>
      <c r="XQ44" s="17">
        <v>14</v>
      </c>
      <c r="XR44" s="17">
        <v>14</v>
      </c>
      <c r="XS44" s="17">
        <v>0.7</v>
      </c>
      <c r="XT44" s="17">
        <v>17.600000000000001</v>
      </c>
      <c r="XU44" s="17">
        <v>17</v>
      </c>
      <c r="XV44" s="17">
        <v>17</v>
      </c>
      <c r="XW44" s="17">
        <v>0.6</v>
      </c>
      <c r="XX44" s="17">
        <v>7.56</v>
      </c>
      <c r="XY44" s="17">
        <v>7.99</v>
      </c>
      <c r="XZ44" s="17">
        <v>7.99</v>
      </c>
      <c r="YA44" s="17">
        <v>-0.43</v>
      </c>
      <c r="YB44" s="17">
        <v>7.18</v>
      </c>
      <c r="YC44" s="17">
        <v>11</v>
      </c>
      <c r="YD44" s="17">
        <v>11</v>
      </c>
      <c r="YE44" s="17">
        <v>-3.82</v>
      </c>
    </row>
    <row r="45" spans="1:655" ht="24" customHeight="1" x14ac:dyDescent="0.3">
      <c r="A45" s="1"/>
      <c r="B45" s="16" t="s">
        <v>35</v>
      </c>
      <c r="C45" s="16" t="s">
        <v>818</v>
      </c>
      <c r="D45" s="17">
        <v>99.9</v>
      </c>
      <c r="E45" s="17">
        <v>101.60194</v>
      </c>
      <c r="F45" s="17">
        <v>101.60194</v>
      </c>
      <c r="G45" s="17">
        <v>-1.70194</v>
      </c>
      <c r="H45" s="17">
        <v>631.79999999999995</v>
      </c>
      <c r="I45" s="17">
        <v>643.52629999999999</v>
      </c>
      <c r="J45" s="17">
        <v>643.52629999999999</v>
      </c>
      <c r="K45" s="17">
        <v>-11.7263</v>
      </c>
      <c r="L45" s="17">
        <v>216.1</v>
      </c>
      <c r="M45" s="17">
        <v>209.35054</v>
      </c>
      <c r="N45" s="17">
        <v>209.35054</v>
      </c>
      <c r="O45" s="17">
        <v>6.74946</v>
      </c>
      <c r="P45" s="17"/>
      <c r="Q45" s="17"/>
      <c r="R45" s="17"/>
      <c r="S45" s="17">
        <v>0</v>
      </c>
      <c r="T45" s="17"/>
      <c r="U45" s="17"/>
      <c r="V45" s="17"/>
      <c r="W45" s="17">
        <v>0</v>
      </c>
      <c r="X45" s="17">
        <v>30.7</v>
      </c>
      <c r="Y45" s="17">
        <v>30.672730000000001</v>
      </c>
      <c r="Z45" s="17">
        <v>30.672809999999998</v>
      </c>
      <c r="AA45" s="17">
        <v>2.7189999999999999E-2</v>
      </c>
      <c r="AB45" s="17">
        <v>84.2</v>
      </c>
      <c r="AC45" s="17">
        <v>101.90600000000001</v>
      </c>
      <c r="AD45" s="17">
        <v>87.85</v>
      </c>
      <c r="AE45" s="17">
        <v>-3.65</v>
      </c>
      <c r="AF45" s="17"/>
      <c r="AG45" s="17"/>
      <c r="AH45" s="17"/>
      <c r="AI45" s="17">
        <v>0</v>
      </c>
      <c r="AJ45" s="17"/>
      <c r="AK45" s="17"/>
      <c r="AL45" s="17"/>
      <c r="AM45" s="17">
        <v>0</v>
      </c>
      <c r="AN45" s="17">
        <v>188.3</v>
      </c>
      <c r="AO45" s="17">
        <v>190.90432999999999</v>
      </c>
      <c r="AP45" s="17">
        <v>196.22801999999999</v>
      </c>
      <c r="AQ45" s="17">
        <v>-7.9280200000000001</v>
      </c>
      <c r="AR45" s="17">
        <v>207.2</v>
      </c>
      <c r="AS45" s="17">
        <v>190.90432999999999</v>
      </c>
      <c r="AT45" s="17">
        <v>196.22801999999999</v>
      </c>
      <c r="AU45" s="17">
        <v>10.97198</v>
      </c>
      <c r="AV45" s="17">
        <v>210.9</v>
      </c>
      <c r="AW45" s="17">
        <v>190.90432999999999</v>
      </c>
      <c r="AX45" s="17">
        <v>196.22801999999999</v>
      </c>
      <c r="AY45" s="17">
        <v>14.67198</v>
      </c>
      <c r="AZ45" s="17">
        <v>285.2</v>
      </c>
      <c r="BA45" s="17">
        <v>287.21642000000003</v>
      </c>
      <c r="BB45" s="17">
        <v>295.22593999999998</v>
      </c>
      <c r="BC45" s="17">
        <v>-10.02594</v>
      </c>
      <c r="BD45" s="17">
        <v>214.9</v>
      </c>
      <c r="BE45" s="17">
        <v>208.07386</v>
      </c>
      <c r="BF45" s="17">
        <v>208.07390000000001</v>
      </c>
      <c r="BG45" s="17">
        <v>6.8261000000000003</v>
      </c>
      <c r="BH45" s="17">
        <v>110.7</v>
      </c>
      <c r="BI45" s="17">
        <v>104.34935</v>
      </c>
      <c r="BJ45" s="17">
        <v>104.34936999999999</v>
      </c>
      <c r="BK45" s="17">
        <v>6.3506299999999998</v>
      </c>
      <c r="BL45" s="17">
        <v>377.5</v>
      </c>
      <c r="BM45" s="17">
        <v>373.70922999999999</v>
      </c>
      <c r="BN45" s="17">
        <v>380.32297999999997</v>
      </c>
      <c r="BO45" s="17">
        <v>-2.8229799999999998</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119.4</v>
      </c>
      <c r="CK45" s="17">
        <v>114.08994</v>
      </c>
      <c r="CL45" s="17">
        <v>114.08994</v>
      </c>
      <c r="CM45" s="17">
        <v>5.31006</v>
      </c>
      <c r="CN45" s="17">
        <v>8</v>
      </c>
      <c r="CO45" s="17">
        <v>5.1333399999999996</v>
      </c>
      <c r="CP45" s="17">
        <v>5.1333399999999996</v>
      </c>
      <c r="CQ45" s="17">
        <v>2.86666</v>
      </c>
      <c r="CR45" s="17">
        <v>3.4</v>
      </c>
      <c r="CS45" s="17">
        <v>2.8177500000000002</v>
      </c>
      <c r="CT45" s="17">
        <v>2.8177599999999998</v>
      </c>
      <c r="CU45" s="17">
        <v>0.58223999999999998</v>
      </c>
      <c r="CV45" s="17">
        <v>0</v>
      </c>
      <c r="CW45" s="17"/>
      <c r="CX45" s="17"/>
      <c r="CY45" s="17">
        <v>0</v>
      </c>
      <c r="CZ45" s="17">
        <v>6.94</v>
      </c>
      <c r="DA45" s="17">
        <v>6.8787000000000003</v>
      </c>
      <c r="DB45" s="17">
        <v>6.8787000000000003</v>
      </c>
      <c r="DC45" s="17">
        <v>6.13E-2</v>
      </c>
      <c r="DD45" s="17">
        <v>14.38</v>
      </c>
      <c r="DE45" s="17">
        <v>14.919409999999999</v>
      </c>
      <c r="DF45" s="17">
        <v>14.919420000000001</v>
      </c>
      <c r="DG45" s="17">
        <v>-0.53942000000000001</v>
      </c>
      <c r="DH45" s="17">
        <v>140.87</v>
      </c>
      <c r="DI45" s="17">
        <v>142.30542</v>
      </c>
      <c r="DJ45" s="17">
        <v>93.713040000000007</v>
      </c>
      <c r="DK45" s="17">
        <v>47.156959999999998</v>
      </c>
      <c r="DL45" s="17"/>
      <c r="DM45" s="17"/>
      <c r="DN45" s="17"/>
      <c r="DO45" s="17">
        <v>0</v>
      </c>
      <c r="DP45" s="17"/>
      <c r="DQ45" s="17"/>
      <c r="DR45" s="17"/>
      <c r="DS45" s="17">
        <v>0</v>
      </c>
      <c r="DT45" s="17"/>
      <c r="DU45" s="17"/>
      <c r="DV45" s="17"/>
      <c r="DW45" s="17">
        <v>0</v>
      </c>
      <c r="DX45" s="17"/>
      <c r="DY45" s="17"/>
      <c r="DZ45" s="17"/>
      <c r="EA45" s="17">
        <v>0</v>
      </c>
      <c r="EB45" s="17">
        <v>110.3</v>
      </c>
      <c r="EC45" s="17">
        <v>100.58831000000001</v>
      </c>
      <c r="ED45" s="17">
        <v>85.949730000000002</v>
      </c>
      <c r="EE45" s="17">
        <v>24.350269999999998</v>
      </c>
      <c r="EF45" s="17">
        <v>93.1</v>
      </c>
      <c r="EG45" s="17">
        <v>81.350890000000007</v>
      </c>
      <c r="EH45" s="17">
        <v>220.48071999999999</v>
      </c>
      <c r="EI45" s="17">
        <v>-127.38072</v>
      </c>
      <c r="EJ45" s="17"/>
      <c r="EK45" s="17"/>
      <c r="EL45" s="17"/>
      <c r="EM45" s="17">
        <v>0</v>
      </c>
      <c r="EN45" s="17"/>
      <c r="EO45" s="17"/>
      <c r="EP45" s="17"/>
      <c r="EQ45" s="17">
        <v>0</v>
      </c>
      <c r="ER45" s="17"/>
      <c r="ES45" s="17"/>
      <c r="ET45" s="17"/>
      <c r="EU45" s="17">
        <v>0</v>
      </c>
      <c r="EV45" s="17">
        <v>6.5</v>
      </c>
      <c r="EW45" s="17">
        <v>6.39</v>
      </c>
      <c r="EX45" s="17">
        <v>6.39</v>
      </c>
      <c r="EY45" s="17">
        <v>0.11</v>
      </c>
      <c r="EZ45" s="17">
        <v>230.3</v>
      </c>
      <c r="FA45" s="17">
        <v>178.86367000000001</v>
      </c>
      <c r="FB45" s="17"/>
      <c r="FC45" s="17">
        <v>230.3</v>
      </c>
      <c r="FD45" s="17">
        <v>27</v>
      </c>
      <c r="FE45" s="17">
        <v>25.166969999999999</v>
      </c>
      <c r="FF45" s="17">
        <v>31.515779999999999</v>
      </c>
      <c r="FG45" s="17">
        <v>-4.5157800000000003</v>
      </c>
      <c r="FH45" s="17">
        <v>109.4</v>
      </c>
      <c r="FI45" s="17">
        <v>74.591949999999997</v>
      </c>
      <c r="FJ45" s="17">
        <v>123.45508</v>
      </c>
      <c r="FK45" s="17">
        <v>-14.05508</v>
      </c>
      <c r="FL45" s="17">
        <v>17.2</v>
      </c>
      <c r="FM45" s="17">
        <v>14.91774</v>
      </c>
      <c r="FN45" s="17">
        <v>15.082800000000001</v>
      </c>
      <c r="FO45" s="17">
        <v>2.1172</v>
      </c>
      <c r="FP45" s="17">
        <v>9.4</v>
      </c>
      <c r="FQ45" s="17">
        <v>18.088999999999999</v>
      </c>
      <c r="FR45" s="17">
        <v>18.264620000000001</v>
      </c>
      <c r="FS45" s="17">
        <v>-8.8646200000000004</v>
      </c>
      <c r="FT45" s="17">
        <v>11.5</v>
      </c>
      <c r="FU45" s="17">
        <v>10.67961</v>
      </c>
      <c r="FV45" s="17">
        <v>10.67961</v>
      </c>
      <c r="FW45" s="17">
        <v>0.82038999999999995</v>
      </c>
      <c r="FX45" s="17">
        <v>59.9</v>
      </c>
      <c r="FY45" s="17">
        <v>62.343020000000003</v>
      </c>
      <c r="FZ45" s="17">
        <v>62.343029999999999</v>
      </c>
      <c r="GA45" s="17">
        <v>-2.4430299999999998</v>
      </c>
      <c r="GB45" s="17">
        <v>0</v>
      </c>
      <c r="GC45" s="17"/>
      <c r="GD45" s="17"/>
      <c r="GE45" s="17">
        <v>0</v>
      </c>
      <c r="GF45" s="17">
        <v>122.4</v>
      </c>
      <c r="GG45" s="17">
        <v>184.53541999999999</v>
      </c>
      <c r="GH45" s="17">
        <v>184.53555</v>
      </c>
      <c r="GI45" s="17">
        <v>-62.135550000000002</v>
      </c>
      <c r="GJ45" s="17">
        <v>58.9</v>
      </c>
      <c r="GK45" s="17">
        <v>92.544790000000006</v>
      </c>
      <c r="GL45" s="17">
        <v>92.54486</v>
      </c>
      <c r="GM45" s="17">
        <v>-33.644860000000001</v>
      </c>
      <c r="GN45" s="17">
        <v>79.5</v>
      </c>
      <c r="GO45" s="17">
        <v>81.727509999999995</v>
      </c>
      <c r="GP45" s="17">
        <v>88.410160000000005</v>
      </c>
      <c r="GQ45" s="17">
        <v>-8.9101599999999994</v>
      </c>
      <c r="GR45" s="17">
        <v>6.7</v>
      </c>
      <c r="GS45" s="17">
        <v>6.5736800000000004</v>
      </c>
      <c r="GT45" s="17">
        <v>6.5736800000000004</v>
      </c>
      <c r="GU45" s="17">
        <v>0.12631999999999999</v>
      </c>
      <c r="GV45" s="17">
        <v>8.8000000000000007</v>
      </c>
      <c r="GW45" s="17">
        <v>6.8964100000000004</v>
      </c>
      <c r="GX45" s="17">
        <v>6.8964100000000004</v>
      </c>
      <c r="GY45" s="17">
        <v>1.9035899999999999</v>
      </c>
      <c r="GZ45" s="17">
        <v>22</v>
      </c>
      <c r="HA45" s="17">
        <v>12.0001</v>
      </c>
      <c r="HB45" s="17">
        <v>14.089829999999999</v>
      </c>
      <c r="HC45" s="17">
        <v>7.9101699999999999</v>
      </c>
      <c r="HD45" s="17">
        <v>26</v>
      </c>
      <c r="HE45" s="17">
        <v>30.81456</v>
      </c>
      <c r="HF45" s="17">
        <v>30.81456</v>
      </c>
      <c r="HG45" s="17">
        <v>-4.8145600000000002</v>
      </c>
      <c r="HH45" s="17">
        <v>2</v>
      </c>
      <c r="HI45" s="17">
        <v>1.97359</v>
      </c>
      <c r="HJ45" s="17">
        <v>1.97359</v>
      </c>
      <c r="HK45" s="17">
        <v>2.6409999999999999E-2</v>
      </c>
      <c r="HL45" s="17">
        <v>30.1</v>
      </c>
      <c r="HM45" s="17">
        <v>17.172329999999999</v>
      </c>
      <c r="HN45" s="17">
        <v>17.172329999999999</v>
      </c>
      <c r="HO45" s="17">
        <v>12.927670000000001</v>
      </c>
      <c r="HP45" s="17">
        <v>84.3</v>
      </c>
      <c r="HQ45" s="17">
        <v>84.999970000000005</v>
      </c>
      <c r="HR45" s="17">
        <v>57.430909999999997</v>
      </c>
      <c r="HS45" s="17">
        <v>26.86909</v>
      </c>
      <c r="HT45" s="17"/>
      <c r="HU45" s="17"/>
      <c r="HV45" s="17"/>
      <c r="HW45" s="17">
        <v>0</v>
      </c>
      <c r="HX45" s="17"/>
      <c r="HY45" s="17"/>
      <c r="HZ45" s="17"/>
      <c r="IA45" s="17">
        <v>0</v>
      </c>
      <c r="IB45" s="17">
        <v>95</v>
      </c>
      <c r="IC45" s="17">
        <v>85.48254</v>
      </c>
      <c r="ID45" s="17">
        <v>85.482579999999999</v>
      </c>
      <c r="IE45" s="17">
        <v>9.5174199999999995</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65.5</v>
      </c>
      <c r="JE45" s="17">
        <v>64.768169999999998</v>
      </c>
      <c r="JF45" s="17">
        <v>72.899180000000001</v>
      </c>
      <c r="JG45" s="17">
        <v>-7.3991800000000003</v>
      </c>
      <c r="JH45" s="17">
        <v>177.9</v>
      </c>
      <c r="JI45" s="17">
        <v>185.37442999999999</v>
      </c>
      <c r="JJ45" s="17">
        <v>185.37448000000001</v>
      </c>
      <c r="JK45" s="17">
        <v>-7.4744799999999998</v>
      </c>
      <c r="JL45" s="17">
        <v>175.8</v>
      </c>
      <c r="JM45" s="17">
        <v>185.37442999999999</v>
      </c>
      <c r="JN45" s="17">
        <v>185.37448000000001</v>
      </c>
      <c r="JO45" s="17">
        <v>-9.5744799999999994</v>
      </c>
      <c r="JP45" s="17">
        <v>210.4</v>
      </c>
      <c r="JQ45" s="17">
        <v>185.37442999999999</v>
      </c>
      <c r="JR45" s="17">
        <v>185.37448000000001</v>
      </c>
      <c r="JS45" s="17">
        <v>25.02552</v>
      </c>
      <c r="JT45" s="17">
        <v>273.60000000000002</v>
      </c>
      <c r="JU45" s="17">
        <v>278.89666</v>
      </c>
      <c r="JV45" s="17">
        <v>278.89674000000002</v>
      </c>
      <c r="JW45" s="17">
        <v>-5.2967399999999998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0.5</v>
      </c>
      <c r="LE45" s="17">
        <v>0.63188</v>
      </c>
      <c r="LF45" s="17">
        <v>0.63188999999999995</v>
      </c>
      <c r="LG45" s="17">
        <v>-0.13189000000000001</v>
      </c>
      <c r="LH45" s="17">
        <v>174.1</v>
      </c>
      <c r="LI45" s="17">
        <v>152.78554</v>
      </c>
      <c r="LJ45" s="17">
        <v>115.30092999999999</v>
      </c>
      <c r="LK45" s="17">
        <v>58.79907</v>
      </c>
      <c r="LL45" s="17">
        <v>89</v>
      </c>
      <c r="LM45" s="17">
        <v>92.445840000000004</v>
      </c>
      <c r="LN45" s="17">
        <v>97.249210000000005</v>
      </c>
      <c r="LO45" s="17">
        <v>-8.2492099999999997</v>
      </c>
      <c r="LP45" s="17">
        <v>63.1</v>
      </c>
      <c r="LQ45" s="17">
        <v>67.133979999999994</v>
      </c>
      <c r="LR45" s="17">
        <v>67.133979999999994</v>
      </c>
      <c r="LS45" s="17">
        <v>-4.0339799999999997</v>
      </c>
      <c r="LT45" s="17">
        <v>70.2</v>
      </c>
      <c r="LU45" s="17">
        <v>72.373869999999997</v>
      </c>
      <c r="LV45" s="17">
        <v>72.373990000000006</v>
      </c>
      <c r="LW45" s="17">
        <v>-2.1739899999999999</v>
      </c>
      <c r="LX45" s="17">
        <v>30</v>
      </c>
      <c r="LY45" s="17">
        <v>29.951440000000002</v>
      </c>
      <c r="LZ45" s="17">
        <v>29.951460000000001</v>
      </c>
      <c r="MA45" s="17">
        <v>4.854E-2</v>
      </c>
      <c r="MB45" s="17"/>
      <c r="MC45" s="17"/>
      <c r="MD45" s="17"/>
      <c r="ME45" s="17">
        <v>0</v>
      </c>
      <c r="MF45" s="17"/>
      <c r="MG45" s="17"/>
      <c r="MH45" s="17"/>
      <c r="MI45" s="17">
        <v>0</v>
      </c>
      <c r="MJ45" s="17"/>
      <c r="MK45" s="17"/>
      <c r="ML45" s="17"/>
      <c r="MM45" s="17">
        <v>0</v>
      </c>
      <c r="MN45" s="17">
        <v>146.6</v>
      </c>
      <c r="MO45" s="17">
        <v>151.08884</v>
      </c>
      <c r="MP45" s="17">
        <v>151.08886999999999</v>
      </c>
      <c r="MQ45" s="17">
        <v>-4.4888700000000004</v>
      </c>
      <c r="MR45" s="17">
        <v>148.9</v>
      </c>
      <c r="MS45" s="17">
        <v>151.08884</v>
      </c>
      <c r="MT45" s="17">
        <v>151.08886999999999</v>
      </c>
      <c r="MU45" s="17">
        <v>-2.1888700000000001</v>
      </c>
      <c r="MV45" s="17">
        <v>150</v>
      </c>
      <c r="MW45" s="17">
        <v>151.54256000000001</v>
      </c>
      <c r="MX45" s="17">
        <v>151.54258999999999</v>
      </c>
      <c r="MY45" s="17">
        <v>-1.5425899999999999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101.8</v>
      </c>
      <c r="OG45" s="17">
        <v>107.82646</v>
      </c>
      <c r="OH45" s="17">
        <v>133.702</v>
      </c>
      <c r="OI45" s="17">
        <v>-31.902000000000001</v>
      </c>
      <c r="OJ45" s="17">
        <v>0</v>
      </c>
      <c r="OK45" s="17"/>
      <c r="OL45" s="17"/>
      <c r="OM45" s="17">
        <v>0</v>
      </c>
      <c r="ON45" s="17">
        <v>16.600000000000001</v>
      </c>
      <c r="OO45" s="17">
        <v>15.568</v>
      </c>
      <c r="OP45" s="17">
        <v>15.568</v>
      </c>
      <c r="OQ45" s="17">
        <v>1.032</v>
      </c>
      <c r="OR45" s="17">
        <v>0</v>
      </c>
      <c r="OS45" s="17"/>
      <c r="OT45" s="17"/>
      <c r="OU45" s="17">
        <v>0</v>
      </c>
      <c r="OV45" s="17">
        <v>5.2</v>
      </c>
      <c r="OW45" s="17">
        <v>5.2</v>
      </c>
      <c r="OX45" s="17">
        <v>5.2</v>
      </c>
      <c r="OY45" s="17">
        <v>0</v>
      </c>
      <c r="OZ45" s="17">
        <v>5.0999999999999996</v>
      </c>
      <c r="PA45" s="17"/>
      <c r="PB45" s="17"/>
      <c r="PC45" s="17">
        <v>5.0999999999999996</v>
      </c>
      <c r="PD45" s="17">
        <v>9.9</v>
      </c>
      <c r="PE45" s="17">
        <v>9.0000400000000003</v>
      </c>
      <c r="PF45" s="17">
        <v>9.9829600000000003</v>
      </c>
      <c r="PG45" s="17">
        <v>-8.2960000000000006E-2</v>
      </c>
      <c r="PH45" s="17">
        <v>2.6</v>
      </c>
      <c r="PI45" s="17">
        <v>2.6689699999999998</v>
      </c>
      <c r="PJ45" s="17">
        <v>2.7425099999999998</v>
      </c>
      <c r="PK45" s="17">
        <v>-0.14251</v>
      </c>
      <c r="PL45" s="17">
        <v>1</v>
      </c>
      <c r="PM45" s="17">
        <v>1.23</v>
      </c>
      <c r="PN45" s="17">
        <v>1.23</v>
      </c>
      <c r="PO45" s="17">
        <v>-0.23</v>
      </c>
      <c r="PP45" s="17">
        <v>1.8</v>
      </c>
      <c r="PQ45" s="17">
        <v>1.83</v>
      </c>
      <c r="PR45" s="17">
        <v>1.83</v>
      </c>
      <c r="PS45" s="17">
        <v>-0.03</v>
      </c>
      <c r="PT45" s="17">
        <v>4.7</v>
      </c>
      <c r="PU45" s="17">
        <v>4.3</v>
      </c>
      <c r="PV45" s="17">
        <v>4.3</v>
      </c>
      <c r="PW45" s="17">
        <v>0.4</v>
      </c>
      <c r="PX45" s="17">
        <v>15</v>
      </c>
      <c r="PY45" s="17">
        <v>19.417470000000002</v>
      </c>
      <c r="PZ45" s="17">
        <v>19.417480000000001</v>
      </c>
      <c r="QA45" s="17">
        <v>-4.4174800000000003</v>
      </c>
      <c r="QB45" s="17">
        <v>3.8</v>
      </c>
      <c r="QC45" s="17">
        <v>5</v>
      </c>
      <c r="QD45" s="17">
        <v>5</v>
      </c>
      <c r="QE45" s="17">
        <v>-1.2</v>
      </c>
      <c r="QF45" s="17">
        <v>3.8</v>
      </c>
      <c r="QG45" s="17">
        <v>3.1</v>
      </c>
      <c r="QH45" s="17">
        <v>3.1</v>
      </c>
      <c r="QI45" s="17">
        <v>0.7</v>
      </c>
      <c r="QJ45" s="17">
        <v>3.4</v>
      </c>
      <c r="QK45" s="17">
        <v>3.3</v>
      </c>
      <c r="QL45" s="17">
        <v>3.3</v>
      </c>
      <c r="QM45" s="17">
        <v>0.1</v>
      </c>
      <c r="QN45" s="17">
        <v>17.8</v>
      </c>
      <c r="QO45" s="17">
        <v>16.504850000000001</v>
      </c>
      <c r="QP45" s="17">
        <v>16.504850000000001</v>
      </c>
      <c r="QQ45" s="17">
        <v>1.29515</v>
      </c>
      <c r="QR45" s="17">
        <v>0</v>
      </c>
      <c r="QS45" s="17"/>
      <c r="QT45" s="17"/>
      <c r="QU45" s="17">
        <v>0</v>
      </c>
      <c r="QV45" s="17">
        <v>0</v>
      </c>
      <c r="QW45" s="17"/>
      <c r="QX45" s="17"/>
      <c r="QY45" s="17">
        <v>0</v>
      </c>
      <c r="QZ45" s="17">
        <v>29.8</v>
      </c>
      <c r="RA45" s="17">
        <v>31.016639999999999</v>
      </c>
      <c r="RB45" s="17">
        <v>31.128</v>
      </c>
      <c r="RC45" s="17">
        <v>-1.3280000000000001</v>
      </c>
      <c r="RD45" s="17">
        <v>87.4</v>
      </c>
      <c r="RE45" s="17">
        <v>81.173289999999994</v>
      </c>
      <c r="RF45" s="17">
        <v>91.45</v>
      </c>
      <c r="RG45" s="17">
        <v>-4.05</v>
      </c>
      <c r="RH45" s="17">
        <v>4.4000000000000004</v>
      </c>
      <c r="RI45" s="17">
        <v>4.2</v>
      </c>
      <c r="RJ45" s="17">
        <v>4.2</v>
      </c>
      <c r="RK45" s="17">
        <v>0.2</v>
      </c>
      <c r="RL45" s="17">
        <v>1.2</v>
      </c>
      <c r="RM45" s="17">
        <v>1.2</v>
      </c>
      <c r="RN45" s="17">
        <v>1.2</v>
      </c>
      <c r="RO45" s="17">
        <v>0</v>
      </c>
      <c r="RP45" s="17">
        <v>1.2</v>
      </c>
      <c r="RQ45" s="17">
        <v>1.2</v>
      </c>
      <c r="RR45" s="17">
        <v>1.2</v>
      </c>
      <c r="RS45" s="17">
        <v>0</v>
      </c>
      <c r="RT45" s="17">
        <v>3</v>
      </c>
      <c r="RU45" s="17">
        <v>2.8</v>
      </c>
      <c r="RV45" s="17">
        <v>2.8</v>
      </c>
      <c r="RW45" s="17">
        <v>0.2</v>
      </c>
      <c r="RX45" s="17">
        <v>0</v>
      </c>
      <c r="RY45" s="17"/>
      <c r="RZ45" s="17"/>
      <c r="SA45" s="17">
        <v>0</v>
      </c>
      <c r="SB45" s="17">
        <v>2</v>
      </c>
      <c r="SC45" s="17">
        <v>2.4510000000000001</v>
      </c>
      <c r="SD45" s="17">
        <v>2.4510000000000001</v>
      </c>
      <c r="SE45" s="17">
        <v>-0.45100000000000001</v>
      </c>
      <c r="SF45" s="17">
        <v>20.100000000000001</v>
      </c>
      <c r="SG45" s="17">
        <v>19.772770000000001</v>
      </c>
      <c r="SH45" s="17">
        <v>19.772790000000001</v>
      </c>
      <c r="SI45" s="17">
        <v>0.32721</v>
      </c>
      <c r="SJ45" s="17">
        <v>1.3</v>
      </c>
      <c r="SK45" s="17">
        <v>1.44</v>
      </c>
      <c r="SL45" s="17">
        <v>1.44</v>
      </c>
      <c r="SM45" s="17">
        <v>-0.14000000000000001</v>
      </c>
      <c r="SN45" s="17">
        <v>0.4</v>
      </c>
      <c r="SO45" s="17">
        <v>0.4</v>
      </c>
      <c r="SP45" s="17">
        <v>0.4</v>
      </c>
      <c r="SQ45" s="17">
        <v>0</v>
      </c>
      <c r="SR45" s="17">
        <v>4.8</v>
      </c>
      <c r="SS45" s="17">
        <v>3.9</v>
      </c>
      <c r="ST45" s="17">
        <v>3.9</v>
      </c>
      <c r="SU45" s="17">
        <v>0.9</v>
      </c>
      <c r="SV45" s="17">
        <v>2.5</v>
      </c>
      <c r="SW45" s="17">
        <v>3</v>
      </c>
      <c r="SX45" s="17">
        <v>3</v>
      </c>
      <c r="SY45" s="17">
        <v>-0.5</v>
      </c>
      <c r="SZ45" s="17">
        <v>4.2</v>
      </c>
      <c r="TA45" s="17">
        <v>3.2</v>
      </c>
      <c r="TB45" s="17">
        <v>3.2</v>
      </c>
      <c r="TC45" s="17">
        <v>1</v>
      </c>
      <c r="TD45" s="17">
        <v>5.4</v>
      </c>
      <c r="TE45" s="17">
        <v>4.5</v>
      </c>
      <c r="TF45" s="17">
        <v>4.5</v>
      </c>
      <c r="TG45" s="17">
        <v>0.9</v>
      </c>
      <c r="TH45" s="17">
        <v>10</v>
      </c>
      <c r="TI45" s="17">
        <v>10</v>
      </c>
      <c r="TJ45" s="17">
        <v>10</v>
      </c>
      <c r="TK45" s="17">
        <v>0</v>
      </c>
      <c r="TL45" s="17">
        <v>15.1</v>
      </c>
      <c r="TM45" s="17">
        <v>20.5</v>
      </c>
      <c r="TN45" s="17">
        <v>26.27</v>
      </c>
      <c r="TO45" s="17">
        <v>-11.17</v>
      </c>
      <c r="TP45" s="17">
        <v>60.5</v>
      </c>
      <c r="TQ45" s="17">
        <v>73.600480000000005</v>
      </c>
      <c r="TR45" s="17">
        <v>78.11</v>
      </c>
      <c r="TS45" s="17">
        <v>-17.61</v>
      </c>
      <c r="TT45" s="17">
        <v>0</v>
      </c>
      <c r="TU45" s="17"/>
      <c r="TV45" s="17"/>
      <c r="TW45" s="17">
        <v>0</v>
      </c>
      <c r="TX45" s="17">
        <v>117.4</v>
      </c>
      <c r="TY45" s="17">
        <v>105.57119</v>
      </c>
      <c r="TZ45" s="17">
        <v>104.604</v>
      </c>
      <c r="UA45" s="17">
        <v>12.795999999999999</v>
      </c>
      <c r="UB45" s="17">
        <v>103.3</v>
      </c>
      <c r="UC45" s="17">
        <v>96.812420000000003</v>
      </c>
      <c r="UD45" s="17">
        <v>96.724999999999994</v>
      </c>
      <c r="UE45" s="17">
        <v>6.5750000000000002</v>
      </c>
      <c r="UF45" s="17">
        <v>19.7</v>
      </c>
      <c r="UG45" s="17">
        <v>14.859</v>
      </c>
      <c r="UH45" s="17">
        <v>14.859</v>
      </c>
      <c r="UI45" s="17">
        <v>4.8410000000000002</v>
      </c>
      <c r="UJ45" s="17">
        <v>10.6</v>
      </c>
      <c r="UK45" s="17">
        <v>13.416</v>
      </c>
      <c r="UL45" s="17">
        <v>13.416</v>
      </c>
      <c r="UM45" s="17">
        <v>-2.8159999999999998</v>
      </c>
      <c r="UN45" s="17">
        <v>5.0999999999999996</v>
      </c>
      <c r="UO45" s="17">
        <v>4</v>
      </c>
      <c r="UP45" s="17">
        <v>4</v>
      </c>
      <c r="UQ45" s="17">
        <v>1.1000000000000001</v>
      </c>
      <c r="UR45" s="17">
        <v>1.8</v>
      </c>
      <c r="US45" s="17">
        <v>2</v>
      </c>
      <c r="UT45" s="17">
        <v>2</v>
      </c>
      <c r="UU45" s="17">
        <v>-0.2</v>
      </c>
      <c r="UV45" s="17">
        <v>7.3</v>
      </c>
      <c r="UW45" s="17">
        <v>7.7</v>
      </c>
      <c r="UX45" s="17">
        <v>7.7</v>
      </c>
      <c r="UY45" s="17">
        <v>-0.4</v>
      </c>
      <c r="UZ45" s="17">
        <v>6.4</v>
      </c>
      <c r="VA45" s="17">
        <v>3</v>
      </c>
      <c r="VB45" s="17">
        <v>3</v>
      </c>
      <c r="VC45" s="17">
        <v>3.4</v>
      </c>
      <c r="VD45" s="17">
        <v>7</v>
      </c>
      <c r="VE45" s="17">
        <v>3.4</v>
      </c>
      <c r="VF45" s="17">
        <v>3.4</v>
      </c>
      <c r="VG45" s="17">
        <v>3.6</v>
      </c>
      <c r="VH45" s="17">
        <v>6.2</v>
      </c>
      <c r="VI45" s="17">
        <v>3.5</v>
      </c>
      <c r="VJ45" s="17">
        <v>3.5</v>
      </c>
      <c r="VK45" s="17">
        <v>2.7</v>
      </c>
      <c r="VL45" s="17">
        <v>12.6</v>
      </c>
      <c r="VM45" s="17">
        <v>13.211</v>
      </c>
      <c r="VN45" s="17">
        <v>13.211</v>
      </c>
      <c r="VO45" s="17">
        <v>-0.61099999999999999</v>
      </c>
      <c r="VP45" s="17">
        <v>0</v>
      </c>
      <c r="VQ45" s="17"/>
      <c r="VR45" s="17"/>
      <c r="VS45" s="17">
        <v>0</v>
      </c>
      <c r="VT45" s="17">
        <v>0</v>
      </c>
      <c r="VU45" s="17"/>
      <c r="VV45" s="17"/>
      <c r="VW45" s="17">
        <v>0</v>
      </c>
      <c r="VX45" s="17">
        <v>0</v>
      </c>
      <c r="VY45" s="17"/>
      <c r="VZ45" s="17"/>
      <c r="WA45" s="17">
        <v>0</v>
      </c>
      <c r="WB45" s="17">
        <v>0.6</v>
      </c>
      <c r="WC45" s="17">
        <v>0.6</v>
      </c>
      <c r="WD45" s="17">
        <v>0.6</v>
      </c>
      <c r="WE45" s="17">
        <v>0</v>
      </c>
      <c r="WF45" s="17">
        <v>125.5</v>
      </c>
      <c r="WG45" s="17">
        <v>125.05155999999999</v>
      </c>
      <c r="WH45" s="17">
        <v>125.59099999999999</v>
      </c>
      <c r="WI45" s="17">
        <v>-9.0999999999999998E-2</v>
      </c>
      <c r="WJ45" s="17">
        <v>139.9</v>
      </c>
      <c r="WK45" s="17">
        <v>109.39881</v>
      </c>
      <c r="WL45" s="17">
        <v>132.77199999999999</v>
      </c>
      <c r="WM45" s="17">
        <v>7.1280000000000001</v>
      </c>
      <c r="WN45" s="17">
        <v>0</v>
      </c>
      <c r="WO45" s="17"/>
      <c r="WP45" s="17"/>
      <c r="WQ45" s="17">
        <v>0</v>
      </c>
      <c r="WR45" s="17">
        <v>0</v>
      </c>
      <c r="WS45" s="17"/>
      <c r="WT45" s="17"/>
      <c r="WU45" s="17">
        <v>0</v>
      </c>
      <c r="WV45" s="17">
        <v>7.7</v>
      </c>
      <c r="WW45" s="17">
        <v>7.4</v>
      </c>
      <c r="WX45" s="17">
        <v>7.4</v>
      </c>
      <c r="WY45" s="17">
        <v>0.3</v>
      </c>
      <c r="WZ45" s="17">
        <v>18.399999999999999</v>
      </c>
      <c r="XA45" s="17">
        <v>18.4466</v>
      </c>
      <c r="XB45" s="17">
        <v>18.4466</v>
      </c>
      <c r="XC45" s="17">
        <v>-4.6600000000000003E-2</v>
      </c>
      <c r="XD45" s="17">
        <v>8.4</v>
      </c>
      <c r="XE45" s="17">
        <v>10.6</v>
      </c>
      <c r="XF45" s="17">
        <v>10.6</v>
      </c>
      <c r="XG45" s="17">
        <v>-2.2000000000000002</v>
      </c>
      <c r="XH45" s="17">
        <v>31.3</v>
      </c>
      <c r="XI45" s="17">
        <v>29</v>
      </c>
      <c r="XJ45" s="17">
        <v>29</v>
      </c>
      <c r="XK45" s="17">
        <v>2.2999999999999998</v>
      </c>
      <c r="XL45" s="17">
        <v>29.4</v>
      </c>
      <c r="XM45" s="17">
        <v>29</v>
      </c>
      <c r="XN45" s="17">
        <v>29</v>
      </c>
      <c r="XO45" s="17">
        <v>0.4</v>
      </c>
      <c r="XP45" s="17">
        <v>14.9</v>
      </c>
      <c r="XQ45" s="17">
        <v>14</v>
      </c>
      <c r="XR45" s="17">
        <v>14</v>
      </c>
      <c r="XS45" s="17">
        <v>0.9</v>
      </c>
      <c r="XT45" s="17">
        <v>18</v>
      </c>
      <c r="XU45" s="17">
        <v>17</v>
      </c>
      <c r="XV45" s="17">
        <v>17</v>
      </c>
      <c r="XW45" s="17">
        <v>1</v>
      </c>
      <c r="XX45" s="17">
        <v>7.94</v>
      </c>
      <c r="XY45" s="17">
        <v>7.99</v>
      </c>
      <c r="XZ45" s="17">
        <v>7.99</v>
      </c>
      <c r="YA45" s="17">
        <v>-0.05</v>
      </c>
      <c r="YB45" s="17">
        <v>7.15</v>
      </c>
      <c r="YC45" s="17">
        <v>11</v>
      </c>
      <c r="YD45" s="17">
        <v>11</v>
      </c>
      <c r="YE45" s="17">
        <v>-3.85</v>
      </c>
    </row>
    <row r="46" spans="1:655" ht="24" customHeight="1" x14ac:dyDescent="0.3">
      <c r="A46" s="1"/>
      <c r="B46" s="16" t="s">
        <v>35</v>
      </c>
      <c r="C46" s="16" t="s">
        <v>819</v>
      </c>
      <c r="D46" s="17">
        <v>99.4</v>
      </c>
      <c r="E46" s="17">
        <v>101.60194</v>
      </c>
      <c r="F46" s="17">
        <v>101.60194</v>
      </c>
      <c r="G46" s="17">
        <v>-2.20194</v>
      </c>
      <c r="H46" s="17">
        <v>631.70000000000005</v>
      </c>
      <c r="I46" s="17">
        <v>643.52629999999999</v>
      </c>
      <c r="J46" s="17">
        <v>643.52629999999999</v>
      </c>
      <c r="K46" s="17">
        <v>-11.8263</v>
      </c>
      <c r="L46" s="17">
        <v>215.8</v>
      </c>
      <c r="M46" s="17">
        <v>209.35054</v>
      </c>
      <c r="N46" s="17">
        <v>209.35054</v>
      </c>
      <c r="O46" s="17">
        <v>6.4494600000000002</v>
      </c>
      <c r="P46" s="17"/>
      <c r="Q46" s="17"/>
      <c r="R46" s="17"/>
      <c r="S46" s="17">
        <v>0</v>
      </c>
      <c r="T46" s="17"/>
      <c r="U46" s="17"/>
      <c r="V46" s="17"/>
      <c r="W46" s="17">
        <v>0</v>
      </c>
      <c r="X46" s="17">
        <v>30.7</v>
      </c>
      <c r="Y46" s="17">
        <v>30.672750000000001</v>
      </c>
      <c r="Z46" s="17">
        <v>30.672809999999998</v>
      </c>
      <c r="AA46" s="17">
        <v>2.7189999999999999E-2</v>
      </c>
      <c r="AB46" s="17">
        <v>81.2</v>
      </c>
      <c r="AC46" s="17">
        <v>101.90600000000001</v>
      </c>
      <c r="AD46" s="17">
        <v>87.85</v>
      </c>
      <c r="AE46" s="17">
        <v>-6.65</v>
      </c>
      <c r="AF46" s="17"/>
      <c r="AG46" s="17"/>
      <c r="AH46" s="17"/>
      <c r="AI46" s="17">
        <v>0</v>
      </c>
      <c r="AJ46" s="17"/>
      <c r="AK46" s="17"/>
      <c r="AL46" s="17"/>
      <c r="AM46" s="17">
        <v>0</v>
      </c>
      <c r="AN46" s="17">
        <v>187.6</v>
      </c>
      <c r="AO46" s="17">
        <v>194.58753999999999</v>
      </c>
      <c r="AP46" s="17">
        <v>196.22801999999999</v>
      </c>
      <c r="AQ46" s="17">
        <v>-8.6280199999999994</v>
      </c>
      <c r="AR46" s="17">
        <v>207.1</v>
      </c>
      <c r="AS46" s="17">
        <v>194.58753999999999</v>
      </c>
      <c r="AT46" s="17">
        <v>196.22801999999999</v>
      </c>
      <c r="AU46" s="17">
        <v>10.871980000000001</v>
      </c>
      <c r="AV46" s="17">
        <v>210.9</v>
      </c>
      <c r="AW46" s="17">
        <v>194.58753999999999</v>
      </c>
      <c r="AX46" s="17">
        <v>196.22801999999999</v>
      </c>
      <c r="AY46" s="17">
        <v>14.67198</v>
      </c>
      <c r="AZ46" s="17">
        <v>286.5</v>
      </c>
      <c r="BA46" s="17">
        <v>292.75783999999999</v>
      </c>
      <c r="BB46" s="17">
        <v>295.22593999999998</v>
      </c>
      <c r="BC46" s="17">
        <v>-8.7259399999999996</v>
      </c>
      <c r="BD46" s="17">
        <v>214.7</v>
      </c>
      <c r="BE46" s="17">
        <v>208.07386</v>
      </c>
      <c r="BF46" s="17">
        <v>208.07390000000001</v>
      </c>
      <c r="BG46" s="17">
        <v>6.6261000000000001</v>
      </c>
      <c r="BH46" s="17">
        <v>110.9</v>
      </c>
      <c r="BI46" s="17">
        <v>104.34935</v>
      </c>
      <c r="BJ46" s="17">
        <v>104.34936999999999</v>
      </c>
      <c r="BK46" s="17">
        <v>6.55063</v>
      </c>
      <c r="BL46" s="17">
        <v>377.5</v>
      </c>
      <c r="BM46" s="17">
        <v>381.30176999999998</v>
      </c>
      <c r="BN46" s="17">
        <v>380.90285999999998</v>
      </c>
      <c r="BO46" s="17">
        <v>-3.40286</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121.5</v>
      </c>
      <c r="CK46" s="17">
        <v>114.08994</v>
      </c>
      <c r="CL46" s="17">
        <v>114.08994</v>
      </c>
      <c r="CM46" s="17">
        <v>7.4100599999999996</v>
      </c>
      <c r="CN46" s="17">
        <v>7.9</v>
      </c>
      <c r="CO46" s="17">
        <v>5.1333399999999996</v>
      </c>
      <c r="CP46" s="17">
        <v>5.1333399999999996</v>
      </c>
      <c r="CQ46" s="17">
        <v>2.7666599999999999</v>
      </c>
      <c r="CR46" s="17">
        <v>3.4</v>
      </c>
      <c r="CS46" s="17">
        <v>2.8177500000000002</v>
      </c>
      <c r="CT46" s="17">
        <v>2.8177599999999998</v>
      </c>
      <c r="CU46" s="17">
        <v>0.58223999999999998</v>
      </c>
      <c r="CV46" s="17">
        <v>0</v>
      </c>
      <c r="CW46" s="17"/>
      <c r="CX46" s="17"/>
      <c r="CY46" s="17">
        <v>0</v>
      </c>
      <c r="CZ46" s="17">
        <v>6.92</v>
      </c>
      <c r="DA46" s="17">
        <v>6.8787000000000003</v>
      </c>
      <c r="DB46" s="17">
        <v>6.8787000000000003</v>
      </c>
      <c r="DC46" s="17">
        <v>4.1300000000000003E-2</v>
      </c>
      <c r="DD46" s="17">
        <v>14.54</v>
      </c>
      <c r="DE46" s="17">
        <v>14.919409999999999</v>
      </c>
      <c r="DF46" s="17">
        <v>14.919420000000001</v>
      </c>
      <c r="DG46" s="17">
        <v>-0.37941999999999998</v>
      </c>
      <c r="DH46" s="17">
        <v>140.93</v>
      </c>
      <c r="DI46" s="17">
        <v>142.30553</v>
      </c>
      <c r="DJ46" s="17">
        <v>99.717269999999999</v>
      </c>
      <c r="DK46" s="17">
        <v>41.212730000000001</v>
      </c>
      <c r="DL46" s="17"/>
      <c r="DM46" s="17"/>
      <c r="DN46" s="17"/>
      <c r="DO46" s="17">
        <v>0</v>
      </c>
      <c r="DP46" s="17"/>
      <c r="DQ46" s="17"/>
      <c r="DR46" s="17"/>
      <c r="DS46" s="17">
        <v>0</v>
      </c>
      <c r="DT46" s="17"/>
      <c r="DU46" s="17"/>
      <c r="DV46" s="17"/>
      <c r="DW46" s="17">
        <v>0</v>
      </c>
      <c r="DX46" s="17"/>
      <c r="DY46" s="17"/>
      <c r="DZ46" s="17"/>
      <c r="EA46" s="17">
        <v>0</v>
      </c>
      <c r="EB46" s="17">
        <v>110.1</v>
      </c>
      <c r="EC46" s="17">
        <v>106.75293000000001</v>
      </c>
      <c r="ED46" s="17">
        <v>90.931430000000006</v>
      </c>
      <c r="EE46" s="17">
        <v>19.168569999999999</v>
      </c>
      <c r="EF46" s="17">
        <v>136.5</v>
      </c>
      <c r="EG46" s="17">
        <v>143.97891999999999</v>
      </c>
      <c r="EH46" s="17">
        <v>146.82089999999999</v>
      </c>
      <c r="EI46" s="17">
        <v>-10.3209</v>
      </c>
      <c r="EJ46" s="17"/>
      <c r="EK46" s="17"/>
      <c r="EL46" s="17"/>
      <c r="EM46" s="17">
        <v>0</v>
      </c>
      <c r="EN46" s="17"/>
      <c r="EO46" s="17"/>
      <c r="EP46" s="17"/>
      <c r="EQ46" s="17">
        <v>0</v>
      </c>
      <c r="ER46" s="17"/>
      <c r="ES46" s="17"/>
      <c r="ET46" s="17"/>
      <c r="EU46" s="17">
        <v>0</v>
      </c>
      <c r="EV46" s="17">
        <v>6.5</v>
      </c>
      <c r="EW46" s="17">
        <v>6.39</v>
      </c>
      <c r="EX46" s="17">
        <v>6.39</v>
      </c>
      <c r="EY46" s="17">
        <v>0.11</v>
      </c>
      <c r="EZ46" s="17">
        <v>149.1</v>
      </c>
      <c r="FA46" s="17">
        <v>195.03944999999999</v>
      </c>
      <c r="FB46" s="17">
        <v>155.39621</v>
      </c>
      <c r="FC46" s="17">
        <v>-6.2962100000000003</v>
      </c>
      <c r="FD46" s="17">
        <v>27</v>
      </c>
      <c r="FE46" s="17">
        <v>25.166969999999999</v>
      </c>
      <c r="FF46" s="17">
        <v>31.515779999999999</v>
      </c>
      <c r="FG46" s="17">
        <v>-4.5157800000000003</v>
      </c>
      <c r="FH46" s="17">
        <v>123.7</v>
      </c>
      <c r="FI46" s="17">
        <v>112.01151</v>
      </c>
      <c r="FJ46" s="17">
        <v>123.43016</v>
      </c>
      <c r="FK46" s="17">
        <v>0.26984000000000002</v>
      </c>
      <c r="FL46" s="17">
        <v>17.600000000000001</v>
      </c>
      <c r="FM46" s="17">
        <v>14.91774</v>
      </c>
      <c r="FN46" s="17">
        <v>15.082800000000001</v>
      </c>
      <c r="FO46" s="17">
        <v>2.5171999999999999</v>
      </c>
      <c r="FP46" s="17">
        <v>9.4</v>
      </c>
      <c r="FQ46" s="17">
        <v>18.088999999999999</v>
      </c>
      <c r="FR46" s="17">
        <v>18.264620000000001</v>
      </c>
      <c r="FS46" s="17">
        <v>-8.8646200000000004</v>
      </c>
      <c r="FT46" s="17">
        <v>11.5</v>
      </c>
      <c r="FU46" s="17">
        <v>10.67961</v>
      </c>
      <c r="FV46" s="17">
        <v>10.67961</v>
      </c>
      <c r="FW46" s="17">
        <v>0.82038999999999995</v>
      </c>
      <c r="FX46" s="17">
        <v>64.599999999999994</v>
      </c>
      <c r="FY46" s="17">
        <v>62.343020000000003</v>
      </c>
      <c r="FZ46" s="17">
        <v>62.343029999999999</v>
      </c>
      <c r="GA46" s="17">
        <v>2.2569699999999999</v>
      </c>
      <c r="GB46" s="17">
        <v>0</v>
      </c>
      <c r="GC46" s="17"/>
      <c r="GD46" s="17"/>
      <c r="GE46" s="17">
        <v>0</v>
      </c>
      <c r="GF46" s="17">
        <v>174.4</v>
      </c>
      <c r="GG46" s="17">
        <v>184.53543999999999</v>
      </c>
      <c r="GH46" s="17">
        <v>184.53555</v>
      </c>
      <c r="GI46" s="17">
        <v>-10.13555</v>
      </c>
      <c r="GJ46" s="17">
        <v>85.3</v>
      </c>
      <c r="GK46" s="17">
        <v>92.544799999999995</v>
      </c>
      <c r="GL46" s="17">
        <v>92.54486</v>
      </c>
      <c r="GM46" s="17">
        <v>-7.2448600000000001</v>
      </c>
      <c r="GN46" s="17">
        <v>79.400000000000006</v>
      </c>
      <c r="GO46" s="17">
        <v>81.727509999999995</v>
      </c>
      <c r="GP46" s="17">
        <v>88.205879999999993</v>
      </c>
      <c r="GQ46" s="17">
        <v>-8.8058800000000002</v>
      </c>
      <c r="GR46" s="17">
        <v>6.7</v>
      </c>
      <c r="GS46" s="17">
        <v>6.5736800000000004</v>
      </c>
      <c r="GT46" s="17">
        <v>6.5736800000000004</v>
      </c>
      <c r="GU46" s="17">
        <v>0.12631999999999999</v>
      </c>
      <c r="GV46" s="17">
        <v>8.8000000000000007</v>
      </c>
      <c r="GW46" s="17">
        <v>6.8964100000000004</v>
      </c>
      <c r="GX46" s="17">
        <v>6.8964100000000004</v>
      </c>
      <c r="GY46" s="17">
        <v>1.9035899999999999</v>
      </c>
      <c r="GZ46" s="17">
        <v>21.3</v>
      </c>
      <c r="HA46" s="17">
        <v>12.0001</v>
      </c>
      <c r="HB46" s="17">
        <v>14.08985</v>
      </c>
      <c r="HC46" s="17">
        <v>7.2101499999999996</v>
      </c>
      <c r="HD46" s="17">
        <v>32.799999999999997</v>
      </c>
      <c r="HE46" s="17">
        <v>30.81456</v>
      </c>
      <c r="HF46" s="17">
        <v>30.81456</v>
      </c>
      <c r="HG46" s="17">
        <v>1.9854400000000001</v>
      </c>
      <c r="HH46" s="17">
        <v>2</v>
      </c>
      <c r="HI46" s="17">
        <v>1.97359</v>
      </c>
      <c r="HJ46" s="17">
        <v>1.97359</v>
      </c>
      <c r="HK46" s="17">
        <v>2.6409999999999999E-2</v>
      </c>
      <c r="HL46" s="17">
        <v>29.7</v>
      </c>
      <c r="HM46" s="17">
        <v>17.172329999999999</v>
      </c>
      <c r="HN46" s="17">
        <v>17.172329999999999</v>
      </c>
      <c r="HO46" s="17">
        <v>12.527670000000001</v>
      </c>
      <c r="HP46" s="17">
        <v>84.6</v>
      </c>
      <c r="HQ46" s="17">
        <v>84.999970000000005</v>
      </c>
      <c r="HR46" s="17">
        <v>84.999989999999997</v>
      </c>
      <c r="HS46" s="17">
        <v>-0.39999000000000001</v>
      </c>
      <c r="HT46" s="17"/>
      <c r="HU46" s="17"/>
      <c r="HV46" s="17"/>
      <c r="HW46" s="17">
        <v>0</v>
      </c>
      <c r="HX46" s="17"/>
      <c r="HY46" s="17"/>
      <c r="HZ46" s="17"/>
      <c r="IA46" s="17">
        <v>0</v>
      </c>
      <c r="IB46" s="17">
        <v>94.6</v>
      </c>
      <c r="IC46" s="17">
        <v>85.48254</v>
      </c>
      <c r="ID46" s="17">
        <v>85.482579999999999</v>
      </c>
      <c r="IE46" s="17">
        <v>9.1174199999999992</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65.3</v>
      </c>
      <c r="JE46" s="17">
        <v>64.768180000000001</v>
      </c>
      <c r="JF46" s="17">
        <v>72.650630000000007</v>
      </c>
      <c r="JG46" s="17">
        <v>-7.3506299999999998</v>
      </c>
      <c r="JH46" s="17">
        <v>177.9</v>
      </c>
      <c r="JI46" s="17">
        <v>185.37442999999999</v>
      </c>
      <c r="JJ46" s="17">
        <v>185.37448000000001</v>
      </c>
      <c r="JK46" s="17">
        <v>-7.4744799999999998</v>
      </c>
      <c r="JL46" s="17">
        <v>175.5</v>
      </c>
      <c r="JM46" s="17">
        <v>185.37442999999999</v>
      </c>
      <c r="JN46" s="17">
        <v>185.37448000000001</v>
      </c>
      <c r="JO46" s="17">
        <v>-9.8744800000000001</v>
      </c>
      <c r="JP46" s="17">
        <v>209.8</v>
      </c>
      <c r="JQ46" s="17">
        <v>185.37442999999999</v>
      </c>
      <c r="JR46" s="17">
        <v>185.37448000000001</v>
      </c>
      <c r="JS46" s="17">
        <v>24.425519999999999</v>
      </c>
      <c r="JT46" s="17">
        <v>273.60000000000002</v>
      </c>
      <c r="JU46" s="17">
        <v>278.89666999999997</v>
      </c>
      <c r="JV46" s="17">
        <v>278.89674000000002</v>
      </c>
      <c r="JW46" s="17">
        <v>-5.2967399999999998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0.5</v>
      </c>
      <c r="LE46" s="17">
        <v>0.63188</v>
      </c>
      <c r="LF46" s="17">
        <v>0.63188999999999995</v>
      </c>
      <c r="LG46" s="17">
        <v>-0.13189000000000001</v>
      </c>
      <c r="LH46" s="17">
        <v>177.4</v>
      </c>
      <c r="LI46" s="17">
        <v>159.32979</v>
      </c>
      <c r="LJ46" s="17">
        <v>161.96338</v>
      </c>
      <c r="LK46" s="17">
        <v>15.43662</v>
      </c>
      <c r="LL46" s="17">
        <v>88.7</v>
      </c>
      <c r="LM46" s="17">
        <v>92.442430000000002</v>
      </c>
      <c r="LN46" s="17">
        <v>87.64049</v>
      </c>
      <c r="LO46" s="17">
        <v>1.05951</v>
      </c>
      <c r="LP46" s="17">
        <v>63</v>
      </c>
      <c r="LQ46" s="17">
        <v>67.133979999999994</v>
      </c>
      <c r="LR46" s="17">
        <v>67.133979999999994</v>
      </c>
      <c r="LS46" s="17">
        <v>-4.1339800000000002</v>
      </c>
      <c r="LT46" s="17">
        <v>70.099999999999994</v>
      </c>
      <c r="LU46" s="17">
        <v>72.373869999999997</v>
      </c>
      <c r="LV46" s="17">
        <v>72.373959999999997</v>
      </c>
      <c r="LW46" s="17">
        <v>-2.2739600000000002</v>
      </c>
      <c r="LX46" s="17">
        <v>29.9</v>
      </c>
      <c r="LY46" s="17">
        <v>29.951450000000001</v>
      </c>
      <c r="LZ46" s="17">
        <v>29.951460000000001</v>
      </c>
      <c r="MA46" s="17">
        <v>-5.1459999999999999E-2</v>
      </c>
      <c r="MB46" s="17"/>
      <c r="MC46" s="17"/>
      <c r="MD46" s="17"/>
      <c r="ME46" s="17">
        <v>0</v>
      </c>
      <c r="MF46" s="17"/>
      <c r="MG46" s="17"/>
      <c r="MH46" s="17"/>
      <c r="MI46" s="17">
        <v>0</v>
      </c>
      <c r="MJ46" s="17"/>
      <c r="MK46" s="17"/>
      <c r="ML46" s="17"/>
      <c r="MM46" s="17">
        <v>0</v>
      </c>
      <c r="MN46" s="17">
        <v>146.80000000000001</v>
      </c>
      <c r="MO46" s="17">
        <v>151.08884</v>
      </c>
      <c r="MP46" s="17">
        <v>151.08886999999999</v>
      </c>
      <c r="MQ46" s="17">
        <v>-4.2888700000000002</v>
      </c>
      <c r="MR46" s="17">
        <v>148.80000000000001</v>
      </c>
      <c r="MS46" s="17">
        <v>151.08884</v>
      </c>
      <c r="MT46" s="17">
        <v>151.08886999999999</v>
      </c>
      <c r="MU46" s="17">
        <v>-2.2888700000000002</v>
      </c>
      <c r="MV46" s="17">
        <v>150</v>
      </c>
      <c r="MW46" s="17">
        <v>151.54256000000001</v>
      </c>
      <c r="MX46" s="17">
        <v>151.54258999999999</v>
      </c>
      <c r="MY46" s="17">
        <v>-1.5425899999999999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103.8</v>
      </c>
      <c r="OG46" s="17">
        <v>107.36717</v>
      </c>
      <c r="OH46" s="17">
        <v>133.71899999999999</v>
      </c>
      <c r="OI46" s="17">
        <v>-29.919</v>
      </c>
      <c r="OJ46" s="17">
        <v>0</v>
      </c>
      <c r="OK46" s="17"/>
      <c r="OL46" s="17"/>
      <c r="OM46" s="17">
        <v>0</v>
      </c>
      <c r="ON46" s="17">
        <v>15.4</v>
      </c>
      <c r="OO46" s="17">
        <v>15.321</v>
      </c>
      <c r="OP46" s="17">
        <v>15.321</v>
      </c>
      <c r="OQ46" s="17">
        <v>7.9000000000000001E-2</v>
      </c>
      <c r="OR46" s="17">
        <v>0</v>
      </c>
      <c r="OS46" s="17"/>
      <c r="OT46" s="17"/>
      <c r="OU46" s="17">
        <v>0</v>
      </c>
      <c r="OV46" s="17">
        <v>5.2</v>
      </c>
      <c r="OW46" s="17">
        <v>5.2</v>
      </c>
      <c r="OX46" s="17">
        <v>5.2</v>
      </c>
      <c r="OY46" s="17">
        <v>0</v>
      </c>
      <c r="OZ46" s="17">
        <v>5.0999999999999996</v>
      </c>
      <c r="PA46" s="17"/>
      <c r="PB46" s="17"/>
      <c r="PC46" s="17">
        <v>5.0999999999999996</v>
      </c>
      <c r="PD46" s="17">
        <v>9.9</v>
      </c>
      <c r="PE46" s="17">
        <v>9.0000499999999999</v>
      </c>
      <c r="PF46" s="17">
        <v>9.9829699999999999</v>
      </c>
      <c r="PG46" s="17">
        <v>-8.2970000000000002E-2</v>
      </c>
      <c r="PH46" s="17">
        <v>2.6</v>
      </c>
      <c r="PI46" s="17">
        <v>2.6689699999999998</v>
      </c>
      <c r="PJ46" s="17">
        <v>2.7425099999999998</v>
      </c>
      <c r="PK46" s="17">
        <v>-0.14251</v>
      </c>
      <c r="PL46" s="17">
        <v>1</v>
      </c>
      <c r="PM46" s="17">
        <v>1.23</v>
      </c>
      <c r="PN46" s="17">
        <v>1.23</v>
      </c>
      <c r="PO46" s="17">
        <v>-0.23</v>
      </c>
      <c r="PP46" s="17">
        <v>1.8</v>
      </c>
      <c r="PQ46" s="17">
        <v>1.83</v>
      </c>
      <c r="PR46" s="17">
        <v>1.83</v>
      </c>
      <c r="PS46" s="17">
        <v>-0.03</v>
      </c>
      <c r="PT46" s="17">
        <v>4.7</v>
      </c>
      <c r="PU46" s="17">
        <v>4.3</v>
      </c>
      <c r="PV46" s="17">
        <v>4.3</v>
      </c>
      <c r="PW46" s="17">
        <v>0.4</v>
      </c>
      <c r="PX46" s="17">
        <v>14.8</v>
      </c>
      <c r="PY46" s="17">
        <v>19.417470000000002</v>
      </c>
      <c r="PZ46" s="17">
        <v>19.417480000000001</v>
      </c>
      <c r="QA46" s="17">
        <v>-4.6174799999999996</v>
      </c>
      <c r="QB46" s="17">
        <v>3.8</v>
      </c>
      <c r="QC46" s="17">
        <v>5</v>
      </c>
      <c r="QD46" s="17">
        <v>5</v>
      </c>
      <c r="QE46" s="17">
        <v>-1.2</v>
      </c>
      <c r="QF46" s="17">
        <v>3.8</v>
      </c>
      <c r="QG46" s="17">
        <v>3.1</v>
      </c>
      <c r="QH46" s="17">
        <v>3.1</v>
      </c>
      <c r="QI46" s="17">
        <v>0.7</v>
      </c>
      <c r="QJ46" s="17">
        <v>3.4</v>
      </c>
      <c r="QK46" s="17">
        <v>3.3</v>
      </c>
      <c r="QL46" s="17">
        <v>3.3</v>
      </c>
      <c r="QM46" s="17">
        <v>0.1</v>
      </c>
      <c r="QN46" s="17">
        <v>17.8</v>
      </c>
      <c r="QO46" s="17">
        <v>16.504850000000001</v>
      </c>
      <c r="QP46" s="17">
        <v>16.504850000000001</v>
      </c>
      <c r="QQ46" s="17">
        <v>1.29515</v>
      </c>
      <c r="QR46" s="17">
        <v>0</v>
      </c>
      <c r="QS46" s="17"/>
      <c r="QT46" s="17"/>
      <c r="QU46" s="17">
        <v>0</v>
      </c>
      <c r="QV46" s="17">
        <v>0</v>
      </c>
      <c r="QW46" s="17"/>
      <c r="QX46" s="17"/>
      <c r="QY46" s="17">
        <v>0</v>
      </c>
      <c r="QZ46" s="17">
        <v>29.6</v>
      </c>
      <c r="RA46" s="17">
        <v>30.836549999999999</v>
      </c>
      <c r="RB46" s="17">
        <v>31.041</v>
      </c>
      <c r="RC46" s="17">
        <v>-1.4410000000000001</v>
      </c>
      <c r="RD46" s="17">
        <v>87.8</v>
      </c>
      <c r="RE46" s="17">
        <v>80.956329999999994</v>
      </c>
      <c r="RF46" s="17">
        <v>91.28</v>
      </c>
      <c r="RG46" s="17">
        <v>-3.48</v>
      </c>
      <c r="RH46" s="17">
        <v>4.4000000000000004</v>
      </c>
      <c r="RI46" s="17">
        <v>4.2</v>
      </c>
      <c r="RJ46" s="17">
        <v>4.2</v>
      </c>
      <c r="RK46" s="17">
        <v>0.2</v>
      </c>
      <c r="RL46" s="17">
        <v>1.1000000000000001</v>
      </c>
      <c r="RM46" s="17">
        <v>1.2</v>
      </c>
      <c r="RN46" s="17">
        <v>1.2</v>
      </c>
      <c r="RO46" s="17">
        <v>-0.1</v>
      </c>
      <c r="RP46" s="17">
        <v>1.2</v>
      </c>
      <c r="RQ46" s="17">
        <v>1.2</v>
      </c>
      <c r="RR46" s="17">
        <v>1.2</v>
      </c>
      <c r="RS46" s="17">
        <v>0</v>
      </c>
      <c r="RT46" s="17">
        <v>3</v>
      </c>
      <c r="RU46" s="17">
        <v>2.8</v>
      </c>
      <c r="RV46" s="17">
        <v>2.8</v>
      </c>
      <c r="RW46" s="17">
        <v>0.2</v>
      </c>
      <c r="RX46" s="17">
        <v>0</v>
      </c>
      <c r="RY46" s="17"/>
      <c r="RZ46" s="17"/>
      <c r="SA46" s="17">
        <v>0</v>
      </c>
      <c r="SB46" s="17">
        <v>2</v>
      </c>
      <c r="SC46" s="17">
        <v>2.4510000000000001</v>
      </c>
      <c r="SD46" s="17">
        <v>2.4510000000000001</v>
      </c>
      <c r="SE46" s="17">
        <v>-0.45100000000000001</v>
      </c>
      <c r="SF46" s="17">
        <v>20.2</v>
      </c>
      <c r="SG46" s="17">
        <v>19.772770000000001</v>
      </c>
      <c r="SH46" s="17">
        <v>19.772790000000001</v>
      </c>
      <c r="SI46" s="17">
        <v>0.42720999999999998</v>
      </c>
      <c r="SJ46" s="17">
        <v>1.4</v>
      </c>
      <c r="SK46" s="17">
        <v>1.44</v>
      </c>
      <c r="SL46" s="17">
        <v>1.44</v>
      </c>
      <c r="SM46" s="17">
        <v>-0.04</v>
      </c>
      <c r="SN46" s="17">
        <v>0.4</v>
      </c>
      <c r="SO46" s="17">
        <v>0.4</v>
      </c>
      <c r="SP46" s="17">
        <v>0.4</v>
      </c>
      <c r="SQ46" s="17">
        <v>0</v>
      </c>
      <c r="SR46" s="17">
        <v>4.8</v>
      </c>
      <c r="SS46" s="17">
        <v>3.9</v>
      </c>
      <c r="ST46" s="17">
        <v>3.9</v>
      </c>
      <c r="SU46" s="17">
        <v>0.9</v>
      </c>
      <c r="SV46" s="17">
        <v>2.5</v>
      </c>
      <c r="SW46" s="17">
        <v>3</v>
      </c>
      <c r="SX46" s="17">
        <v>3</v>
      </c>
      <c r="SY46" s="17">
        <v>-0.5</v>
      </c>
      <c r="SZ46" s="17">
        <v>4.2</v>
      </c>
      <c r="TA46" s="17">
        <v>3.2</v>
      </c>
      <c r="TB46" s="17">
        <v>3.2</v>
      </c>
      <c r="TC46" s="17">
        <v>1</v>
      </c>
      <c r="TD46" s="17">
        <v>5.7</v>
      </c>
      <c r="TE46" s="17">
        <v>4.5</v>
      </c>
      <c r="TF46" s="17">
        <v>4.5</v>
      </c>
      <c r="TG46" s="17">
        <v>1.2</v>
      </c>
      <c r="TH46" s="17">
        <v>10</v>
      </c>
      <c r="TI46" s="17">
        <v>10</v>
      </c>
      <c r="TJ46" s="17">
        <v>10</v>
      </c>
      <c r="TK46" s="17">
        <v>0</v>
      </c>
      <c r="TL46" s="17">
        <v>13.3</v>
      </c>
      <c r="TM46" s="17">
        <v>19.5</v>
      </c>
      <c r="TN46" s="17">
        <v>19.831</v>
      </c>
      <c r="TO46" s="17">
        <v>-6.5309999999999997</v>
      </c>
      <c r="TP46" s="17">
        <v>67</v>
      </c>
      <c r="TQ46" s="17">
        <v>71.502160000000003</v>
      </c>
      <c r="TR46" s="17">
        <v>73.278999999999996</v>
      </c>
      <c r="TS46" s="17">
        <v>-6.2789999999999999</v>
      </c>
      <c r="TT46" s="17">
        <v>0</v>
      </c>
      <c r="TU46" s="17"/>
      <c r="TV46" s="17"/>
      <c r="TW46" s="17">
        <v>0</v>
      </c>
      <c r="TX46" s="17">
        <v>111.9</v>
      </c>
      <c r="TY46" s="17">
        <v>103.79771</v>
      </c>
      <c r="TZ46" s="17">
        <v>107.816</v>
      </c>
      <c r="UA46" s="17">
        <v>4.0839999999999996</v>
      </c>
      <c r="UB46" s="17">
        <v>103.3</v>
      </c>
      <c r="UC46" s="17">
        <v>96.372190000000003</v>
      </c>
      <c r="UD46" s="17">
        <v>96.882000000000005</v>
      </c>
      <c r="UE46" s="17">
        <v>6.4180000000000001</v>
      </c>
      <c r="UF46" s="17">
        <v>20.100000000000001</v>
      </c>
      <c r="UG46" s="17">
        <v>14.539</v>
      </c>
      <c r="UH46" s="17">
        <v>14.539</v>
      </c>
      <c r="UI46" s="17">
        <v>5.5609999999999999</v>
      </c>
      <c r="UJ46" s="17">
        <v>9.9</v>
      </c>
      <c r="UK46" s="17">
        <v>13.335000000000001</v>
      </c>
      <c r="UL46" s="17">
        <v>13.335000000000001</v>
      </c>
      <c r="UM46" s="17">
        <v>-3.4350000000000001</v>
      </c>
      <c r="UN46" s="17">
        <v>5</v>
      </c>
      <c r="UO46" s="17">
        <v>4</v>
      </c>
      <c r="UP46" s="17">
        <v>4</v>
      </c>
      <c r="UQ46" s="17">
        <v>1</v>
      </c>
      <c r="UR46" s="17">
        <v>1.8</v>
      </c>
      <c r="US46" s="17">
        <v>2</v>
      </c>
      <c r="UT46" s="17">
        <v>2</v>
      </c>
      <c r="UU46" s="17">
        <v>-0.2</v>
      </c>
      <c r="UV46" s="17">
        <v>7</v>
      </c>
      <c r="UW46" s="17">
        <v>7.7</v>
      </c>
      <c r="UX46" s="17">
        <v>7.7</v>
      </c>
      <c r="UY46" s="17">
        <v>-0.7</v>
      </c>
      <c r="UZ46" s="17">
        <v>6.8</v>
      </c>
      <c r="VA46" s="17">
        <v>3</v>
      </c>
      <c r="VB46" s="17">
        <v>3</v>
      </c>
      <c r="VC46" s="17">
        <v>3.8</v>
      </c>
      <c r="VD46" s="17">
        <v>7.2</v>
      </c>
      <c r="VE46" s="17">
        <v>3.4</v>
      </c>
      <c r="VF46" s="17">
        <v>3.4</v>
      </c>
      <c r="VG46" s="17">
        <v>3.8</v>
      </c>
      <c r="VH46" s="17">
        <v>6.2</v>
      </c>
      <c r="VI46" s="17">
        <v>3.5</v>
      </c>
      <c r="VJ46" s="17">
        <v>3.5</v>
      </c>
      <c r="VK46" s="17">
        <v>2.7</v>
      </c>
      <c r="VL46" s="17">
        <v>11.7</v>
      </c>
      <c r="VM46" s="17">
        <v>12.489000000000001</v>
      </c>
      <c r="VN46" s="17">
        <v>12.489000000000001</v>
      </c>
      <c r="VO46" s="17">
        <v>-0.78900000000000003</v>
      </c>
      <c r="VP46" s="17">
        <v>0</v>
      </c>
      <c r="VQ46" s="17"/>
      <c r="VR46" s="17"/>
      <c r="VS46" s="17">
        <v>0</v>
      </c>
      <c r="VT46" s="17">
        <v>0</v>
      </c>
      <c r="VU46" s="17"/>
      <c r="VV46" s="17"/>
      <c r="VW46" s="17">
        <v>0</v>
      </c>
      <c r="VX46" s="17">
        <v>0</v>
      </c>
      <c r="VY46" s="17"/>
      <c r="VZ46" s="17"/>
      <c r="WA46" s="17">
        <v>0</v>
      </c>
      <c r="WB46" s="17">
        <v>0.6</v>
      </c>
      <c r="WC46" s="17">
        <v>0.6</v>
      </c>
      <c r="WD46" s="17">
        <v>0.6</v>
      </c>
      <c r="WE46" s="17">
        <v>0</v>
      </c>
      <c r="WF46" s="17">
        <v>121.4</v>
      </c>
      <c r="WG46" s="17">
        <v>123.41533</v>
      </c>
      <c r="WH46" s="17">
        <v>124.756</v>
      </c>
      <c r="WI46" s="17">
        <v>-3.3559999999999999</v>
      </c>
      <c r="WJ46" s="17">
        <v>126.4</v>
      </c>
      <c r="WK46" s="17">
        <v>115.21113</v>
      </c>
      <c r="WL46" s="17">
        <v>128.65799999999999</v>
      </c>
      <c r="WM46" s="17">
        <v>-2.258</v>
      </c>
      <c r="WN46" s="17">
        <v>0</v>
      </c>
      <c r="WO46" s="17"/>
      <c r="WP46" s="17"/>
      <c r="WQ46" s="17">
        <v>0</v>
      </c>
      <c r="WR46" s="17">
        <v>0</v>
      </c>
      <c r="WS46" s="17"/>
      <c r="WT46" s="17"/>
      <c r="WU46" s="17">
        <v>0</v>
      </c>
      <c r="WV46" s="17">
        <v>7.7</v>
      </c>
      <c r="WW46" s="17">
        <v>7.4</v>
      </c>
      <c r="WX46" s="17">
        <v>7.4</v>
      </c>
      <c r="WY46" s="17">
        <v>0.3</v>
      </c>
      <c r="WZ46" s="17">
        <v>18.3</v>
      </c>
      <c r="XA46" s="17">
        <v>18.4466</v>
      </c>
      <c r="XB46" s="17">
        <v>18.4466</v>
      </c>
      <c r="XC46" s="17">
        <v>-0.14660000000000001</v>
      </c>
      <c r="XD46" s="17">
        <v>9.4</v>
      </c>
      <c r="XE46" s="17">
        <v>10.6</v>
      </c>
      <c r="XF46" s="17">
        <v>10.6</v>
      </c>
      <c r="XG46" s="17">
        <v>-1.2</v>
      </c>
      <c r="XH46" s="17">
        <v>31.7</v>
      </c>
      <c r="XI46" s="17">
        <v>29</v>
      </c>
      <c r="XJ46" s="17">
        <v>29</v>
      </c>
      <c r="XK46" s="17">
        <v>2.7</v>
      </c>
      <c r="XL46" s="17">
        <v>29.4</v>
      </c>
      <c r="XM46" s="17">
        <v>29</v>
      </c>
      <c r="XN46" s="17">
        <v>29</v>
      </c>
      <c r="XO46" s="17">
        <v>0.4</v>
      </c>
      <c r="XP46" s="17">
        <v>15</v>
      </c>
      <c r="XQ46" s="17">
        <v>14</v>
      </c>
      <c r="XR46" s="17">
        <v>14</v>
      </c>
      <c r="XS46" s="17">
        <v>1</v>
      </c>
      <c r="XT46" s="17">
        <v>18</v>
      </c>
      <c r="XU46" s="17">
        <v>17</v>
      </c>
      <c r="XV46" s="17">
        <v>17</v>
      </c>
      <c r="XW46" s="17">
        <v>1</v>
      </c>
      <c r="XX46" s="17">
        <v>7.36</v>
      </c>
      <c r="XY46" s="17">
        <v>7.99</v>
      </c>
      <c r="XZ46" s="17">
        <v>7.99</v>
      </c>
      <c r="YA46" s="17">
        <v>-0.63</v>
      </c>
      <c r="YB46" s="17">
        <v>7.15</v>
      </c>
      <c r="YC46" s="17">
        <v>11</v>
      </c>
      <c r="YD46" s="17">
        <v>11</v>
      </c>
      <c r="YE46" s="17">
        <v>-3.85</v>
      </c>
    </row>
    <row r="47" spans="1:655" ht="24" customHeight="1" x14ac:dyDescent="0.3">
      <c r="A47" s="1"/>
      <c r="B47" s="16" t="s">
        <v>35</v>
      </c>
      <c r="C47" s="16" t="s">
        <v>820</v>
      </c>
      <c r="D47" s="17">
        <v>99.8</v>
      </c>
      <c r="E47" s="17">
        <v>101.60194</v>
      </c>
      <c r="F47" s="17">
        <v>101.60194</v>
      </c>
      <c r="G47" s="17">
        <v>-1.8019400000000001</v>
      </c>
      <c r="H47" s="17">
        <v>631.9</v>
      </c>
      <c r="I47" s="17">
        <v>643.52629999999999</v>
      </c>
      <c r="J47" s="17">
        <v>643.52629999999999</v>
      </c>
      <c r="K47" s="17">
        <v>-11.626300000000001</v>
      </c>
      <c r="L47" s="17">
        <v>216</v>
      </c>
      <c r="M47" s="17">
        <v>209.35054</v>
      </c>
      <c r="N47" s="17">
        <v>209.35054</v>
      </c>
      <c r="O47" s="17">
        <v>6.6494600000000004</v>
      </c>
      <c r="P47" s="17"/>
      <c r="Q47" s="17"/>
      <c r="R47" s="17"/>
      <c r="S47" s="17">
        <v>0</v>
      </c>
      <c r="T47" s="17"/>
      <c r="U47" s="17"/>
      <c r="V47" s="17"/>
      <c r="W47" s="17">
        <v>0</v>
      </c>
      <c r="X47" s="17">
        <v>30.7</v>
      </c>
      <c r="Y47" s="17">
        <v>30.67276</v>
      </c>
      <c r="Z47" s="17">
        <v>30.672809999999998</v>
      </c>
      <c r="AA47" s="17">
        <v>2.7189999999999999E-2</v>
      </c>
      <c r="AB47" s="17">
        <v>81</v>
      </c>
      <c r="AC47" s="17">
        <v>101.90600000000001</v>
      </c>
      <c r="AD47" s="17">
        <v>87.85</v>
      </c>
      <c r="AE47" s="17">
        <v>-6.85</v>
      </c>
      <c r="AF47" s="17"/>
      <c r="AG47" s="17"/>
      <c r="AH47" s="17"/>
      <c r="AI47" s="17">
        <v>0</v>
      </c>
      <c r="AJ47" s="17"/>
      <c r="AK47" s="17"/>
      <c r="AL47" s="17"/>
      <c r="AM47" s="17">
        <v>0</v>
      </c>
      <c r="AN47" s="17">
        <v>188</v>
      </c>
      <c r="AO47" s="17">
        <v>196.22773000000001</v>
      </c>
      <c r="AP47" s="17">
        <v>196.22801999999999</v>
      </c>
      <c r="AQ47" s="17">
        <v>-8.2280200000000008</v>
      </c>
      <c r="AR47" s="17">
        <v>205.7</v>
      </c>
      <c r="AS47" s="17">
        <v>196.22773000000001</v>
      </c>
      <c r="AT47" s="17">
        <v>196.22801999999999</v>
      </c>
      <c r="AU47" s="17">
        <v>9.4719800000000003</v>
      </c>
      <c r="AV47" s="17">
        <v>210.7</v>
      </c>
      <c r="AW47" s="17">
        <v>196.22773000000001</v>
      </c>
      <c r="AX47" s="17">
        <v>196.22801999999999</v>
      </c>
      <c r="AY47" s="17">
        <v>14.47198</v>
      </c>
      <c r="AZ47" s="17">
        <v>286.7</v>
      </c>
      <c r="BA47" s="17">
        <v>295.22550000000001</v>
      </c>
      <c r="BB47" s="17">
        <v>295.22593999999998</v>
      </c>
      <c r="BC47" s="17">
        <v>-8.5259400000000003</v>
      </c>
      <c r="BD47" s="17">
        <v>216.1</v>
      </c>
      <c r="BE47" s="17">
        <v>208.07386</v>
      </c>
      <c r="BF47" s="17">
        <v>208.07390000000001</v>
      </c>
      <c r="BG47" s="17">
        <v>8.0260999999999996</v>
      </c>
      <c r="BH47" s="17">
        <v>110.3</v>
      </c>
      <c r="BI47" s="17">
        <v>104.34935</v>
      </c>
      <c r="BJ47" s="17">
        <v>104.34936999999999</v>
      </c>
      <c r="BK47" s="17">
        <v>5.9506300000000003</v>
      </c>
      <c r="BL47" s="17">
        <v>375.8</v>
      </c>
      <c r="BM47" s="17">
        <v>381.30473000000001</v>
      </c>
      <c r="BN47" s="17">
        <v>381.30531000000002</v>
      </c>
      <c r="BO47" s="17">
        <v>-5.5053099999999997</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122.3</v>
      </c>
      <c r="CK47" s="17">
        <v>114.08994</v>
      </c>
      <c r="CL47" s="17">
        <v>114.08994</v>
      </c>
      <c r="CM47" s="17">
        <v>8.2100600000000004</v>
      </c>
      <c r="CN47" s="17">
        <v>7.9</v>
      </c>
      <c r="CO47" s="17">
        <v>5.1333399999999996</v>
      </c>
      <c r="CP47" s="17">
        <v>5.1333399999999996</v>
      </c>
      <c r="CQ47" s="17">
        <v>2.7666599999999999</v>
      </c>
      <c r="CR47" s="17">
        <v>3.4</v>
      </c>
      <c r="CS47" s="17">
        <v>2.8177500000000002</v>
      </c>
      <c r="CT47" s="17">
        <v>2.8177599999999998</v>
      </c>
      <c r="CU47" s="17">
        <v>0.58223999999999998</v>
      </c>
      <c r="CV47" s="17">
        <v>0</v>
      </c>
      <c r="CW47" s="17"/>
      <c r="CX47" s="17"/>
      <c r="CY47" s="17">
        <v>0</v>
      </c>
      <c r="CZ47" s="17">
        <v>6.96</v>
      </c>
      <c r="DA47" s="17">
        <v>6.8787000000000003</v>
      </c>
      <c r="DB47" s="17">
        <v>6.8787000000000003</v>
      </c>
      <c r="DC47" s="17">
        <v>8.1299999999999997E-2</v>
      </c>
      <c r="DD47" s="17">
        <v>14.54</v>
      </c>
      <c r="DE47" s="17">
        <v>14.919409999999999</v>
      </c>
      <c r="DF47" s="17">
        <v>14.919420000000001</v>
      </c>
      <c r="DG47" s="17">
        <v>-0.37941999999999998</v>
      </c>
      <c r="DH47" s="17">
        <v>140.88999999999999</v>
      </c>
      <c r="DI47" s="17">
        <v>142.30562</v>
      </c>
      <c r="DJ47" s="17">
        <v>108.45529999999999</v>
      </c>
      <c r="DK47" s="17">
        <v>32.434699999999999</v>
      </c>
      <c r="DL47" s="17"/>
      <c r="DM47" s="17"/>
      <c r="DN47" s="17"/>
      <c r="DO47" s="17">
        <v>0</v>
      </c>
      <c r="DP47" s="17"/>
      <c r="DQ47" s="17"/>
      <c r="DR47" s="17"/>
      <c r="DS47" s="17">
        <v>0</v>
      </c>
      <c r="DT47" s="17"/>
      <c r="DU47" s="17"/>
      <c r="DV47" s="17"/>
      <c r="DW47" s="17">
        <v>0</v>
      </c>
      <c r="DX47" s="17"/>
      <c r="DY47" s="17"/>
      <c r="DZ47" s="17"/>
      <c r="EA47" s="17">
        <v>0</v>
      </c>
      <c r="EB47" s="17">
        <v>109.9</v>
      </c>
      <c r="EC47" s="17">
        <v>109.64679</v>
      </c>
      <c r="ED47" s="17">
        <v>91.878320000000002</v>
      </c>
      <c r="EE47" s="17">
        <v>18.02168</v>
      </c>
      <c r="EF47" s="17">
        <v>142.80000000000001</v>
      </c>
      <c r="EG47" s="17">
        <v>130.83627999999999</v>
      </c>
      <c r="EH47" s="17">
        <v>220.48071999999999</v>
      </c>
      <c r="EI47" s="17">
        <v>-77.680719999999994</v>
      </c>
      <c r="EJ47" s="17"/>
      <c r="EK47" s="17"/>
      <c r="EL47" s="17"/>
      <c r="EM47" s="17">
        <v>0</v>
      </c>
      <c r="EN47" s="17"/>
      <c r="EO47" s="17"/>
      <c r="EP47" s="17"/>
      <c r="EQ47" s="17">
        <v>0</v>
      </c>
      <c r="ER47" s="17"/>
      <c r="ES47" s="17"/>
      <c r="ET47" s="17"/>
      <c r="EU47" s="17">
        <v>0</v>
      </c>
      <c r="EV47" s="17">
        <v>6.5</v>
      </c>
      <c r="EW47" s="17">
        <v>6.39</v>
      </c>
      <c r="EX47" s="17">
        <v>6.39</v>
      </c>
      <c r="EY47" s="17">
        <v>0.11</v>
      </c>
      <c r="EZ47" s="17">
        <v>148.5</v>
      </c>
      <c r="FA47" s="17">
        <v>214.64318</v>
      </c>
      <c r="FB47" s="17">
        <v>168.86653000000001</v>
      </c>
      <c r="FC47" s="17">
        <v>-20.366530000000001</v>
      </c>
      <c r="FD47" s="17">
        <v>27</v>
      </c>
      <c r="FE47" s="17">
        <v>25.166969999999999</v>
      </c>
      <c r="FF47" s="17">
        <v>31.515779999999999</v>
      </c>
      <c r="FG47" s="17">
        <v>-4.5157800000000003</v>
      </c>
      <c r="FH47" s="17">
        <v>129.6</v>
      </c>
      <c r="FI47" s="17">
        <v>112.0172</v>
      </c>
      <c r="FJ47" s="17">
        <v>123.45771000000001</v>
      </c>
      <c r="FK47" s="17">
        <v>6.14229</v>
      </c>
      <c r="FL47" s="17">
        <v>17.5</v>
      </c>
      <c r="FM47" s="17">
        <v>14.91774</v>
      </c>
      <c r="FN47" s="17">
        <v>15.082800000000001</v>
      </c>
      <c r="FO47" s="17">
        <v>2.4171999999999998</v>
      </c>
      <c r="FP47" s="17">
        <v>18.399999999999999</v>
      </c>
      <c r="FQ47" s="17">
        <v>18.088999999999999</v>
      </c>
      <c r="FR47" s="17">
        <v>18.264620000000001</v>
      </c>
      <c r="FS47" s="17">
        <v>0.13538</v>
      </c>
      <c r="FT47" s="17">
        <v>11.5</v>
      </c>
      <c r="FU47" s="17">
        <v>10.67961</v>
      </c>
      <c r="FV47" s="17">
        <v>10.67961</v>
      </c>
      <c r="FW47" s="17">
        <v>0.82038999999999995</v>
      </c>
      <c r="FX47" s="17">
        <v>63.9</v>
      </c>
      <c r="FY47" s="17">
        <v>62.343020000000003</v>
      </c>
      <c r="FZ47" s="17">
        <v>62.343029999999999</v>
      </c>
      <c r="GA47" s="17">
        <v>1.55697</v>
      </c>
      <c r="GB47" s="17">
        <v>0</v>
      </c>
      <c r="GC47" s="17"/>
      <c r="GD47" s="17"/>
      <c r="GE47" s="17">
        <v>0</v>
      </c>
      <c r="GF47" s="17">
        <v>175.1</v>
      </c>
      <c r="GG47" s="17">
        <v>184.53546</v>
      </c>
      <c r="GH47" s="17">
        <v>184.53555</v>
      </c>
      <c r="GI47" s="17">
        <v>-9.4355499999999992</v>
      </c>
      <c r="GJ47" s="17">
        <v>85</v>
      </c>
      <c r="GK47" s="17">
        <v>92.544809999999998</v>
      </c>
      <c r="GL47" s="17">
        <v>92.54486</v>
      </c>
      <c r="GM47" s="17">
        <v>-7.5448599999999999</v>
      </c>
      <c r="GN47" s="17">
        <v>79.5</v>
      </c>
      <c r="GO47" s="17">
        <v>81.727519999999998</v>
      </c>
      <c r="GP47" s="17">
        <v>88.41001</v>
      </c>
      <c r="GQ47" s="17">
        <v>-8.9100099999999998</v>
      </c>
      <c r="GR47" s="17">
        <v>6.7</v>
      </c>
      <c r="GS47" s="17">
        <v>6.5736800000000004</v>
      </c>
      <c r="GT47" s="17">
        <v>6.5736800000000004</v>
      </c>
      <c r="GU47" s="17">
        <v>0.12631999999999999</v>
      </c>
      <c r="GV47" s="17">
        <v>8.6999999999999993</v>
      </c>
      <c r="GW47" s="17">
        <v>6.8964100000000004</v>
      </c>
      <c r="GX47" s="17">
        <v>6.8964100000000004</v>
      </c>
      <c r="GY47" s="17">
        <v>1.80359</v>
      </c>
      <c r="GZ47" s="17">
        <v>26.9</v>
      </c>
      <c r="HA47" s="17">
        <v>12.000120000000001</v>
      </c>
      <c r="HB47" s="17">
        <v>14.089790000000001</v>
      </c>
      <c r="HC47" s="17">
        <v>12.81021</v>
      </c>
      <c r="HD47" s="17">
        <v>32.9</v>
      </c>
      <c r="HE47" s="17">
        <v>30.81456</v>
      </c>
      <c r="HF47" s="17">
        <v>30.81456</v>
      </c>
      <c r="HG47" s="17">
        <v>2.0854400000000002</v>
      </c>
      <c r="HH47" s="17">
        <v>2</v>
      </c>
      <c r="HI47" s="17">
        <v>1.97359</v>
      </c>
      <c r="HJ47" s="17">
        <v>1.97359</v>
      </c>
      <c r="HK47" s="17">
        <v>2.6409999999999999E-2</v>
      </c>
      <c r="HL47" s="17">
        <v>30.1</v>
      </c>
      <c r="HM47" s="17">
        <v>17.172329999999999</v>
      </c>
      <c r="HN47" s="17">
        <v>17.172329999999999</v>
      </c>
      <c r="HO47" s="17">
        <v>12.927670000000001</v>
      </c>
      <c r="HP47" s="17">
        <v>84.5</v>
      </c>
      <c r="HQ47" s="17">
        <v>84.999970000000005</v>
      </c>
      <c r="HR47" s="17">
        <v>70.51961</v>
      </c>
      <c r="HS47" s="17">
        <v>13.98039</v>
      </c>
      <c r="HT47" s="17"/>
      <c r="HU47" s="17"/>
      <c r="HV47" s="17"/>
      <c r="HW47" s="17">
        <v>0</v>
      </c>
      <c r="HX47" s="17"/>
      <c r="HY47" s="17"/>
      <c r="HZ47" s="17"/>
      <c r="IA47" s="17">
        <v>0</v>
      </c>
      <c r="IB47" s="17">
        <v>94.8</v>
      </c>
      <c r="IC47" s="17">
        <v>85.482550000000003</v>
      </c>
      <c r="ID47" s="17">
        <v>85.482579999999999</v>
      </c>
      <c r="IE47" s="17">
        <v>9.3174200000000003</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65.5</v>
      </c>
      <c r="JE47" s="17">
        <v>64.768180000000001</v>
      </c>
      <c r="JF47" s="17">
        <v>72.899000000000001</v>
      </c>
      <c r="JG47" s="17">
        <v>-7.399</v>
      </c>
      <c r="JH47" s="17">
        <v>177.8</v>
      </c>
      <c r="JI47" s="17">
        <v>185.33659</v>
      </c>
      <c r="JJ47" s="17">
        <v>185.33662000000001</v>
      </c>
      <c r="JK47" s="17">
        <v>-7.5366200000000001</v>
      </c>
      <c r="JL47" s="17">
        <v>175.7</v>
      </c>
      <c r="JM47" s="17">
        <v>185.33659</v>
      </c>
      <c r="JN47" s="17">
        <v>185.33662000000001</v>
      </c>
      <c r="JO47" s="17">
        <v>-9.6366200000000006</v>
      </c>
      <c r="JP47" s="17">
        <v>210</v>
      </c>
      <c r="JQ47" s="17">
        <v>185.33659</v>
      </c>
      <c r="JR47" s="17">
        <v>185.33662000000001</v>
      </c>
      <c r="JS47" s="17">
        <v>24.66338</v>
      </c>
      <c r="JT47" s="17">
        <v>273.8</v>
      </c>
      <c r="JU47" s="17">
        <v>278.83972999999997</v>
      </c>
      <c r="JV47" s="17">
        <v>278.83978999999999</v>
      </c>
      <c r="JW47" s="17">
        <v>-5.03979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0.5</v>
      </c>
      <c r="LE47" s="17">
        <v>0.63188</v>
      </c>
      <c r="LF47" s="17">
        <v>0.63188999999999995</v>
      </c>
      <c r="LG47" s="17">
        <v>-0.13189000000000001</v>
      </c>
      <c r="LH47" s="17">
        <v>196.5</v>
      </c>
      <c r="LI47" s="17">
        <v>189.59407999999999</v>
      </c>
      <c r="LJ47" s="17">
        <v>119.87828</v>
      </c>
      <c r="LK47" s="17">
        <v>76.621719999999996</v>
      </c>
      <c r="LL47" s="17">
        <v>89.4</v>
      </c>
      <c r="LM47" s="17">
        <v>86.551299999999998</v>
      </c>
      <c r="LN47" s="17">
        <v>92.447720000000004</v>
      </c>
      <c r="LO47" s="17">
        <v>-3.04772</v>
      </c>
      <c r="LP47" s="17">
        <v>63</v>
      </c>
      <c r="LQ47" s="17">
        <v>67.133979999999994</v>
      </c>
      <c r="LR47" s="17">
        <v>67.133979999999994</v>
      </c>
      <c r="LS47" s="17">
        <v>-4.1339800000000002</v>
      </c>
      <c r="LT47" s="17">
        <v>70.2</v>
      </c>
      <c r="LU47" s="17">
        <v>69.335629999999995</v>
      </c>
      <c r="LV47" s="17">
        <v>72.37424</v>
      </c>
      <c r="LW47" s="17">
        <v>-2.1742400000000002</v>
      </c>
      <c r="LX47" s="17">
        <v>30</v>
      </c>
      <c r="LY47" s="17">
        <v>29.951450000000001</v>
      </c>
      <c r="LZ47" s="17">
        <v>29.951460000000001</v>
      </c>
      <c r="MA47" s="17">
        <v>4.854E-2</v>
      </c>
      <c r="MB47" s="17"/>
      <c r="MC47" s="17"/>
      <c r="MD47" s="17"/>
      <c r="ME47" s="17">
        <v>0</v>
      </c>
      <c r="MF47" s="17"/>
      <c r="MG47" s="17"/>
      <c r="MH47" s="17"/>
      <c r="MI47" s="17">
        <v>0</v>
      </c>
      <c r="MJ47" s="17"/>
      <c r="MK47" s="17"/>
      <c r="ML47" s="17"/>
      <c r="MM47" s="17">
        <v>0</v>
      </c>
      <c r="MN47" s="17">
        <v>146.5</v>
      </c>
      <c r="MO47" s="17">
        <v>151.08885000000001</v>
      </c>
      <c r="MP47" s="17">
        <v>151.08886999999999</v>
      </c>
      <c r="MQ47" s="17">
        <v>-4.58887</v>
      </c>
      <c r="MR47" s="17">
        <v>148.5</v>
      </c>
      <c r="MS47" s="17">
        <v>151.08885000000001</v>
      </c>
      <c r="MT47" s="17">
        <v>151.08886999999999</v>
      </c>
      <c r="MU47" s="17">
        <v>-2.58887</v>
      </c>
      <c r="MV47" s="17">
        <v>150.1</v>
      </c>
      <c r="MW47" s="17">
        <v>151.54257000000001</v>
      </c>
      <c r="MX47" s="17">
        <v>151.54258999999999</v>
      </c>
      <c r="MY47" s="17">
        <v>-1.44259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110.4</v>
      </c>
      <c r="OG47" s="17">
        <v>106.86851</v>
      </c>
      <c r="OH47" s="17">
        <v>133.59700000000001</v>
      </c>
      <c r="OI47" s="17">
        <v>-23.196999999999999</v>
      </c>
      <c r="OJ47" s="17">
        <v>0</v>
      </c>
      <c r="OK47" s="17"/>
      <c r="OL47" s="17"/>
      <c r="OM47" s="17">
        <v>0</v>
      </c>
      <c r="ON47" s="17">
        <v>15.9</v>
      </c>
      <c r="OO47" s="17">
        <v>15.077</v>
      </c>
      <c r="OP47" s="17">
        <v>15.077</v>
      </c>
      <c r="OQ47" s="17">
        <v>0.82299999999999995</v>
      </c>
      <c r="OR47" s="17">
        <v>0</v>
      </c>
      <c r="OS47" s="17"/>
      <c r="OT47" s="17"/>
      <c r="OU47" s="17">
        <v>0</v>
      </c>
      <c r="OV47" s="17">
        <v>5.0999999999999996</v>
      </c>
      <c r="OW47" s="17">
        <v>5.2</v>
      </c>
      <c r="OX47" s="17">
        <v>5.2</v>
      </c>
      <c r="OY47" s="17">
        <v>-0.1</v>
      </c>
      <c r="OZ47" s="17">
        <v>5.0999999999999996</v>
      </c>
      <c r="PA47" s="17"/>
      <c r="PB47" s="17"/>
      <c r="PC47" s="17">
        <v>5.0999999999999996</v>
      </c>
      <c r="PD47" s="17">
        <v>9.9</v>
      </c>
      <c r="PE47" s="17">
        <v>9.0000499999999999</v>
      </c>
      <c r="PF47" s="17">
        <v>9.9829799999999995</v>
      </c>
      <c r="PG47" s="17">
        <v>-8.2979999999999998E-2</v>
      </c>
      <c r="PH47" s="17">
        <v>2.6</v>
      </c>
      <c r="PI47" s="17">
        <v>2.6689699999999998</v>
      </c>
      <c r="PJ47" s="17">
        <v>2.7425099999999998</v>
      </c>
      <c r="PK47" s="17">
        <v>-0.14251</v>
      </c>
      <c r="PL47" s="17">
        <v>1</v>
      </c>
      <c r="PM47" s="17">
        <v>1.23</v>
      </c>
      <c r="PN47" s="17">
        <v>1.23</v>
      </c>
      <c r="PO47" s="17">
        <v>-0.23</v>
      </c>
      <c r="PP47" s="17">
        <v>1.8</v>
      </c>
      <c r="PQ47" s="17">
        <v>1.83</v>
      </c>
      <c r="PR47" s="17">
        <v>1.83</v>
      </c>
      <c r="PS47" s="17">
        <v>-0.03</v>
      </c>
      <c r="PT47" s="17">
        <v>4.5999999999999996</v>
      </c>
      <c r="PU47" s="17">
        <v>4.3</v>
      </c>
      <c r="PV47" s="17">
        <v>4.3</v>
      </c>
      <c r="PW47" s="17">
        <v>0.3</v>
      </c>
      <c r="PX47" s="17">
        <v>14.8</v>
      </c>
      <c r="PY47" s="17">
        <v>19.417470000000002</v>
      </c>
      <c r="PZ47" s="17">
        <v>19.417480000000001</v>
      </c>
      <c r="QA47" s="17">
        <v>-4.6174799999999996</v>
      </c>
      <c r="QB47" s="17">
        <v>3.8</v>
      </c>
      <c r="QC47" s="17">
        <v>5</v>
      </c>
      <c r="QD47" s="17">
        <v>5</v>
      </c>
      <c r="QE47" s="17">
        <v>-1.2</v>
      </c>
      <c r="QF47" s="17">
        <v>3.8</v>
      </c>
      <c r="QG47" s="17">
        <v>3.1</v>
      </c>
      <c r="QH47" s="17">
        <v>3.1</v>
      </c>
      <c r="QI47" s="17">
        <v>0.7</v>
      </c>
      <c r="QJ47" s="17">
        <v>3.4</v>
      </c>
      <c r="QK47" s="17">
        <v>3.3</v>
      </c>
      <c r="QL47" s="17">
        <v>3.3</v>
      </c>
      <c r="QM47" s="17">
        <v>0.1</v>
      </c>
      <c r="QN47" s="17">
        <v>17.8</v>
      </c>
      <c r="QO47" s="17">
        <v>16.504850000000001</v>
      </c>
      <c r="QP47" s="17">
        <v>16.504850000000001</v>
      </c>
      <c r="QQ47" s="17">
        <v>1.29515</v>
      </c>
      <c r="QR47" s="17">
        <v>0</v>
      </c>
      <c r="QS47" s="17"/>
      <c r="QT47" s="17"/>
      <c r="QU47" s="17">
        <v>0</v>
      </c>
      <c r="QV47" s="17">
        <v>0</v>
      </c>
      <c r="QW47" s="17"/>
      <c r="QX47" s="17"/>
      <c r="QY47" s="17">
        <v>0</v>
      </c>
      <c r="QZ47" s="17">
        <v>29.8</v>
      </c>
      <c r="RA47" s="17">
        <v>30.617049999999999</v>
      </c>
      <c r="RB47" s="17">
        <v>31.047000000000001</v>
      </c>
      <c r="RC47" s="17">
        <v>-1.2470000000000001</v>
      </c>
      <c r="RD47" s="17">
        <v>86.9</v>
      </c>
      <c r="RE47" s="17">
        <v>80.801969999999997</v>
      </c>
      <c r="RF47" s="17">
        <v>91.16</v>
      </c>
      <c r="RG47" s="17">
        <v>-4.26</v>
      </c>
      <c r="RH47" s="17">
        <v>3.6</v>
      </c>
      <c r="RI47" s="17">
        <v>4.2</v>
      </c>
      <c r="RJ47" s="17">
        <v>4.2</v>
      </c>
      <c r="RK47" s="17">
        <v>-0.6</v>
      </c>
      <c r="RL47" s="17">
        <v>0.9</v>
      </c>
      <c r="RM47" s="17">
        <v>1.2</v>
      </c>
      <c r="RN47" s="17">
        <v>1.2</v>
      </c>
      <c r="RO47" s="17">
        <v>-0.3</v>
      </c>
      <c r="RP47" s="17">
        <v>1.2</v>
      </c>
      <c r="RQ47" s="17">
        <v>1.2</v>
      </c>
      <c r="RR47" s="17">
        <v>1.2</v>
      </c>
      <c r="RS47" s="17">
        <v>0</v>
      </c>
      <c r="RT47" s="17">
        <v>2.6</v>
      </c>
      <c r="RU47" s="17">
        <v>2.8</v>
      </c>
      <c r="RV47" s="17">
        <v>2.8</v>
      </c>
      <c r="RW47" s="17">
        <v>-0.2</v>
      </c>
      <c r="RX47" s="17">
        <v>0</v>
      </c>
      <c r="RY47" s="17"/>
      <c r="RZ47" s="17"/>
      <c r="SA47" s="17">
        <v>0</v>
      </c>
      <c r="SB47" s="17">
        <v>2.1</v>
      </c>
      <c r="SC47" s="17">
        <v>2.4510000000000001</v>
      </c>
      <c r="SD47" s="17">
        <v>2.4510000000000001</v>
      </c>
      <c r="SE47" s="17">
        <v>-0.35099999999999998</v>
      </c>
      <c r="SF47" s="17">
        <v>20.2</v>
      </c>
      <c r="SG47" s="17">
        <v>19.772770000000001</v>
      </c>
      <c r="SH47" s="17">
        <v>19.772790000000001</v>
      </c>
      <c r="SI47" s="17">
        <v>0.42720999999999998</v>
      </c>
      <c r="SJ47" s="17">
        <v>1.4</v>
      </c>
      <c r="SK47" s="17">
        <v>1.48</v>
      </c>
      <c r="SL47" s="17">
        <v>1.48</v>
      </c>
      <c r="SM47" s="17">
        <v>-0.08</v>
      </c>
      <c r="SN47" s="17">
        <v>0.4</v>
      </c>
      <c r="SO47" s="17">
        <v>0.4</v>
      </c>
      <c r="SP47" s="17">
        <v>0.4</v>
      </c>
      <c r="SQ47" s="17">
        <v>0</v>
      </c>
      <c r="SR47" s="17">
        <v>4.8</v>
      </c>
      <c r="SS47" s="17">
        <v>3.9</v>
      </c>
      <c r="ST47" s="17">
        <v>3.9</v>
      </c>
      <c r="SU47" s="17">
        <v>0.9</v>
      </c>
      <c r="SV47" s="17">
        <v>2.4</v>
      </c>
      <c r="SW47" s="17">
        <v>3</v>
      </c>
      <c r="SX47" s="17">
        <v>3</v>
      </c>
      <c r="SY47" s="17">
        <v>-0.6</v>
      </c>
      <c r="SZ47" s="17">
        <v>4.2</v>
      </c>
      <c r="TA47" s="17">
        <v>3.2</v>
      </c>
      <c r="TB47" s="17">
        <v>3.2</v>
      </c>
      <c r="TC47" s="17">
        <v>1</v>
      </c>
      <c r="TD47" s="17">
        <v>5.7</v>
      </c>
      <c r="TE47" s="17">
        <v>4.5</v>
      </c>
      <c r="TF47" s="17">
        <v>4.5</v>
      </c>
      <c r="TG47" s="17">
        <v>1.2</v>
      </c>
      <c r="TH47" s="17">
        <v>10</v>
      </c>
      <c r="TI47" s="17">
        <v>10</v>
      </c>
      <c r="TJ47" s="17">
        <v>10</v>
      </c>
      <c r="TK47" s="17">
        <v>0</v>
      </c>
      <c r="TL47" s="17">
        <v>12.2</v>
      </c>
      <c r="TM47" s="17">
        <v>18.399999999999999</v>
      </c>
      <c r="TN47" s="17">
        <v>18.867000000000001</v>
      </c>
      <c r="TO47" s="17">
        <v>-6.6669999999999998</v>
      </c>
      <c r="TP47" s="17">
        <v>70.599999999999994</v>
      </c>
      <c r="TQ47" s="17">
        <v>69.427989999999994</v>
      </c>
      <c r="TR47" s="17">
        <v>70.667000000000002</v>
      </c>
      <c r="TS47" s="17">
        <v>-6.7000000000000004E-2</v>
      </c>
      <c r="TT47" s="17">
        <v>0</v>
      </c>
      <c r="TU47" s="17"/>
      <c r="TV47" s="17"/>
      <c r="TW47" s="17">
        <v>0</v>
      </c>
      <c r="TX47" s="17">
        <v>110.6</v>
      </c>
      <c r="TY47" s="17">
        <v>101.09608</v>
      </c>
      <c r="TZ47" s="17">
        <v>106.901</v>
      </c>
      <c r="UA47" s="17">
        <v>3.6989999999999998</v>
      </c>
      <c r="UB47" s="17">
        <v>102.3</v>
      </c>
      <c r="UC47" s="17">
        <v>95.732129999999998</v>
      </c>
      <c r="UD47" s="17">
        <v>96.555999999999997</v>
      </c>
      <c r="UE47" s="17">
        <v>5.7439999999999998</v>
      </c>
      <c r="UF47" s="17">
        <v>19.5</v>
      </c>
      <c r="UG47" s="17">
        <v>14.311999999999999</v>
      </c>
      <c r="UH47" s="17">
        <v>14.311999999999999</v>
      </c>
      <c r="UI47" s="17">
        <v>5.1879999999999997</v>
      </c>
      <c r="UJ47" s="17">
        <v>8.6</v>
      </c>
      <c r="UK47" s="17">
        <v>13.188000000000001</v>
      </c>
      <c r="UL47" s="17">
        <v>13.188000000000001</v>
      </c>
      <c r="UM47" s="17">
        <v>-4.5880000000000001</v>
      </c>
      <c r="UN47" s="17">
        <v>5</v>
      </c>
      <c r="UO47" s="17">
        <v>4</v>
      </c>
      <c r="UP47" s="17">
        <v>4</v>
      </c>
      <c r="UQ47" s="17">
        <v>1</v>
      </c>
      <c r="UR47" s="17">
        <v>1.8</v>
      </c>
      <c r="US47" s="17">
        <v>2</v>
      </c>
      <c r="UT47" s="17">
        <v>2</v>
      </c>
      <c r="UU47" s="17">
        <v>-0.2</v>
      </c>
      <c r="UV47" s="17">
        <v>7.4</v>
      </c>
      <c r="UW47" s="17">
        <v>7.7</v>
      </c>
      <c r="UX47" s="17">
        <v>7.7</v>
      </c>
      <c r="UY47" s="17">
        <v>-0.3</v>
      </c>
      <c r="UZ47" s="17">
        <v>7.4</v>
      </c>
      <c r="VA47" s="17">
        <v>3</v>
      </c>
      <c r="VB47" s="17">
        <v>3</v>
      </c>
      <c r="VC47" s="17">
        <v>4.4000000000000004</v>
      </c>
      <c r="VD47" s="17">
        <v>7.6</v>
      </c>
      <c r="VE47" s="17">
        <v>3.4</v>
      </c>
      <c r="VF47" s="17">
        <v>3.4</v>
      </c>
      <c r="VG47" s="17">
        <v>4.2</v>
      </c>
      <c r="VH47" s="17">
        <v>6.2</v>
      </c>
      <c r="VI47" s="17">
        <v>3.5</v>
      </c>
      <c r="VJ47" s="17">
        <v>3.5</v>
      </c>
      <c r="VK47" s="17">
        <v>2.7</v>
      </c>
      <c r="VL47" s="17">
        <v>11.9</v>
      </c>
      <c r="VM47" s="17">
        <v>12.157999999999999</v>
      </c>
      <c r="VN47" s="17">
        <v>12.157999999999999</v>
      </c>
      <c r="VO47" s="17">
        <v>-0.25800000000000001</v>
      </c>
      <c r="VP47" s="17">
        <v>0</v>
      </c>
      <c r="VQ47" s="17"/>
      <c r="VR47" s="17"/>
      <c r="VS47" s="17">
        <v>0</v>
      </c>
      <c r="VT47" s="17">
        <v>0</v>
      </c>
      <c r="VU47" s="17"/>
      <c r="VV47" s="17"/>
      <c r="VW47" s="17">
        <v>0</v>
      </c>
      <c r="VX47" s="17">
        <v>0</v>
      </c>
      <c r="VY47" s="17"/>
      <c r="VZ47" s="17"/>
      <c r="WA47" s="17">
        <v>0</v>
      </c>
      <c r="WB47" s="17">
        <v>0.6</v>
      </c>
      <c r="WC47" s="17">
        <v>0.6</v>
      </c>
      <c r="WD47" s="17">
        <v>0.6</v>
      </c>
      <c r="WE47" s="17">
        <v>0</v>
      </c>
      <c r="WF47" s="17">
        <v>123.5</v>
      </c>
      <c r="WG47" s="17">
        <v>121.48242999999999</v>
      </c>
      <c r="WH47" s="17">
        <v>123.28700000000001</v>
      </c>
      <c r="WI47" s="17">
        <v>0.21299999999999999</v>
      </c>
      <c r="WJ47" s="17">
        <v>134.1</v>
      </c>
      <c r="WK47" s="17">
        <v>121.04671999999999</v>
      </c>
      <c r="WL47" s="17">
        <v>125.455</v>
      </c>
      <c r="WM47" s="17">
        <v>8.6449999999999996</v>
      </c>
      <c r="WN47" s="17">
        <v>0</v>
      </c>
      <c r="WO47" s="17"/>
      <c r="WP47" s="17"/>
      <c r="WQ47" s="17">
        <v>0</v>
      </c>
      <c r="WR47" s="17">
        <v>0</v>
      </c>
      <c r="WS47" s="17"/>
      <c r="WT47" s="17"/>
      <c r="WU47" s="17">
        <v>0</v>
      </c>
      <c r="WV47" s="17">
        <v>7.8</v>
      </c>
      <c r="WW47" s="17">
        <v>7.4</v>
      </c>
      <c r="WX47" s="17">
        <v>7.4</v>
      </c>
      <c r="WY47" s="17">
        <v>0.4</v>
      </c>
      <c r="WZ47" s="17">
        <v>18.100000000000001</v>
      </c>
      <c r="XA47" s="17">
        <v>18.4466</v>
      </c>
      <c r="XB47" s="17">
        <v>18.4466</v>
      </c>
      <c r="XC47" s="17">
        <v>-0.34660000000000002</v>
      </c>
      <c r="XD47" s="17">
        <v>9.6</v>
      </c>
      <c r="XE47" s="17">
        <v>10.6</v>
      </c>
      <c r="XF47" s="17">
        <v>10.6</v>
      </c>
      <c r="XG47" s="17">
        <v>-1</v>
      </c>
      <c r="XH47" s="17">
        <v>31.5</v>
      </c>
      <c r="XI47" s="17">
        <v>29</v>
      </c>
      <c r="XJ47" s="17">
        <v>29</v>
      </c>
      <c r="XK47" s="17">
        <v>2.5</v>
      </c>
      <c r="XL47" s="17">
        <v>29.4</v>
      </c>
      <c r="XM47" s="17">
        <v>29</v>
      </c>
      <c r="XN47" s="17">
        <v>29</v>
      </c>
      <c r="XO47" s="17">
        <v>0.4</v>
      </c>
      <c r="XP47" s="17">
        <v>14.6</v>
      </c>
      <c r="XQ47" s="17">
        <v>14</v>
      </c>
      <c r="XR47" s="17">
        <v>14</v>
      </c>
      <c r="XS47" s="17">
        <v>0.6</v>
      </c>
      <c r="XT47" s="17">
        <v>17.600000000000001</v>
      </c>
      <c r="XU47" s="17">
        <v>17</v>
      </c>
      <c r="XV47" s="17">
        <v>17</v>
      </c>
      <c r="XW47" s="17">
        <v>0.6</v>
      </c>
      <c r="XX47" s="17">
        <v>8.06</v>
      </c>
      <c r="XY47" s="17">
        <v>7.99</v>
      </c>
      <c r="XZ47" s="17">
        <v>7.99</v>
      </c>
      <c r="YA47" s="17">
        <v>7.0000000000000007E-2</v>
      </c>
      <c r="YB47" s="17">
        <v>7.07</v>
      </c>
      <c r="YC47" s="17">
        <v>11</v>
      </c>
      <c r="YD47" s="17">
        <v>11</v>
      </c>
      <c r="YE47" s="17">
        <v>-3.93</v>
      </c>
    </row>
    <row r="48" spans="1:655" ht="24" customHeight="1" x14ac:dyDescent="0.3">
      <c r="A48" s="1"/>
      <c r="B48" s="18" t="s">
        <v>35</v>
      </c>
      <c r="C48" s="18" t="s">
        <v>821</v>
      </c>
      <c r="D48" s="19">
        <v>99.9</v>
      </c>
      <c r="E48" s="19">
        <v>101.60194</v>
      </c>
      <c r="F48" s="19">
        <v>101.60194</v>
      </c>
      <c r="G48" s="19">
        <v>-1.70194</v>
      </c>
      <c r="H48" s="19">
        <v>631.5</v>
      </c>
      <c r="I48" s="19">
        <v>643.52629999999999</v>
      </c>
      <c r="J48" s="19">
        <v>643.52629999999999</v>
      </c>
      <c r="K48" s="19">
        <v>-12.026300000000001</v>
      </c>
      <c r="L48" s="19">
        <v>216.1</v>
      </c>
      <c r="M48" s="19">
        <v>209.35054</v>
      </c>
      <c r="N48" s="19">
        <v>209.35054</v>
      </c>
      <c r="O48" s="19">
        <v>6.74946</v>
      </c>
      <c r="P48" s="19"/>
      <c r="Q48" s="19"/>
      <c r="R48" s="19"/>
      <c r="S48" s="19">
        <v>0</v>
      </c>
      <c r="T48" s="19"/>
      <c r="U48" s="19"/>
      <c r="V48" s="19"/>
      <c r="W48" s="19">
        <v>0</v>
      </c>
      <c r="X48" s="19">
        <v>30.7</v>
      </c>
      <c r="Y48" s="19">
        <v>30.67276</v>
      </c>
      <c r="Z48" s="19">
        <v>30.672809999999998</v>
      </c>
      <c r="AA48" s="19">
        <v>2.7189999999999999E-2</v>
      </c>
      <c r="AB48" s="19">
        <v>80.900000000000006</v>
      </c>
      <c r="AC48" s="19">
        <v>101.90600000000001</v>
      </c>
      <c r="AD48" s="19">
        <v>87.85</v>
      </c>
      <c r="AE48" s="19">
        <v>-6.95</v>
      </c>
      <c r="AF48" s="19"/>
      <c r="AG48" s="19"/>
      <c r="AH48" s="19"/>
      <c r="AI48" s="19">
        <v>0</v>
      </c>
      <c r="AJ48" s="19"/>
      <c r="AK48" s="19"/>
      <c r="AL48" s="19"/>
      <c r="AM48" s="19">
        <v>0</v>
      </c>
      <c r="AN48" s="19">
        <v>188.4</v>
      </c>
      <c r="AO48" s="19">
        <v>196.22775999999999</v>
      </c>
      <c r="AP48" s="19">
        <v>196.22801999999999</v>
      </c>
      <c r="AQ48" s="19">
        <v>-7.8280200000000004</v>
      </c>
      <c r="AR48" s="19">
        <v>206.7</v>
      </c>
      <c r="AS48" s="19">
        <v>196.22775999999999</v>
      </c>
      <c r="AT48" s="19">
        <v>196.22801999999999</v>
      </c>
      <c r="AU48" s="19">
        <v>10.47198</v>
      </c>
      <c r="AV48" s="19">
        <v>211.7</v>
      </c>
      <c r="AW48" s="19">
        <v>196.22775999999999</v>
      </c>
      <c r="AX48" s="19">
        <v>196.22801999999999</v>
      </c>
      <c r="AY48" s="19">
        <v>15.47198</v>
      </c>
      <c r="AZ48" s="19">
        <v>286.8</v>
      </c>
      <c r="BA48" s="19">
        <v>295.22555</v>
      </c>
      <c r="BB48" s="19">
        <v>295.22593999999998</v>
      </c>
      <c r="BC48" s="19">
        <v>-8.4259400000000007</v>
      </c>
      <c r="BD48" s="19">
        <v>215.9</v>
      </c>
      <c r="BE48" s="19">
        <v>208.07386</v>
      </c>
      <c r="BF48" s="19">
        <v>208.07390000000001</v>
      </c>
      <c r="BG48" s="19">
        <v>7.8261000000000003</v>
      </c>
      <c r="BH48" s="19">
        <v>110.9</v>
      </c>
      <c r="BI48" s="19">
        <v>104.34935</v>
      </c>
      <c r="BJ48" s="19">
        <v>104.34936999999999</v>
      </c>
      <c r="BK48" s="19">
        <v>6.55063</v>
      </c>
      <c r="BL48" s="19">
        <v>377.5</v>
      </c>
      <c r="BM48" s="19">
        <v>381.30489</v>
      </c>
      <c r="BN48" s="19">
        <v>381.30552999999998</v>
      </c>
      <c r="BO48" s="19">
        <v>-3.8055300000000001</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124.8</v>
      </c>
      <c r="CK48" s="19">
        <v>114.08994</v>
      </c>
      <c r="CL48" s="19">
        <v>114.08994</v>
      </c>
      <c r="CM48" s="19">
        <v>10.71006</v>
      </c>
      <c r="CN48" s="19">
        <v>7.8</v>
      </c>
      <c r="CO48" s="19">
        <v>5.1333399999999996</v>
      </c>
      <c r="CP48" s="19">
        <v>5.1333399999999996</v>
      </c>
      <c r="CQ48" s="19">
        <v>2.6666599999999998</v>
      </c>
      <c r="CR48" s="19">
        <v>3.3</v>
      </c>
      <c r="CS48" s="19">
        <v>2.8177500000000002</v>
      </c>
      <c r="CT48" s="19">
        <v>2.8177599999999998</v>
      </c>
      <c r="CU48" s="19">
        <v>0.48224</v>
      </c>
      <c r="CV48" s="19">
        <v>0</v>
      </c>
      <c r="CW48" s="19"/>
      <c r="CX48" s="19"/>
      <c r="CY48" s="19">
        <v>0</v>
      </c>
      <c r="CZ48" s="19">
        <v>6.94</v>
      </c>
      <c r="DA48" s="19">
        <v>6.8787000000000003</v>
      </c>
      <c r="DB48" s="19">
        <v>6.8787000000000003</v>
      </c>
      <c r="DC48" s="19">
        <v>6.13E-2</v>
      </c>
      <c r="DD48" s="19">
        <v>14.55</v>
      </c>
      <c r="DE48" s="19">
        <v>14.919409999999999</v>
      </c>
      <c r="DF48" s="19">
        <v>14.919420000000001</v>
      </c>
      <c r="DG48" s="19">
        <v>-0.36942000000000003</v>
      </c>
      <c r="DH48" s="19">
        <v>140.91999999999999</v>
      </c>
      <c r="DI48" s="19">
        <v>142.30563000000001</v>
      </c>
      <c r="DJ48" s="19">
        <v>115.34969</v>
      </c>
      <c r="DK48" s="19">
        <v>25.570309999999999</v>
      </c>
      <c r="DL48" s="19"/>
      <c r="DM48" s="19"/>
      <c r="DN48" s="19"/>
      <c r="DO48" s="19">
        <v>0</v>
      </c>
      <c r="DP48" s="19"/>
      <c r="DQ48" s="19"/>
      <c r="DR48" s="19"/>
      <c r="DS48" s="19">
        <v>0</v>
      </c>
      <c r="DT48" s="19"/>
      <c r="DU48" s="19"/>
      <c r="DV48" s="19"/>
      <c r="DW48" s="19">
        <v>0</v>
      </c>
      <c r="DX48" s="19"/>
      <c r="DY48" s="19"/>
      <c r="DZ48" s="19"/>
      <c r="EA48" s="19">
        <v>0</v>
      </c>
      <c r="EB48" s="19">
        <v>109.9</v>
      </c>
      <c r="EC48" s="19">
        <v>111.33974000000001</v>
      </c>
      <c r="ED48" s="19">
        <v>93.654049999999998</v>
      </c>
      <c r="EE48" s="19">
        <v>16.245950000000001</v>
      </c>
      <c r="EF48" s="19">
        <v>112.3</v>
      </c>
      <c r="EG48" s="19">
        <v>130.83636000000001</v>
      </c>
      <c r="EH48" s="19">
        <v>142.54875000000001</v>
      </c>
      <c r="EI48" s="19">
        <v>-30.248750000000001</v>
      </c>
      <c r="EJ48" s="19"/>
      <c r="EK48" s="19"/>
      <c r="EL48" s="19"/>
      <c r="EM48" s="19">
        <v>0</v>
      </c>
      <c r="EN48" s="19"/>
      <c r="EO48" s="19"/>
      <c r="EP48" s="19"/>
      <c r="EQ48" s="19">
        <v>0</v>
      </c>
      <c r="ER48" s="19"/>
      <c r="ES48" s="19"/>
      <c r="ET48" s="19"/>
      <c r="EU48" s="19">
        <v>0</v>
      </c>
      <c r="EV48" s="19">
        <v>6.5</v>
      </c>
      <c r="EW48" s="19">
        <v>6.39</v>
      </c>
      <c r="EX48" s="19">
        <v>6.39</v>
      </c>
      <c r="EY48" s="19">
        <v>0.11</v>
      </c>
      <c r="EZ48" s="19">
        <v>201</v>
      </c>
      <c r="FA48" s="19">
        <v>215.96682000000001</v>
      </c>
      <c r="FB48" s="19">
        <v>171.77282</v>
      </c>
      <c r="FC48" s="19">
        <v>29.227180000000001</v>
      </c>
      <c r="FD48" s="19">
        <v>27</v>
      </c>
      <c r="FE48" s="19">
        <v>25.166969999999999</v>
      </c>
      <c r="FF48" s="19">
        <v>31.515779999999999</v>
      </c>
      <c r="FG48" s="19">
        <v>-4.5157800000000003</v>
      </c>
      <c r="FH48" s="19">
        <v>111.6</v>
      </c>
      <c r="FI48" s="19">
        <v>112.02758</v>
      </c>
      <c r="FJ48" s="19">
        <v>123.45780999999999</v>
      </c>
      <c r="FK48" s="19">
        <v>-11.857810000000001</v>
      </c>
      <c r="FL48" s="19">
        <v>17.399999999999999</v>
      </c>
      <c r="FM48" s="19">
        <v>14.91774</v>
      </c>
      <c r="FN48" s="19">
        <v>15.082800000000001</v>
      </c>
      <c r="FO48" s="19">
        <v>2.3172000000000001</v>
      </c>
      <c r="FP48" s="19">
        <v>18.399999999999999</v>
      </c>
      <c r="FQ48" s="19">
        <v>18.088999999999999</v>
      </c>
      <c r="FR48" s="19">
        <v>18.264620000000001</v>
      </c>
      <c r="FS48" s="19">
        <v>0.13538</v>
      </c>
      <c r="FT48" s="19">
        <v>11.5</v>
      </c>
      <c r="FU48" s="19">
        <v>10.67961</v>
      </c>
      <c r="FV48" s="19">
        <v>10.67961</v>
      </c>
      <c r="FW48" s="19">
        <v>0.82038999999999995</v>
      </c>
      <c r="FX48" s="19">
        <v>66.099999999999994</v>
      </c>
      <c r="FY48" s="19">
        <v>62.343020000000003</v>
      </c>
      <c r="FZ48" s="19">
        <v>62.343029999999999</v>
      </c>
      <c r="GA48" s="19">
        <v>3.7569699999999999</v>
      </c>
      <c r="GB48" s="19">
        <v>0</v>
      </c>
      <c r="GC48" s="19"/>
      <c r="GD48" s="19"/>
      <c r="GE48" s="19">
        <v>0</v>
      </c>
      <c r="GF48" s="19">
        <v>175.2</v>
      </c>
      <c r="GG48" s="19">
        <v>184.53546</v>
      </c>
      <c r="GH48" s="19">
        <v>184.53555</v>
      </c>
      <c r="GI48" s="19">
        <v>-9.3355499999999996</v>
      </c>
      <c r="GJ48" s="19">
        <v>85.5</v>
      </c>
      <c r="GK48" s="19">
        <v>92.544809999999998</v>
      </c>
      <c r="GL48" s="19">
        <v>92.54486</v>
      </c>
      <c r="GM48" s="19">
        <v>-7.0448599999999999</v>
      </c>
      <c r="GN48" s="19">
        <v>79.5</v>
      </c>
      <c r="GO48" s="19">
        <v>81.727519999999998</v>
      </c>
      <c r="GP48" s="19">
        <v>88.410060000000001</v>
      </c>
      <c r="GQ48" s="19">
        <v>-8.9100599999999996</v>
      </c>
      <c r="GR48" s="19">
        <v>6.7</v>
      </c>
      <c r="GS48" s="19">
        <v>6.5736800000000004</v>
      </c>
      <c r="GT48" s="19">
        <v>6.5736800000000004</v>
      </c>
      <c r="GU48" s="19">
        <v>0.12631999999999999</v>
      </c>
      <c r="GV48" s="19">
        <v>8.8000000000000007</v>
      </c>
      <c r="GW48" s="19">
        <v>6.8964100000000004</v>
      </c>
      <c r="GX48" s="19">
        <v>6.8964100000000004</v>
      </c>
      <c r="GY48" s="19">
        <v>1.9035899999999999</v>
      </c>
      <c r="GZ48" s="19">
        <v>11.9</v>
      </c>
      <c r="HA48" s="19">
        <v>12.000120000000001</v>
      </c>
      <c r="HB48" s="19">
        <v>14.089869999999999</v>
      </c>
      <c r="HC48" s="19">
        <v>-2.18987</v>
      </c>
      <c r="HD48" s="19">
        <v>31.4</v>
      </c>
      <c r="HE48" s="19">
        <v>30.81456</v>
      </c>
      <c r="HF48" s="19">
        <v>30.81456</v>
      </c>
      <c r="HG48" s="19">
        <v>0.58543999999999996</v>
      </c>
      <c r="HH48" s="19">
        <v>2</v>
      </c>
      <c r="HI48" s="19">
        <v>1.97359</v>
      </c>
      <c r="HJ48" s="19">
        <v>1.97359</v>
      </c>
      <c r="HK48" s="19">
        <v>2.6409999999999999E-2</v>
      </c>
      <c r="HL48" s="19">
        <v>29.9</v>
      </c>
      <c r="HM48" s="19">
        <v>17.172329999999999</v>
      </c>
      <c r="HN48" s="19">
        <v>17.172329999999999</v>
      </c>
      <c r="HO48" s="19">
        <v>12.72767</v>
      </c>
      <c r="HP48" s="19">
        <v>83.1</v>
      </c>
      <c r="HQ48" s="19">
        <v>84.999970000000005</v>
      </c>
      <c r="HR48" s="19">
        <v>84.999989999999997</v>
      </c>
      <c r="HS48" s="19">
        <v>-1.8999900000000001</v>
      </c>
      <c r="HT48" s="19"/>
      <c r="HU48" s="19"/>
      <c r="HV48" s="19"/>
      <c r="HW48" s="19">
        <v>0</v>
      </c>
      <c r="HX48" s="19"/>
      <c r="HY48" s="19"/>
      <c r="HZ48" s="19"/>
      <c r="IA48" s="19">
        <v>0</v>
      </c>
      <c r="IB48" s="19">
        <v>94.5</v>
      </c>
      <c r="IC48" s="19">
        <v>85.482550000000003</v>
      </c>
      <c r="ID48" s="19">
        <v>85.482579999999999</v>
      </c>
      <c r="IE48" s="19">
        <v>9.0174199999999995</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65.5</v>
      </c>
      <c r="JE48" s="19">
        <v>64.768180000000001</v>
      </c>
      <c r="JF48" s="19">
        <v>72.899060000000006</v>
      </c>
      <c r="JG48" s="19">
        <v>-7.3990600000000004</v>
      </c>
      <c r="JH48" s="19">
        <v>178.3</v>
      </c>
      <c r="JI48" s="19">
        <v>185.29454999999999</v>
      </c>
      <c r="JJ48" s="19">
        <v>185.29459</v>
      </c>
      <c r="JK48" s="19">
        <v>-6.9945899999999996</v>
      </c>
      <c r="JL48" s="19">
        <v>175.8</v>
      </c>
      <c r="JM48" s="19">
        <v>185.29454999999999</v>
      </c>
      <c r="JN48" s="19">
        <v>185.29459</v>
      </c>
      <c r="JO48" s="19">
        <v>-9.4945900000000005</v>
      </c>
      <c r="JP48" s="19">
        <v>210.6</v>
      </c>
      <c r="JQ48" s="19">
        <v>185.29454999999999</v>
      </c>
      <c r="JR48" s="19">
        <v>185.29459</v>
      </c>
      <c r="JS48" s="19">
        <v>25.305409999999998</v>
      </c>
      <c r="JT48" s="19">
        <v>273.60000000000002</v>
      </c>
      <c r="JU48" s="19">
        <v>278.77649000000002</v>
      </c>
      <c r="JV48" s="19">
        <v>278.77654000000001</v>
      </c>
      <c r="JW48" s="19">
        <v>-5.1765400000000001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0.5</v>
      </c>
      <c r="LE48" s="19">
        <v>0.63188</v>
      </c>
      <c r="LF48" s="19">
        <v>0.63188999999999995</v>
      </c>
      <c r="LG48" s="19">
        <v>-0.13189000000000001</v>
      </c>
      <c r="LH48" s="19">
        <v>183.4</v>
      </c>
      <c r="LI48" s="19">
        <v>189.59431000000001</v>
      </c>
      <c r="LJ48" s="19">
        <v>177.33455000000001</v>
      </c>
      <c r="LK48" s="19">
        <v>6.0654500000000002</v>
      </c>
      <c r="LL48" s="19">
        <v>81.099999999999994</v>
      </c>
      <c r="LM48" s="19">
        <v>91.646519999999995</v>
      </c>
      <c r="LN48" s="19">
        <v>97.248779999999996</v>
      </c>
      <c r="LO48" s="19">
        <v>-16.148779999999999</v>
      </c>
      <c r="LP48" s="19">
        <v>63</v>
      </c>
      <c r="LQ48" s="19">
        <v>67.133979999999994</v>
      </c>
      <c r="LR48" s="19">
        <v>67.133979999999994</v>
      </c>
      <c r="LS48" s="19">
        <v>-4.1339800000000002</v>
      </c>
      <c r="LT48" s="19">
        <v>70.2</v>
      </c>
      <c r="LU48" s="19">
        <v>70.872020000000006</v>
      </c>
      <c r="LV48" s="19">
        <v>72.374369999999999</v>
      </c>
      <c r="LW48" s="19">
        <v>-2.1743700000000001</v>
      </c>
      <c r="LX48" s="19">
        <v>30</v>
      </c>
      <c r="LY48" s="19">
        <v>29.951450000000001</v>
      </c>
      <c r="LZ48" s="19">
        <v>29.951460000000001</v>
      </c>
      <c r="MA48" s="19">
        <v>4.854E-2</v>
      </c>
      <c r="MB48" s="19"/>
      <c r="MC48" s="19"/>
      <c r="MD48" s="19"/>
      <c r="ME48" s="19">
        <v>0</v>
      </c>
      <c r="MF48" s="19"/>
      <c r="MG48" s="19"/>
      <c r="MH48" s="19"/>
      <c r="MI48" s="19">
        <v>0</v>
      </c>
      <c r="MJ48" s="19"/>
      <c r="MK48" s="19"/>
      <c r="ML48" s="19"/>
      <c r="MM48" s="19">
        <v>0</v>
      </c>
      <c r="MN48" s="19">
        <v>147.1</v>
      </c>
      <c r="MO48" s="19">
        <v>151.08885000000001</v>
      </c>
      <c r="MP48" s="19">
        <v>151.08886999999999</v>
      </c>
      <c r="MQ48" s="19">
        <v>-3.9888699999999999</v>
      </c>
      <c r="MR48" s="19">
        <v>149.1</v>
      </c>
      <c r="MS48" s="19">
        <v>151.08885000000001</v>
      </c>
      <c r="MT48" s="19">
        <v>151.08886999999999</v>
      </c>
      <c r="MU48" s="19">
        <v>-1.9888699999999999</v>
      </c>
      <c r="MV48" s="19">
        <v>150.4</v>
      </c>
      <c r="MW48" s="19">
        <v>151.54257000000001</v>
      </c>
      <c r="MX48" s="19">
        <v>151.54258999999999</v>
      </c>
      <c r="MY48" s="19">
        <v>-1.14259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115.1</v>
      </c>
      <c r="OG48" s="19">
        <v>106.67068</v>
      </c>
      <c r="OH48" s="19">
        <v>133.429</v>
      </c>
      <c r="OI48" s="19">
        <v>-18.329000000000001</v>
      </c>
      <c r="OJ48" s="19">
        <v>0</v>
      </c>
      <c r="OK48" s="19"/>
      <c r="OL48" s="19"/>
      <c r="OM48" s="19">
        <v>0</v>
      </c>
      <c r="ON48" s="19">
        <v>16.8</v>
      </c>
      <c r="OO48" s="19">
        <v>14.834</v>
      </c>
      <c r="OP48" s="19">
        <v>14.834</v>
      </c>
      <c r="OQ48" s="19">
        <v>1.966</v>
      </c>
      <c r="OR48" s="19">
        <v>0</v>
      </c>
      <c r="OS48" s="19"/>
      <c r="OT48" s="19"/>
      <c r="OU48" s="19">
        <v>0</v>
      </c>
      <c r="OV48" s="19">
        <v>5</v>
      </c>
      <c r="OW48" s="19">
        <v>5.2</v>
      </c>
      <c r="OX48" s="19">
        <v>5.2</v>
      </c>
      <c r="OY48" s="19">
        <v>-0.2</v>
      </c>
      <c r="OZ48" s="19">
        <v>5.0999999999999996</v>
      </c>
      <c r="PA48" s="19"/>
      <c r="PB48" s="19"/>
      <c r="PC48" s="19">
        <v>5.0999999999999996</v>
      </c>
      <c r="PD48" s="19">
        <v>9.9</v>
      </c>
      <c r="PE48" s="19">
        <v>9.0000499999999999</v>
      </c>
      <c r="PF48" s="19">
        <v>9.9829799999999995</v>
      </c>
      <c r="PG48" s="19">
        <v>-8.2979999999999998E-2</v>
      </c>
      <c r="PH48" s="19">
        <v>2.6</v>
      </c>
      <c r="PI48" s="19">
        <v>2.6689699999999998</v>
      </c>
      <c r="PJ48" s="19">
        <v>2.7425099999999998</v>
      </c>
      <c r="PK48" s="19">
        <v>-0.14251</v>
      </c>
      <c r="PL48" s="19">
        <v>1</v>
      </c>
      <c r="PM48" s="19">
        <v>1.23</v>
      </c>
      <c r="PN48" s="19">
        <v>1.23</v>
      </c>
      <c r="PO48" s="19">
        <v>-0.23</v>
      </c>
      <c r="PP48" s="19">
        <v>1.8</v>
      </c>
      <c r="PQ48" s="19">
        <v>1.83</v>
      </c>
      <c r="PR48" s="19">
        <v>1.83</v>
      </c>
      <c r="PS48" s="19">
        <v>-0.03</v>
      </c>
      <c r="PT48" s="19">
        <v>4.5999999999999996</v>
      </c>
      <c r="PU48" s="19">
        <v>4.3</v>
      </c>
      <c r="PV48" s="19">
        <v>4.3</v>
      </c>
      <c r="PW48" s="19">
        <v>0.3</v>
      </c>
      <c r="PX48" s="19">
        <v>14.8</v>
      </c>
      <c r="PY48" s="19">
        <v>19.417470000000002</v>
      </c>
      <c r="PZ48" s="19">
        <v>19.417480000000001</v>
      </c>
      <c r="QA48" s="19">
        <v>-4.6174799999999996</v>
      </c>
      <c r="QB48" s="19">
        <v>3.8</v>
      </c>
      <c r="QC48" s="19">
        <v>5</v>
      </c>
      <c r="QD48" s="19">
        <v>5</v>
      </c>
      <c r="QE48" s="19">
        <v>-1.2</v>
      </c>
      <c r="QF48" s="19">
        <v>3.8</v>
      </c>
      <c r="QG48" s="19">
        <v>3.1</v>
      </c>
      <c r="QH48" s="19">
        <v>3.1</v>
      </c>
      <c r="QI48" s="19">
        <v>0.7</v>
      </c>
      <c r="QJ48" s="19">
        <v>3.5</v>
      </c>
      <c r="QK48" s="19">
        <v>3.3</v>
      </c>
      <c r="QL48" s="19">
        <v>3.3</v>
      </c>
      <c r="QM48" s="19">
        <v>0.2</v>
      </c>
      <c r="QN48" s="19">
        <v>17.8</v>
      </c>
      <c r="QO48" s="19">
        <v>16.504850000000001</v>
      </c>
      <c r="QP48" s="19">
        <v>16.504850000000001</v>
      </c>
      <c r="QQ48" s="19">
        <v>1.29515</v>
      </c>
      <c r="QR48" s="19">
        <v>0</v>
      </c>
      <c r="QS48" s="19"/>
      <c r="QT48" s="19"/>
      <c r="QU48" s="19">
        <v>0</v>
      </c>
      <c r="QV48" s="19">
        <v>0</v>
      </c>
      <c r="QW48" s="19"/>
      <c r="QX48" s="19"/>
      <c r="QY48" s="19">
        <v>0</v>
      </c>
      <c r="QZ48" s="19">
        <v>29.4</v>
      </c>
      <c r="RA48" s="19">
        <v>30.594889999999999</v>
      </c>
      <c r="RB48" s="19">
        <v>31.085000000000001</v>
      </c>
      <c r="RC48" s="19">
        <v>-1.6850000000000001</v>
      </c>
      <c r="RD48" s="19">
        <v>87.9</v>
      </c>
      <c r="RE48" s="19">
        <v>80.599440000000001</v>
      </c>
      <c r="RF48" s="19">
        <v>91.058000000000007</v>
      </c>
      <c r="RG48" s="19">
        <v>-3.1579999999999999</v>
      </c>
      <c r="RH48" s="19">
        <v>4.4000000000000004</v>
      </c>
      <c r="RI48" s="19">
        <v>4.2</v>
      </c>
      <c r="RJ48" s="19">
        <v>4.2</v>
      </c>
      <c r="RK48" s="19">
        <v>0.2</v>
      </c>
      <c r="RL48" s="19">
        <v>1.2</v>
      </c>
      <c r="RM48" s="19">
        <v>1.2</v>
      </c>
      <c r="RN48" s="19">
        <v>1.2</v>
      </c>
      <c r="RO48" s="19">
        <v>0</v>
      </c>
      <c r="RP48" s="19">
        <v>1.2</v>
      </c>
      <c r="RQ48" s="19">
        <v>1.2</v>
      </c>
      <c r="RR48" s="19">
        <v>1.2</v>
      </c>
      <c r="RS48" s="19">
        <v>0</v>
      </c>
      <c r="RT48" s="19">
        <v>3</v>
      </c>
      <c r="RU48" s="19">
        <v>2.8</v>
      </c>
      <c r="RV48" s="19">
        <v>2.8</v>
      </c>
      <c r="RW48" s="19">
        <v>0.2</v>
      </c>
      <c r="RX48" s="19">
        <v>0</v>
      </c>
      <c r="RY48" s="19"/>
      <c r="RZ48" s="19"/>
      <c r="SA48" s="19">
        <v>0</v>
      </c>
      <c r="SB48" s="19">
        <v>2.4</v>
      </c>
      <c r="SC48" s="19">
        <v>2.4510000000000001</v>
      </c>
      <c r="SD48" s="19">
        <v>2.4510000000000001</v>
      </c>
      <c r="SE48" s="19">
        <v>-5.0999999999999997E-2</v>
      </c>
      <c r="SF48" s="19">
        <v>20.2</v>
      </c>
      <c r="SG48" s="19">
        <v>19.772770000000001</v>
      </c>
      <c r="SH48" s="19">
        <v>19.772790000000001</v>
      </c>
      <c r="SI48" s="19">
        <v>0.42720999999999998</v>
      </c>
      <c r="SJ48" s="19">
        <v>1.4</v>
      </c>
      <c r="SK48" s="19">
        <v>1.48</v>
      </c>
      <c r="SL48" s="19">
        <v>1.48</v>
      </c>
      <c r="SM48" s="19">
        <v>-0.08</v>
      </c>
      <c r="SN48" s="19">
        <v>0.4</v>
      </c>
      <c r="SO48" s="19">
        <v>0.4</v>
      </c>
      <c r="SP48" s="19">
        <v>0.4</v>
      </c>
      <c r="SQ48" s="19">
        <v>0</v>
      </c>
      <c r="SR48" s="19">
        <v>4.8</v>
      </c>
      <c r="SS48" s="19">
        <v>3.9</v>
      </c>
      <c r="ST48" s="19">
        <v>3.9</v>
      </c>
      <c r="SU48" s="19">
        <v>0.9</v>
      </c>
      <c r="SV48" s="19">
        <v>2.4</v>
      </c>
      <c r="SW48" s="19">
        <v>3</v>
      </c>
      <c r="SX48" s="19">
        <v>3</v>
      </c>
      <c r="SY48" s="19">
        <v>-0.6</v>
      </c>
      <c r="SZ48" s="19">
        <v>4.2</v>
      </c>
      <c r="TA48" s="19">
        <v>3.2</v>
      </c>
      <c r="TB48" s="19">
        <v>3.2</v>
      </c>
      <c r="TC48" s="19">
        <v>1</v>
      </c>
      <c r="TD48" s="19">
        <v>6.1</v>
      </c>
      <c r="TE48" s="19">
        <v>4.5</v>
      </c>
      <c r="TF48" s="19">
        <v>4.5</v>
      </c>
      <c r="TG48" s="19">
        <v>1.6</v>
      </c>
      <c r="TH48" s="19">
        <v>10</v>
      </c>
      <c r="TI48" s="19">
        <v>10</v>
      </c>
      <c r="TJ48" s="19">
        <v>10</v>
      </c>
      <c r="TK48" s="19">
        <v>0</v>
      </c>
      <c r="TL48" s="19">
        <v>11.4</v>
      </c>
      <c r="TM48" s="19">
        <v>17.5</v>
      </c>
      <c r="TN48" s="19">
        <v>18.062999999999999</v>
      </c>
      <c r="TO48" s="19">
        <v>-6.6630000000000003</v>
      </c>
      <c r="TP48" s="19">
        <v>62.8</v>
      </c>
      <c r="TQ48" s="19">
        <v>68.427229999999994</v>
      </c>
      <c r="TR48" s="19">
        <v>67.793999999999997</v>
      </c>
      <c r="TS48" s="19">
        <v>-4.9939999999999998</v>
      </c>
      <c r="TT48" s="19">
        <v>0</v>
      </c>
      <c r="TU48" s="19"/>
      <c r="TV48" s="19"/>
      <c r="TW48" s="19">
        <v>0</v>
      </c>
      <c r="TX48" s="19">
        <v>110.2</v>
      </c>
      <c r="TY48" s="19">
        <v>98.137119999999996</v>
      </c>
      <c r="TZ48" s="19">
        <v>104.61</v>
      </c>
      <c r="UA48" s="19">
        <v>5.59</v>
      </c>
      <c r="UB48" s="19">
        <v>102.9</v>
      </c>
      <c r="UC48" s="19">
        <v>96.516720000000007</v>
      </c>
      <c r="UD48" s="19">
        <v>96.067999999999998</v>
      </c>
      <c r="UE48" s="19">
        <v>6.8319999999999999</v>
      </c>
      <c r="UF48" s="19">
        <v>20.5</v>
      </c>
      <c r="UG48" s="19">
        <v>14.115</v>
      </c>
      <c r="UH48" s="19">
        <v>14.115</v>
      </c>
      <c r="UI48" s="19">
        <v>6.3849999999999998</v>
      </c>
      <c r="UJ48" s="19">
        <v>10</v>
      </c>
      <c r="UK48" s="19">
        <v>13.018000000000001</v>
      </c>
      <c r="UL48" s="19">
        <v>13.018000000000001</v>
      </c>
      <c r="UM48" s="19">
        <v>-3.0179999999999998</v>
      </c>
      <c r="UN48" s="19">
        <v>5</v>
      </c>
      <c r="UO48" s="19">
        <v>4</v>
      </c>
      <c r="UP48" s="19">
        <v>4</v>
      </c>
      <c r="UQ48" s="19">
        <v>1</v>
      </c>
      <c r="UR48" s="19">
        <v>1.8</v>
      </c>
      <c r="US48" s="19">
        <v>2</v>
      </c>
      <c r="UT48" s="19">
        <v>2</v>
      </c>
      <c r="UU48" s="19">
        <v>-0.2</v>
      </c>
      <c r="UV48" s="19">
        <v>7.4</v>
      </c>
      <c r="UW48" s="19">
        <v>7.7</v>
      </c>
      <c r="UX48" s="19">
        <v>7.7</v>
      </c>
      <c r="UY48" s="19">
        <v>-0.3</v>
      </c>
      <c r="UZ48" s="19">
        <v>8</v>
      </c>
      <c r="VA48" s="19">
        <v>3</v>
      </c>
      <c r="VB48" s="19">
        <v>3</v>
      </c>
      <c r="VC48" s="19">
        <v>5</v>
      </c>
      <c r="VD48" s="19">
        <v>8.4</v>
      </c>
      <c r="VE48" s="19">
        <v>3.4</v>
      </c>
      <c r="VF48" s="19">
        <v>3.4</v>
      </c>
      <c r="VG48" s="19">
        <v>5</v>
      </c>
      <c r="VH48" s="19">
        <v>7</v>
      </c>
      <c r="VI48" s="19">
        <v>3.5</v>
      </c>
      <c r="VJ48" s="19">
        <v>3.5</v>
      </c>
      <c r="VK48" s="19">
        <v>3.5</v>
      </c>
      <c r="VL48" s="19">
        <v>14.3</v>
      </c>
      <c r="VM48" s="19">
        <v>11.956</v>
      </c>
      <c r="VN48" s="19">
        <v>11.956</v>
      </c>
      <c r="VO48" s="19">
        <v>2.3439999999999999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126.3</v>
      </c>
      <c r="WG48" s="19">
        <v>120.07290999999999</v>
      </c>
      <c r="WH48" s="19">
        <v>121.607</v>
      </c>
      <c r="WI48" s="19">
        <v>4.6929999999999996</v>
      </c>
      <c r="WJ48" s="19">
        <v>152.1</v>
      </c>
      <c r="WK48" s="19">
        <v>119.08826999999999</v>
      </c>
      <c r="WL48" s="19">
        <v>122.556</v>
      </c>
      <c r="WM48" s="19">
        <v>29.544</v>
      </c>
      <c r="WN48" s="19">
        <v>0</v>
      </c>
      <c r="WO48" s="19"/>
      <c r="WP48" s="19"/>
      <c r="WQ48" s="19">
        <v>0</v>
      </c>
      <c r="WR48" s="19">
        <v>0</v>
      </c>
      <c r="WS48" s="19"/>
      <c r="WT48" s="19"/>
      <c r="WU48" s="19">
        <v>0</v>
      </c>
      <c r="WV48" s="19">
        <v>7.8</v>
      </c>
      <c r="WW48" s="19">
        <v>7.4</v>
      </c>
      <c r="WX48" s="19">
        <v>7.4</v>
      </c>
      <c r="WY48" s="19">
        <v>0.4</v>
      </c>
      <c r="WZ48" s="19">
        <v>17.899999999999999</v>
      </c>
      <c r="XA48" s="19">
        <v>18.4466</v>
      </c>
      <c r="XB48" s="19">
        <v>18.4466</v>
      </c>
      <c r="XC48" s="19">
        <v>-0.54659999999999997</v>
      </c>
      <c r="XD48" s="19">
        <v>9.6999999999999993</v>
      </c>
      <c r="XE48" s="19">
        <v>10.6</v>
      </c>
      <c r="XF48" s="19">
        <v>10.6</v>
      </c>
      <c r="XG48" s="19">
        <v>-0.9</v>
      </c>
      <c r="XH48" s="19">
        <v>31.5</v>
      </c>
      <c r="XI48" s="19">
        <v>29</v>
      </c>
      <c r="XJ48" s="19">
        <v>29</v>
      </c>
      <c r="XK48" s="19">
        <v>2.5</v>
      </c>
      <c r="XL48" s="19">
        <v>29.4</v>
      </c>
      <c r="XM48" s="19">
        <v>29</v>
      </c>
      <c r="XN48" s="19">
        <v>29</v>
      </c>
      <c r="XO48" s="19">
        <v>0.4</v>
      </c>
      <c r="XP48" s="19">
        <v>15</v>
      </c>
      <c r="XQ48" s="19">
        <v>14</v>
      </c>
      <c r="XR48" s="19">
        <v>14</v>
      </c>
      <c r="XS48" s="19">
        <v>1</v>
      </c>
      <c r="XT48" s="19">
        <v>17.8</v>
      </c>
      <c r="XU48" s="19">
        <v>17</v>
      </c>
      <c r="XV48" s="19">
        <v>17</v>
      </c>
      <c r="XW48" s="19">
        <v>0.8</v>
      </c>
      <c r="XX48" s="19">
        <v>7.86</v>
      </c>
      <c r="XY48" s="19">
        <v>7.99</v>
      </c>
      <c r="XZ48" s="19">
        <v>7.99</v>
      </c>
      <c r="YA48" s="19">
        <v>-0.13</v>
      </c>
      <c r="YB48" s="19">
        <v>7.11</v>
      </c>
      <c r="YC48" s="19">
        <v>11</v>
      </c>
      <c r="YD48" s="19">
        <v>11</v>
      </c>
      <c r="YE48" s="19">
        <v>-3.89</v>
      </c>
    </row>
    <row r="49" spans="1:655" ht="24" customHeight="1" x14ac:dyDescent="0.3">
      <c r="A49" s="1"/>
      <c r="B49" s="13" t="s">
        <v>35</v>
      </c>
      <c r="C49" s="13" t="s">
        <v>822</v>
      </c>
      <c r="D49" s="14">
        <v>100.4</v>
      </c>
      <c r="E49" s="14">
        <v>101.60194</v>
      </c>
      <c r="F49" s="14">
        <v>101.60194</v>
      </c>
      <c r="G49" s="14">
        <v>-1.20194</v>
      </c>
      <c r="H49" s="14">
        <v>630.9</v>
      </c>
      <c r="I49" s="14">
        <v>643.52629999999999</v>
      </c>
      <c r="J49" s="14">
        <v>643.52629999999999</v>
      </c>
      <c r="K49" s="14">
        <v>-12.626300000000001</v>
      </c>
      <c r="L49" s="14">
        <v>216.1</v>
      </c>
      <c r="M49" s="14">
        <v>209.35054</v>
      </c>
      <c r="N49" s="14">
        <v>209.35054</v>
      </c>
      <c r="O49" s="14">
        <v>6.74946</v>
      </c>
      <c r="P49" s="14"/>
      <c r="Q49" s="14"/>
      <c r="R49" s="14"/>
      <c r="S49" s="14">
        <v>0</v>
      </c>
      <c r="T49" s="14"/>
      <c r="U49" s="14"/>
      <c r="V49" s="14"/>
      <c r="W49" s="14">
        <v>0</v>
      </c>
      <c r="X49" s="14">
        <v>25.5</v>
      </c>
      <c r="Y49" s="14">
        <v>25.41038</v>
      </c>
      <c r="Z49" s="14">
        <v>30.672809999999998</v>
      </c>
      <c r="AA49" s="14">
        <v>-5.1728100000000001</v>
      </c>
      <c r="AB49" s="14">
        <v>81</v>
      </c>
      <c r="AC49" s="14">
        <v>81.876199999999997</v>
      </c>
      <c r="AD49" s="14">
        <v>87.85</v>
      </c>
      <c r="AE49" s="14">
        <v>-6.85</v>
      </c>
      <c r="AF49" s="14"/>
      <c r="AG49" s="14"/>
      <c r="AH49" s="14"/>
      <c r="AI49" s="14">
        <v>0</v>
      </c>
      <c r="AJ49" s="14"/>
      <c r="AK49" s="14"/>
      <c r="AL49" s="14"/>
      <c r="AM49" s="14">
        <v>0</v>
      </c>
      <c r="AN49" s="14">
        <v>188.2</v>
      </c>
      <c r="AO49" s="14">
        <v>196.22801999999999</v>
      </c>
      <c r="AP49" s="14">
        <v>196.22801999999999</v>
      </c>
      <c r="AQ49" s="14">
        <v>-8.0280199999999997</v>
      </c>
      <c r="AR49" s="14">
        <v>206.5</v>
      </c>
      <c r="AS49" s="14">
        <v>196.22801999999999</v>
      </c>
      <c r="AT49" s="14">
        <v>196.22801999999999</v>
      </c>
      <c r="AU49" s="14">
        <v>10.271979999999999</v>
      </c>
      <c r="AV49" s="14">
        <v>211</v>
      </c>
      <c r="AW49" s="14">
        <v>196.22801999999999</v>
      </c>
      <c r="AX49" s="14">
        <v>196.22801999999999</v>
      </c>
      <c r="AY49" s="14">
        <v>14.771979999999999</v>
      </c>
      <c r="AZ49" s="14">
        <v>285.8</v>
      </c>
      <c r="BA49" s="14">
        <v>295.22593999999998</v>
      </c>
      <c r="BB49" s="14">
        <v>295.22593999999998</v>
      </c>
      <c r="BC49" s="14">
        <v>-9.4259400000000007</v>
      </c>
      <c r="BD49" s="14">
        <v>216.5</v>
      </c>
      <c r="BE49" s="14">
        <v>208.07390000000001</v>
      </c>
      <c r="BF49" s="14">
        <v>208.07390000000001</v>
      </c>
      <c r="BG49" s="14">
        <v>8.4260999999999999</v>
      </c>
      <c r="BH49" s="14">
        <v>111.4</v>
      </c>
      <c r="BI49" s="14">
        <v>104.34936999999999</v>
      </c>
      <c r="BJ49" s="14">
        <v>104.34936999999999</v>
      </c>
      <c r="BK49" s="14">
        <v>7.05063</v>
      </c>
      <c r="BL49" s="14">
        <v>375.7</v>
      </c>
      <c r="BM49" s="14">
        <v>381.30583000000001</v>
      </c>
      <c r="BN49" s="14">
        <v>381.30448000000001</v>
      </c>
      <c r="BO49" s="14">
        <v>-5.6044799999999997</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123.9</v>
      </c>
      <c r="CK49" s="14">
        <v>114.08994</v>
      </c>
      <c r="CL49" s="14">
        <v>114.08994</v>
      </c>
      <c r="CM49" s="14">
        <v>9.81006</v>
      </c>
      <c r="CN49" s="14">
        <v>7.5</v>
      </c>
      <c r="CO49" s="14">
        <v>5.1333399999999996</v>
      </c>
      <c r="CP49" s="14">
        <v>5.1333399999999996</v>
      </c>
      <c r="CQ49" s="14">
        <v>2.36666</v>
      </c>
      <c r="CR49" s="14">
        <v>3.3</v>
      </c>
      <c r="CS49" s="14">
        <v>2.8177599999999998</v>
      </c>
      <c r="CT49" s="14">
        <v>2.8177599999999998</v>
      </c>
      <c r="CU49" s="14">
        <v>0.48224</v>
      </c>
      <c r="CV49" s="14">
        <v>0</v>
      </c>
      <c r="CW49" s="14"/>
      <c r="CX49" s="14"/>
      <c r="CY49" s="14">
        <v>0</v>
      </c>
      <c r="CZ49" s="14">
        <v>6.9</v>
      </c>
      <c r="DA49" s="14">
        <v>6.8787000000000003</v>
      </c>
      <c r="DB49" s="14">
        <v>6.8787000000000003</v>
      </c>
      <c r="DC49" s="14">
        <v>2.1299999999999999E-2</v>
      </c>
      <c r="DD49" s="14">
        <v>14.89</v>
      </c>
      <c r="DE49" s="14">
        <v>14.919420000000001</v>
      </c>
      <c r="DF49" s="14">
        <v>14.919420000000001</v>
      </c>
      <c r="DG49" s="14">
        <v>-2.9420000000000002E-2</v>
      </c>
      <c r="DH49" s="14">
        <v>140.87</v>
      </c>
      <c r="DI49" s="14">
        <v>142.30582999999999</v>
      </c>
      <c r="DJ49" s="14">
        <v>99.246539999999996</v>
      </c>
      <c r="DK49" s="14">
        <v>41.623460000000001</v>
      </c>
      <c r="DL49" s="14"/>
      <c r="DM49" s="14"/>
      <c r="DN49" s="14"/>
      <c r="DO49" s="14">
        <v>0</v>
      </c>
      <c r="DP49" s="14"/>
      <c r="DQ49" s="14"/>
      <c r="DR49" s="14"/>
      <c r="DS49" s="14">
        <v>0</v>
      </c>
      <c r="DT49" s="14"/>
      <c r="DU49" s="14"/>
      <c r="DV49" s="14"/>
      <c r="DW49" s="14">
        <v>0</v>
      </c>
      <c r="DX49" s="14"/>
      <c r="DY49" s="14"/>
      <c r="DZ49" s="14"/>
      <c r="EA49" s="14">
        <v>0</v>
      </c>
      <c r="EB49" s="14">
        <v>109.9</v>
      </c>
      <c r="EC49" s="14">
        <v>111.72949</v>
      </c>
      <c r="ED49" s="14">
        <v>89.361170000000001</v>
      </c>
      <c r="EE49" s="14">
        <v>20.538830000000001</v>
      </c>
      <c r="EF49" s="14">
        <v>136.4</v>
      </c>
      <c r="EG49" s="14">
        <v>164.84169</v>
      </c>
      <c r="EH49" s="14">
        <v>142.47853000000001</v>
      </c>
      <c r="EI49" s="14">
        <v>-6.0785299999999998</v>
      </c>
      <c r="EJ49" s="14"/>
      <c r="EK49" s="14"/>
      <c r="EL49" s="14"/>
      <c r="EM49" s="14">
        <v>0</v>
      </c>
      <c r="EN49" s="14"/>
      <c r="EO49" s="14"/>
      <c r="EP49" s="14"/>
      <c r="EQ49" s="14">
        <v>0</v>
      </c>
      <c r="ER49" s="14"/>
      <c r="ES49" s="14"/>
      <c r="ET49" s="14"/>
      <c r="EU49" s="14">
        <v>0</v>
      </c>
      <c r="EV49" s="14">
        <v>6.5</v>
      </c>
      <c r="EW49" s="14">
        <v>6.39</v>
      </c>
      <c r="EX49" s="14">
        <v>6.39</v>
      </c>
      <c r="EY49" s="14">
        <v>0.11</v>
      </c>
      <c r="EZ49" s="14">
        <v>203.2</v>
      </c>
      <c r="FA49" s="14">
        <v>288.65978999999999</v>
      </c>
      <c r="FB49" s="14">
        <v>158.97761</v>
      </c>
      <c r="FC49" s="14">
        <v>44.222389999999997</v>
      </c>
      <c r="FD49" s="14">
        <v>27</v>
      </c>
      <c r="FE49" s="14">
        <v>25.166969999999999</v>
      </c>
      <c r="FF49" s="14">
        <v>31.515779999999999</v>
      </c>
      <c r="FG49" s="14">
        <v>-4.5157800000000003</v>
      </c>
      <c r="FH49" s="14">
        <v>112.8</v>
      </c>
      <c r="FI49" s="14">
        <v>112.01031</v>
      </c>
      <c r="FJ49" s="14">
        <v>123.45654999999999</v>
      </c>
      <c r="FK49" s="14">
        <v>-10.656549999999999</v>
      </c>
      <c r="FL49" s="14">
        <v>16.399999999999999</v>
      </c>
      <c r="FM49" s="14">
        <v>14.91775</v>
      </c>
      <c r="FN49" s="14">
        <v>15.082800000000001</v>
      </c>
      <c r="FO49" s="14">
        <v>1.3171999999999999</v>
      </c>
      <c r="FP49" s="14">
        <v>18.399999999999999</v>
      </c>
      <c r="FQ49" s="14">
        <v>18.088999999999999</v>
      </c>
      <c r="FR49" s="14">
        <v>18.264620000000001</v>
      </c>
      <c r="FS49" s="14">
        <v>0.13538</v>
      </c>
      <c r="FT49" s="14">
        <v>11.5</v>
      </c>
      <c r="FU49" s="14">
        <v>10.67961</v>
      </c>
      <c r="FV49" s="14">
        <v>10.67961</v>
      </c>
      <c r="FW49" s="14">
        <v>0.82038999999999995</v>
      </c>
      <c r="FX49" s="14">
        <v>65.5</v>
      </c>
      <c r="FY49" s="14">
        <v>62.343029999999999</v>
      </c>
      <c r="FZ49" s="14">
        <v>62.343029999999999</v>
      </c>
      <c r="GA49" s="14">
        <v>3.1569699999999998</v>
      </c>
      <c r="GB49" s="14">
        <v>0</v>
      </c>
      <c r="GC49" s="14"/>
      <c r="GD49" s="14"/>
      <c r="GE49" s="14">
        <v>0</v>
      </c>
      <c r="GF49" s="14">
        <v>175.3</v>
      </c>
      <c r="GG49" s="14">
        <v>184.53556</v>
      </c>
      <c r="GH49" s="14">
        <v>184.53555</v>
      </c>
      <c r="GI49" s="14">
        <v>-9.2355499999999999</v>
      </c>
      <c r="GJ49" s="14">
        <v>90.5</v>
      </c>
      <c r="GK49" s="14">
        <v>92.54486</v>
      </c>
      <c r="GL49" s="14">
        <v>92.54486</v>
      </c>
      <c r="GM49" s="14">
        <v>-2.0448599999999999</v>
      </c>
      <c r="GN49" s="14">
        <v>79.599999999999994</v>
      </c>
      <c r="GO49" s="14">
        <v>81.727559999999997</v>
      </c>
      <c r="GP49" s="14">
        <v>88.409310000000005</v>
      </c>
      <c r="GQ49" s="14">
        <v>-8.80931</v>
      </c>
      <c r="GR49" s="14">
        <v>6.7</v>
      </c>
      <c r="GS49" s="14">
        <v>6.5736800000000004</v>
      </c>
      <c r="GT49" s="14">
        <v>6.5736800000000004</v>
      </c>
      <c r="GU49" s="14">
        <v>0.12631999999999999</v>
      </c>
      <c r="GV49" s="14">
        <v>8.8000000000000007</v>
      </c>
      <c r="GW49" s="14">
        <v>6.8964100000000004</v>
      </c>
      <c r="GX49" s="14">
        <v>6.8964100000000004</v>
      </c>
      <c r="GY49" s="14">
        <v>1.9035899999999999</v>
      </c>
      <c r="GZ49" s="14">
        <v>24</v>
      </c>
      <c r="HA49" s="14">
        <v>23.210889999999999</v>
      </c>
      <c r="HB49" s="14">
        <v>14.0899</v>
      </c>
      <c r="HC49" s="14">
        <v>9.9100999999999999</v>
      </c>
      <c r="HD49" s="14">
        <v>32.1</v>
      </c>
      <c r="HE49" s="14">
        <v>30.81456</v>
      </c>
      <c r="HF49" s="14">
        <v>30.81456</v>
      </c>
      <c r="HG49" s="14">
        <v>1.2854399999999999</v>
      </c>
      <c r="HH49" s="14">
        <v>2</v>
      </c>
      <c r="HI49" s="14">
        <v>1.97359</v>
      </c>
      <c r="HJ49" s="14">
        <v>1.97359</v>
      </c>
      <c r="HK49" s="14">
        <v>2.6409999999999999E-2</v>
      </c>
      <c r="HL49" s="14">
        <v>30.3</v>
      </c>
      <c r="HM49" s="14">
        <v>17.172329999999999</v>
      </c>
      <c r="HN49" s="14">
        <v>17.172329999999999</v>
      </c>
      <c r="HO49" s="14">
        <v>13.12767</v>
      </c>
      <c r="HP49" s="14">
        <v>83.8</v>
      </c>
      <c r="HQ49" s="14">
        <v>87.273110000000003</v>
      </c>
      <c r="HR49" s="14">
        <v>84.999989999999997</v>
      </c>
      <c r="HS49" s="14">
        <v>-1.1999899999999999</v>
      </c>
      <c r="HT49" s="14"/>
      <c r="HU49" s="14"/>
      <c r="HV49" s="14"/>
      <c r="HW49" s="14">
        <v>0</v>
      </c>
      <c r="HX49" s="14"/>
      <c r="HY49" s="14"/>
      <c r="HZ49" s="14"/>
      <c r="IA49" s="14">
        <v>0</v>
      </c>
      <c r="IB49" s="14">
        <v>94.4</v>
      </c>
      <c r="IC49" s="14">
        <v>85.482579999999999</v>
      </c>
      <c r="ID49" s="14">
        <v>85.482579999999999</v>
      </c>
      <c r="IE49" s="14">
        <v>8.9174199999999999</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65.3</v>
      </c>
      <c r="JE49" s="14">
        <v>64.768230000000003</v>
      </c>
      <c r="JF49" s="14">
        <v>72.898150000000001</v>
      </c>
      <c r="JG49" s="14">
        <v>-7.5981500000000004</v>
      </c>
      <c r="JH49" s="14">
        <v>178.2</v>
      </c>
      <c r="JI49" s="14">
        <v>185.31679</v>
      </c>
      <c r="JJ49" s="14">
        <v>185.31679</v>
      </c>
      <c r="JK49" s="14">
        <v>-7.1167899999999999</v>
      </c>
      <c r="JL49" s="14">
        <v>175.6</v>
      </c>
      <c r="JM49" s="14">
        <v>185.31679</v>
      </c>
      <c r="JN49" s="14">
        <v>185.31679</v>
      </c>
      <c r="JO49" s="14">
        <v>-9.7167899999999996</v>
      </c>
      <c r="JP49" s="14">
        <v>210.3</v>
      </c>
      <c r="JQ49" s="14">
        <v>185.31679</v>
      </c>
      <c r="JR49" s="14">
        <v>185.31679</v>
      </c>
      <c r="JS49" s="14">
        <v>24.98321</v>
      </c>
      <c r="JT49" s="14">
        <v>273.60000000000002</v>
      </c>
      <c r="JU49" s="14">
        <v>278.80993999999998</v>
      </c>
      <c r="JV49" s="14">
        <v>278.80993999999998</v>
      </c>
      <c r="JW49" s="14">
        <v>-5.2099399999999996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0.5</v>
      </c>
      <c r="LE49" s="14">
        <v>0.63188999999999995</v>
      </c>
      <c r="LF49" s="14">
        <v>0.63188999999999995</v>
      </c>
      <c r="LG49" s="14">
        <v>-0.13189000000000001</v>
      </c>
      <c r="LH49" s="14">
        <v>155.69999999999999</v>
      </c>
      <c r="LI49" s="14">
        <v>155.59331</v>
      </c>
      <c r="LJ49" s="14">
        <v>177.95618999999999</v>
      </c>
      <c r="LK49" s="14">
        <v>-22.25619</v>
      </c>
      <c r="LL49" s="14">
        <v>83.2</v>
      </c>
      <c r="LM49" s="14">
        <v>89.099119999999999</v>
      </c>
      <c r="LN49" s="14">
        <v>87.639290000000003</v>
      </c>
      <c r="LO49" s="14">
        <v>-4.4392899999999997</v>
      </c>
      <c r="LP49" s="14">
        <v>63</v>
      </c>
      <c r="LQ49" s="14">
        <v>67.133979999999994</v>
      </c>
      <c r="LR49" s="14">
        <v>67.133979999999994</v>
      </c>
      <c r="LS49" s="14">
        <v>-4.1339800000000002</v>
      </c>
      <c r="LT49" s="14">
        <v>70.2</v>
      </c>
      <c r="LU49" s="14">
        <v>71.052800000000005</v>
      </c>
      <c r="LV49" s="14">
        <v>72.373990000000006</v>
      </c>
      <c r="LW49" s="14">
        <v>-2.1739899999999999</v>
      </c>
      <c r="LX49" s="14">
        <v>29.6</v>
      </c>
      <c r="LY49" s="14">
        <v>29.40474</v>
      </c>
      <c r="LZ49" s="14">
        <v>29.951460000000001</v>
      </c>
      <c r="MA49" s="14">
        <v>-0.35145999999999999</v>
      </c>
      <c r="MB49" s="14"/>
      <c r="MC49" s="14"/>
      <c r="MD49" s="14"/>
      <c r="ME49" s="14">
        <v>0</v>
      </c>
      <c r="MF49" s="14"/>
      <c r="MG49" s="14"/>
      <c r="MH49" s="14"/>
      <c r="MI49" s="14">
        <v>0</v>
      </c>
      <c r="MJ49" s="14"/>
      <c r="MK49" s="14"/>
      <c r="ML49" s="14"/>
      <c r="MM49" s="14">
        <v>0</v>
      </c>
      <c r="MN49" s="14">
        <v>146.69999999999999</v>
      </c>
      <c r="MO49" s="14">
        <v>151.08886999999999</v>
      </c>
      <c r="MP49" s="14">
        <v>151.08886999999999</v>
      </c>
      <c r="MQ49" s="14">
        <v>-4.3888699999999998</v>
      </c>
      <c r="MR49" s="14">
        <v>148.80000000000001</v>
      </c>
      <c r="MS49" s="14">
        <v>151.08886999999999</v>
      </c>
      <c r="MT49" s="14">
        <v>151.08886999999999</v>
      </c>
      <c r="MU49" s="14">
        <v>-2.2888700000000002</v>
      </c>
      <c r="MV49" s="14">
        <v>150.4</v>
      </c>
      <c r="MW49" s="14">
        <v>151.54258999999999</v>
      </c>
      <c r="MX49" s="14">
        <v>151.54258999999999</v>
      </c>
      <c r="MY49" s="14">
        <v>-1.14259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117.1</v>
      </c>
      <c r="OG49" s="14">
        <v>106.57313000000001</v>
      </c>
      <c r="OH49" s="14">
        <v>133.239</v>
      </c>
      <c r="OI49" s="14">
        <v>-16.138999999999999</v>
      </c>
      <c r="OJ49" s="14">
        <v>0</v>
      </c>
      <c r="OK49" s="14"/>
      <c r="OL49" s="14"/>
      <c r="OM49" s="14">
        <v>0</v>
      </c>
      <c r="ON49" s="14">
        <v>14.7</v>
      </c>
      <c r="OO49" s="14">
        <v>14.558999999999999</v>
      </c>
      <c r="OP49" s="14">
        <v>14.558999999999999</v>
      </c>
      <c r="OQ49" s="14">
        <v>0.14099999999999999</v>
      </c>
      <c r="OR49" s="14">
        <v>0</v>
      </c>
      <c r="OS49" s="14"/>
      <c r="OT49" s="14"/>
      <c r="OU49" s="14">
        <v>0</v>
      </c>
      <c r="OV49" s="14">
        <v>5.0999999999999996</v>
      </c>
      <c r="OW49" s="14">
        <v>5.2</v>
      </c>
      <c r="OX49" s="14">
        <v>5.2</v>
      </c>
      <c r="OY49" s="14">
        <v>-0.1</v>
      </c>
      <c r="OZ49" s="14">
        <v>5.0999999999999996</v>
      </c>
      <c r="PA49" s="14"/>
      <c r="PB49" s="14"/>
      <c r="PC49" s="14">
        <v>5.0999999999999996</v>
      </c>
      <c r="PD49" s="14">
        <v>9.9</v>
      </c>
      <c r="PE49" s="14">
        <v>9</v>
      </c>
      <c r="PF49" s="14">
        <v>9.9829699999999999</v>
      </c>
      <c r="PG49" s="14">
        <v>-8.2970000000000002E-2</v>
      </c>
      <c r="PH49" s="14">
        <v>2.1</v>
      </c>
      <c r="PI49" s="14">
        <v>2.3265899999999999</v>
      </c>
      <c r="PJ49" s="14">
        <v>2.7425099999999998</v>
      </c>
      <c r="PK49" s="14">
        <v>-0.64251000000000003</v>
      </c>
      <c r="PL49" s="14">
        <v>1</v>
      </c>
      <c r="PM49" s="14">
        <v>1.23</v>
      </c>
      <c r="PN49" s="14">
        <v>1.23</v>
      </c>
      <c r="PO49" s="14">
        <v>-0.23</v>
      </c>
      <c r="PP49" s="14">
        <v>1.8</v>
      </c>
      <c r="PQ49" s="14">
        <v>1.83</v>
      </c>
      <c r="PR49" s="14">
        <v>1.83</v>
      </c>
      <c r="PS49" s="14">
        <v>-0.03</v>
      </c>
      <c r="PT49" s="14">
        <v>4.5999999999999996</v>
      </c>
      <c r="PU49" s="14">
        <v>4.3</v>
      </c>
      <c r="PV49" s="14">
        <v>4.3</v>
      </c>
      <c r="PW49" s="14">
        <v>0.3</v>
      </c>
      <c r="PX49" s="14">
        <v>14.7</v>
      </c>
      <c r="PY49" s="14">
        <v>19.417480000000001</v>
      </c>
      <c r="PZ49" s="14">
        <v>19.417480000000001</v>
      </c>
      <c r="QA49" s="14">
        <v>-4.7174800000000001</v>
      </c>
      <c r="QB49" s="14">
        <v>3.8</v>
      </c>
      <c r="QC49" s="14">
        <v>5</v>
      </c>
      <c r="QD49" s="14">
        <v>5</v>
      </c>
      <c r="QE49" s="14">
        <v>-1.2</v>
      </c>
      <c r="QF49" s="14">
        <v>3.8</v>
      </c>
      <c r="QG49" s="14">
        <v>3.1</v>
      </c>
      <c r="QH49" s="14">
        <v>3.1</v>
      </c>
      <c r="QI49" s="14">
        <v>0.7</v>
      </c>
      <c r="QJ49" s="14">
        <v>3.5</v>
      </c>
      <c r="QK49" s="14">
        <v>3.3</v>
      </c>
      <c r="QL49" s="14">
        <v>3.3</v>
      </c>
      <c r="QM49" s="14">
        <v>0.2</v>
      </c>
      <c r="QN49" s="14">
        <v>17.8</v>
      </c>
      <c r="QO49" s="14">
        <v>16.504850000000001</v>
      </c>
      <c r="QP49" s="14">
        <v>16.504850000000001</v>
      </c>
      <c r="QQ49" s="14">
        <v>1.29515</v>
      </c>
      <c r="QR49" s="14">
        <v>0</v>
      </c>
      <c r="QS49" s="14"/>
      <c r="QT49" s="14"/>
      <c r="QU49" s="14">
        <v>0</v>
      </c>
      <c r="QV49" s="14">
        <v>0</v>
      </c>
      <c r="QW49" s="14"/>
      <c r="QX49" s="14"/>
      <c r="QY49" s="14">
        <v>0</v>
      </c>
      <c r="QZ49" s="14">
        <v>29.4</v>
      </c>
      <c r="RA49" s="14">
        <v>30.63851</v>
      </c>
      <c r="RB49" s="14">
        <v>31.065000000000001</v>
      </c>
      <c r="RC49" s="14">
        <v>-1.665</v>
      </c>
      <c r="RD49" s="14">
        <v>88</v>
      </c>
      <c r="RE49" s="14">
        <v>80.380859999999998</v>
      </c>
      <c r="RF49" s="14">
        <v>90.953000000000003</v>
      </c>
      <c r="RG49" s="14">
        <v>-2.9529999999999998</v>
      </c>
      <c r="RH49" s="14">
        <v>4.4000000000000004</v>
      </c>
      <c r="RI49" s="14">
        <v>4.2</v>
      </c>
      <c r="RJ49" s="14">
        <v>4.2</v>
      </c>
      <c r="RK49" s="14">
        <v>0.2</v>
      </c>
      <c r="RL49" s="14">
        <v>1.2</v>
      </c>
      <c r="RM49" s="14">
        <v>1.2</v>
      </c>
      <c r="RN49" s="14">
        <v>1.2</v>
      </c>
      <c r="RO49" s="14">
        <v>0</v>
      </c>
      <c r="RP49" s="14">
        <v>1.2</v>
      </c>
      <c r="RQ49" s="14">
        <v>1.2</v>
      </c>
      <c r="RR49" s="14">
        <v>1.2</v>
      </c>
      <c r="RS49" s="14">
        <v>0</v>
      </c>
      <c r="RT49" s="14">
        <v>3</v>
      </c>
      <c r="RU49" s="14">
        <v>2.8</v>
      </c>
      <c r="RV49" s="14">
        <v>2.8</v>
      </c>
      <c r="RW49" s="14">
        <v>0.2</v>
      </c>
      <c r="RX49" s="14">
        <v>0</v>
      </c>
      <c r="RY49" s="14"/>
      <c r="RZ49" s="14"/>
      <c r="SA49" s="14">
        <v>0</v>
      </c>
      <c r="SB49" s="14">
        <v>2.5</v>
      </c>
      <c r="SC49" s="14">
        <v>2.4510000000000001</v>
      </c>
      <c r="SD49" s="14">
        <v>2.4510000000000001</v>
      </c>
      <c r="SE49" s="14">
        <v>4.9000000000000002E-2</v>
      </c>
      <c r="SF49" s="14">
        <v>20.2</v>
      </c>
      <c r="SG49" s="14">
        <v>19.772790000000001</v>
      </c>
      <c r="SH49" s="14">
        <v>19.772790000000001</v>
      </c>
      <c r="SI49" s="14">
        <v>0.42720999999999998</v>
      </c>
      <c r="SJ49" s="14">
        <v>1.4</v>
      </c>
      <c r="SK49" s="14">
        <v>1.44</v>
      </c>
      <c r="SL49" s="14">
        <v>1.44</v>
      </c>
      <c r="SM49" s="14">
        <v>-0.04</v>
      </c>
      <c r="SN49" s="14">
        <v>0.4</v>
      </c>
      <c r="SO49" s="14">
        <v>0.4</v>
      </c>
      <c r="SP49" s="14">
        <v>0.4</v>
      </c>
      <c r="SQ49" s="14">
        <v>0</v>
      </c>
      <c r="SR49" s="14">
        <v>4.7</v>
      </c>
      <c r="SS49" s="14">
        <v>3.9</v>
      </c>
      <c r="ST49" s="14">
        <v>3.9</v>
      </c>
      <c r="SU49" s="14">
        <v>0.8</v>
      </c>
      <c r="SV49" s="14">
        <v>2.4</v>
      </c>
      <c r="SW49" s="14">
        <v>3</v>
      </c>
      <c r="SX49" s="14">
        <v>3</v>
      </c>
      <c r="SY49" s="14">
        <v>-0.6</v>
      </c>
      <c r="SZ49" s="14">
        <v>3.6</v>
      </c>
      <c r="TA49" s="14">
        <v>3.2</v>
      </c>
      <c r="TB49" s="14">
        <v>3.2</v>
      </c>
      <c r="TC49" s="14">
        <v>0.4</v>
      </c>
      <c r="TD49" s="14">
        <v>6</v>
      </c>
      <c r="TE49" s="14">
        <v>4.5</v>
      </c>
      <c r="TF49" s="14">
        <v>4.5</v>
      </c>
      <c r="TG49" s="14">
        <v>1.5</v>
      </c>
      <c r="TH49" s="14">
        <v>10</v>
      </c>
      <c r="TI49" s="14">
        <v>10</v>
      </c>
      <c r="TJ49" s="14">
        <v>10</v>
      </c>
      <c r="TK49" s="14">
        <v>0</v>
      </c>
      <c r="TL49" s="14">
        <v>14.1</v>
      </c>
      <c r="TM49" s="14">
        <v>16.8</v>
      </c>
      <c r="TN49" s="14">
        <v>17.463999999999999</v>
      </c>
      <c r="TO49" s="14">
        <v>-3.3639999999999999</v>
      </c>
      <c r="TP49" s="14">
        <v>51.1</v>
      </c>
      <c r="TQ49" s="14">
        <v>67.784279999999995</v>
      </c>
      <c r="TR49" s="14">
        <v>65.298000000000002</v>
      </c>
      <c r="TS49" s="14">
        <v>-14.198</v>
      </c>
      <c r="TT49" s="14">
        <v>0</v>
      </c>
      <c r="TU49" s="14"/>
      <c r="TV49" s="14"/>
      <c r="TW49" s="14">
        <v>0</v>
      </c>
      <c r="TX49" s="14">
        <v>112.9</v>
      </c>
      <c r="TY49" s="14">
        <v>95.092389999999995</v>
      </c>
      <c r="TZ49" s="14">
        <v>101.913</v>
      </c>
      <c r="UA49" s="14">
        <v>10.987</v>
      </c>
      <c r="UB49" s="14">
        <v>103.5</v>
      </c>
      <c r="UC49" s="14">
        <v>97.776200000000003</v>
      </c>
      <c r="UD49" s="14">
        <v>96.421000000000006</v>
      </c>
      <c r="UE49" s="14">
        <v>7.0789999999999997</v>
      </c>
      <c r="UF49" s="14">
        <v>19.3</v>
      </c>
      <c r="UG49" s="14">
        <v>13.939</v>
      </c>
      <c r="UH49" s="14">
        <v>13.939</v>
      </c>
      <c r="UI49" s="14">
        <v>5.3609999999999998</v>
      </c>
      <c r="UJ49" s="14">
        <v>8.1999999999999993</v>
      </c>
      <c r="UK49" s="14">
        <v>12.728999999999999</v>
      </c>
      <c r="UL49" s="14">
        <v>12.728999999999999</v>
      </c>
      <c r="UM49" s="14">
        <v>-4.5289999999999999</v>
      </c>
      <c r="UN49" s="14">
        <v>5</v>
      </c>
      <c r="UO49" s="14">
        <v>4</v>
      </c>
      <c r="UP49" s="14">
        <v>4</v>
      </c>
      <c r="UQ49" s="14">
        <v>1</v>
      </c>
      <c r="UR49" s="14">
        <v>1.8</v>
      </c>
      <c r="US49" s="14">
        <v>2</v>
      </c>
      <c r="UT49" s="14">
        <v>2</v>
      </c>
      <c r="UU49" s="14">
        <v>-0.2</v>
      </c>
      <c r="UV49" s="14">
        <v>7.7</v>
      </c>
      <c r="UW49" s="14">
        <v>7.7</v>
      </c>
      <c r="UX49" s="14">
        <v>7.7</v>
      </c>
      <c r="UY49" s="14">
        <v>0</v>
      </c>
      <c r="UZ49" s="14">
        <v>8.8000000000000007</v>
      </c>
      <c r="VA49" s="14">
        <v>3</v>
      </c>
      <c r="VB49" s="14">
        <v>3</v>
      </c>
      <c r="VC49" s="14">
        <v>5.8</v>
      </c>
      <c r="VD49" s="14">
        <v>9.5</v>
      </c>
      <c r="VE49" s="14">
        <v>3.4</v>
      </c>
      <c r="VF49" s="14">
        <v>3.4</v>
      </c>
      <c r="VG49" s="14">
        <v>6.1</v>
      </c>
      <c r="VH49" s="14">
        <v>8.1999999999999993</v>
      </c>
      <c r="VI49" s="14">
        <v>3.5</v>
      </c>
      <c r="VJ49" s="14">
        <v>3.5</v>
      </c>
      <c r="VK49" s="14">
        <v>4.7</v>
      </c>
      <c r="VL49" s="14">
        <v>9.9</v>
      </c>
      <c r="VM49" s="14">
        <v>11.677</v>
      </c>
      <c r="VN49" s="14">
        <v>11.677</v>
      </c>
      <c r="VO49" s="14">
        <v>-1.7769999999999999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125</v>
      </c>
      <c r="WG49" s="14">
        <v>118.83786000000001</v>
      </c>
      <c r="WH49" s="14">
        <v>119.583</v>
      </c>
      <c r="WI49" s="14">
        <v>5.4169999999999998</v>
      </c>
      <c r="WJ49" s="14">
        <v>145.80000000000001</v>
      </c>
      <c r="WK49" s="14">
        <v>117.86512999999999</v>
      </c>
      <c r="WL49" s="14">
        <v>121.17400000000001</v>
      </c>
      <c r="WM49" s="14">
        <v>24.626000000000001</v>
      </c>
      <c r="WN49" s="14">
        <v>0</v>
      </c>
      <c r="WO49" s="14"/>
      <c r="WP49" s="14"/>
      <c r="WQ49" s="14">
        <v>0</v>
      </c>
      <c r="WR49" s="14">
        <v>0</v>
      </c>
      <c r="WS49" s="14"/>
      <c r="WT49" s="14"/>
      <c r="WU49" s="14">
        <v>0</v>
      </c>
      <c r="WV49" s="14">
        <v>7.8</v>
      </c>
      <c r="WW49" s="14">
        <v>7.4</v>
      </c>
      <c r="WX49" s="14">
        <v>7.4</v>
      </c>
      <c r="WY49" s="14">
        <v>0.4</v>
      </c>
      <c r="WZ49" s="14">
        <v>17.7</v>
      </c>
      <c r="XA49" s="14">
        <v>18.4466</v>
      </c>
      <c r="XB49" s="14">
        <v>18.4466</v>
      </c>
      <c r="XC49" s="14">
        <v>-0.74660000000000004</v>
      </c>
      <c r="XD49" s="14">
        <v>9.1999999999999993</v>
      </c>
      <c r="XE49" s="14">
        <v>10.6</v>
      </c>
      <c r="XF49" s="14">
        <v>10.6</v>
      </c>
      <c r="XG49" s="14">
        <v>-1.4</v>
      </c>
      <c r="XH49" s="14">
        <v>31.6</v>
      </c>
      <c r="XI49" s="14">
        <v>29</v>
      </c>
      <c r="XJ49" s="14">
        <v>29</v>
      </c>
      <c r="XK49" s="14">
        <v>2.6</v>
      </c>
      <c r="XL49" s="14">
        <v>29.5</v>
      </c>
      <c r="XM49" s="14">
        <v>29</v>
      </c>
      <c r="XN49" s="14">
        <v>29</v>
      </c>
      <c r="XO49" s="14">
        <v>0.5</v>
      </c>
      <c r="XP49" s="14">
        <v>14.6</v>
      </c>
      <c r="XQ49" s="14">
        <v>14</v>
      </c>
      <c r="XR49" s="14">
        <v>14</v>
      </c>
      <c r="XS49" s="14">
        <v>0.6</v>
      </c>
      <c r="XT49" s="14">
        <v>18.3</v>
      </c>
      <c r="XU49" s="14">
        <v>17</v>
      </c>
      <c r="XV49" s="14">
        <v>17</v>
      </c>
      <c r="XW49" s="14">
        <v>1.3</v>
      </c>
      <c r="XX49" s="14">
        <v>8.36</v>
      </c>
      <c r="XY49" s="14">
        <v>7.99</v>
      </c>
      <c r="XZ49" s="14">
        <v>7.99</v>
      </c>
      <c r="YA49" s="14">
        <v>0.37</v>
      </c>
      <c r="YB49" s="14">
        <v>7.09</v>
      </c>
      <c r="YC49" s="14">
        <v>11</v>
      </c>
      <c r="YD49" s="14">
        <v>11</v>
      </c>
      <c r="YE49" s="14">
        <v>-3.91</v>
      </c>
    </row>
    <row r="50" spans="1:655" ht="24" customHeight="1" x14ac:dyDescent="0.3">
      <c r="A50" s="1"/>
      <c r="B50" s="16" t="s">
        <v>35</v>
      </c>
      <c r="C50" s="16" t="s">
        <v>823</v>
      </c>
      <c r="D50" s="17">
        <v>100</v>
      </c>
      <c r="E50" s="17">
        <v>101.60194</v>
      </c>
      <c r="F50" s="17">
        <v>101.60194</v>
      </c>
      <c r="G50" s="17">
        <v>-1.6019399999999999</v>
      </c>
      <c r="H50" s="17">
        <v>630.79999999999995</v>
      </c>
      <c r="I50" s="17">
        <v>643.52629999999999</v>
      </c>
      <c r="J50" s="17">
        <v>643.52629999999999</v>
      </c>
      <c r="K50" s="17">
        <v>-12.7263</v>
      </c>
      <c r="L50" s="17">
        <v>215.8</v>
      </c>
      <c r="M50" s="17">
        <v>209.35054</v>
      </c>
      <c r="N50" s="17">
        <v>209.35054</v>
      </c>
      <c r="O50" s="17">
        <v>6.4494600000000002</v>
      </c>
      <c r="P50" s="17"/>
      <c r="Q50" s="17"/>
      <c r="R50" s="17"/>
      <c r="S50" s="17">
        <v>0</v>
      </c>
      <c r="T50" s="17"/>
      <c r="U50" s="17"/>
      <c r="V50" s="17"/>
      <c r="W50" s="17">
        <v>0</v>
      </c>
      <c r="X50" s="17">
        <v>30.7</v>
      </c>
      <c r="Y50" s="17">
        <v>30.672820000000002</v>
      </c>
      <c r="Z50" s="17">
        <v>30.672809999999998</v>
      </c>
      <c r="AA50" s="17">
        <v>2.7189999999999999E-2</v>
      </c>
      <c r="AB50" s="17">
        <v>80.099999999999994</v>
      </c>
      <c r="AC50" s="17">
        <v>81.876199999999997</v>
      </c>
      <c r="AD50" s="17">
        <v>87.85</v>
      </c>
      <c r="AE50" s="17">
        <v>-7.75</v>
      </c>
      <c r="AF50" s="17"/>
      <c r="AG50" s="17"/>
      <c r="AH50" s="17"/>
      <c r="AI50" s="17">
        <v>0</v>
      </c>
      <c r="AJ50" s="17"/>
      <c r="AK50" s="17"/>
      <c r="AL50" s="17"/>
      <c r="AM50" s="17">
        <v>0</v>
      </c>
      <c r="AN50" s="17">
        <v>187.9</v>
      </c>
      <c r="AO50" s="17">
        <v>196.22801999999999</v>
      </c>
      <c r="AP50" s="17">
        <v>196.22801999999999</v>
      </c>
      <c r="AQ50" s="17">
        <v>-8.3280200000000004</v>
      </c>
      <c r="AR50" s="17">
        <v>205.4</v>
      </c>
      <c r="AS50" s="17">
        <v>196.22801999999999</v>
      </c>
      <c r="AT50" s="17">
        <v>196.22801999999999</v>
      </c>
      <c r="AU50" s="17">
        <v>9.1719799999999996</v>
      </c>
      <c r="AV50" s="17">
        <v>209.6</v>
      </c>
      <c r="AW50" s="17">
        <v>196.22801999999999</v>
      </c>
      <c r="AX50" s="17">
        <v>196.22801999999999</v>
      </c>
      <c r="AY50" s="17">
        <v>13.371980000000001</v>
      </c>
      <c r="AZ50" s="17">
        <v>287.5</v>
      </c>
      <c r="BA50" s="17">
        <v>295.22593999999998</v>
      </c>
      <c r="BB50" s="17">
        <v>295.22593999999998</v>
      </c>
      <c r="BC50" s="17">
        <v>-7.7259399999999996</v>
      </c>
      <c r="BD50" s="17">
        <v>215.7</v>
      </c>
      <c r="BE50" s="17">
        <v>208.07390000000001</v>
      </c>
      <c r="BF50" s="17">
        <v>208.07390000000001</v>
      </c>
      <c r="BG50" s="17">
        <v>7.6261000000000001</v>
      </c>
      <c r="BH50" s="17">
        <v>110.8</v>
      </c>
      <c r="BI50" s="17">
        <v>104.34936999999999</v>
      </c>
      <c r="BJ50" s="17">
        <v>104.34936999999999</v>
      </c>
      <c r="BK50" s="17">
        <v>6.4506300000000003</v>
      </c>
      <c r="BL50" s="17">
        <v>375.9</v>
      </c>
      <c r="BM50" s="17">
        <v>381.30583000000001</v>
      </c>
      <c r="BN50" s="17">
        <v>381.30581999999998</v>
      </c>
      <c r="BO50" s="17">
        <v>-5.4058200000000003</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126.5</v>
      </c>
      <c r="CK50" s="17">
        <v>114.08994</v>
      </c>
      <c r="CL50" s="17">
        <v>114.08994</v>
      </c>
      <c r="CM50" s="17">
        <v>12.41006</v>
      </c>
      <c r="CN50" s="17">
        <v>7.6</v>
      </c>
      <c r="CO50" s="17">
        <v>5.1333399999999996</v>
      </c>
      <c r="CP50" s="17">
        <v>5.1333399999999996</v>
      </c>
      <c r="CQ50" s="17">
        <v>2.4666600000000001</v>
      </c>
      <c r="CR50" s="17">
        <v>3.3</v>
      </c>
      <c r="CS50" s="17">
        <v>2.8177599999999998</v>
      </c>
      <c r="CT50" s="17">
        <v>2.8177599999999998</v>
      </c>
      <c r="CU50" s="17">
        <v>0.48224</v>
      </c>
      <c r="CV50" s="17">
        <v>0</v>
      </c>
      <c r="CW50" s="17"/>
      <c r="CX50" s="17"/>
      <c r="CY50" s="17">
        <v>0</v>
      </c>
      <c r="CZ50" s="17">
        <v>6.93</v>
      </c>
      <c r="DA50" s="17">
        <v>6.8787000000000003</v>
      </c>
      <c r="DB50" s="17">
        <v>6.8787000000000003</v>
      </c>
      <c r="DC50" s="17">
        <v>5.1299999999999998E-2</v>
      </c>
      <c r="DD50" s="17">
        <v>14.89</v>
      </c>
      <c r="DE50" s="17">
        <v>14.919420000000001</v>
      </c>
      <c r="DF50" s="17">
        <v>14.919420000000001</v>
      </c>
      <c r="DG50" s="17">
        <v>-2.9420000000000002E-2</v>
      </c>
      <c r="DH50" s="17">
        <v>140.69</v>
      </c>
      <c r="DI50" s="17">
        <v>142.30582999999999</v>
      </c>
      <c r="DJ50" s="17">
        <v>142.30582000000001</v>
      </c>
      <c r="DK50" s="17">
        <v>-1.61582</v>
      </c>
      <c r="DL50" s="17"/>
      <c r="DM50" s="17"/>
      <c r="DN50" s="17"/>
      <c r="DO50" s="17">
        <v>0</v>
      </c>
      <c r="DP50" s="17"/>
      <c r="DQ50" s="17"/>
      <c r="DR50" s="17"/>
      <c r="DS50" s="17">
        <v>0</v>
      </c>
      <c r="DT50" s="17"/>
      <c r="DU50" s="17"/>
      <c r="DV50" s="17"/>
      <c r="DW50" s="17">
        <v>0</v>
      </c>
      <c r="DX50" s="17"/>
      <c r="DY50" s="17"/>
      <c r="DZ50" s="17"/>
      <c r="EA50" s="17">
        <v>0</v>
      </c>
      <c r="EB50" s="17">
        <v>109.8</v>
      </c>
      <c r="EC50" s="17">
        <v>112.35728</v>
      </c>
      <c r="ED50" s="17">
        <v>112.35728</v>
      </c>
      <c r="EE50" s="17">
        <v>-2.55728</v>
      </c>
      <c r="EF50" s="17">
        <v>100.5</v>
      </c>
      <c r="EG50" s="17">
        <v>130.83608000000001</v>
      </c>
      <c r="EH50" s="17">
        <v>130.83613</v>
      </c>
      <c r="EI50" s="17">
        <v>-30.336130000000001</v>
      </c>
      <c r="EJ50" s="17"/>
      <c r="EK50" s="17"/>
      <c r="EL50" s="17"/>
      <c r="EM50" s="17">
        <v>0</v>
      </c>
      <c r="EN50" s="17"/>
      <c r="EO50" s="17"/>
      <c r="EP50" s="17"/>
      <c r="EQ50" s="17">
        <v>0</v>
      </c>
      <c r="ER50" s="17"/>
      <c r="ES50" s="17"/>
      <c r="ET50" s="17"/>
      <c r="EU50" s="17">
        <v>0</v>
      </c>
      <c r="EV50" s="17">
        <v>6.5</v>
      </c>
      <c r="EW50" s="17">
        <v>6.39</v>
      </c>
      <c r="EX50" s="17">
        <v>6.39</v>
      </c>
      <c r="EY50" s="17">
        <v>0.11</v>
      </c>
      <c r="EZ50" s="17">
        <v>203.4</v>
      </c>
      <c r="FA50" s="17">
        <v>228.45631</v>
      </c>
      <c r="FB50" s="17"/>
      <c r="FC50" s="17">
        <v>203.4</v>
      </c>
      <c r="FD50" s="17">
        <v>25.4</v>
      </c>
      <c r="FE50" s="17">
        <v>25.166969999999999</v>
      </c>
      <c r="FF50" s="17">
        <v>31.515779999999999</v>
      </c>
      <c r="FG50" s="17">
        <v>-6.11578</v>
      </c>
      <c r="FH50" s="17">
        <v>115.1</v>
      </c>
      <c r="FI50" s="17">
        <v>123.4581</v>
      </c>
      <c r="FJ50" s="17">
        <v>123.45811</v>
      </c>
      <c r="FK50" s="17">
        <v>-8.3581099999999999</v>
      </c>
      <c r="FL50" s="17">
        <v>16.5</v>
      </c>
      <c r="FM50" s="17">
        <v>14.91775</v>
      </c>
      <c r="FN50" s="17">
        <v>15.082800000000001</v>
      </c>
      <c r="FO50" s="17">
        <v>1.4172</v>
      </c>
      <c r="FP50" s="17">
        <v>18.399999999999999</v>
      </c>
      <c r="FQ50" s="17">
        <v>18.088999999999999</v>
      </c>
      <c r="FR50" s="17">
        <v>18.264620000000001</v>
      </c>
      <c r="FS50" s="17">
        <v>0.13538</v>
      </c>
      <c r="FT50" s="17">
        <v>11.5</v>
      </c>
      <c r="FU50" s="17">
        <v>10.67961</v>
      </c>
      <c r="FV50" s="17">
        <v>10.67961</v>
      </c>
      <c r="FW50" s="17">
        <v>0.82038999999999995</v>
      </c>
      <c r="FX50" s="17">
        <v>65.8</v>
      </c>
      <c r="FY50" s="17">
        <v>62.343029999999999</v>
      </c>
      <c r="FZ50" s="17">
        <v>62.343029999999999</v>
      </c>
      <c r="GA50" s="17">
        <v>3.4569700000000001</v>
      </c>
      <c r="GB50" s="17">
        <v>0</v>
      </c>
      <c r="GC50" s="17"/>
      <c r="GD50" s="17"/>
      <c r="GE50" s="17">
        <v>0</v>
      </c>
      <c r="GF50" s="17">
        <v>174.7</v>
      </c>
      <c r="GG50" s="17">
        <v>184.53556</v>
      </c>
      <c r="GH50" s="17">
        <v>184.53556</v>
      </c>
      <c r="GI50" s="17">
        <v>-9.8355599999999992</v>
      </c>
      <c r="GJ50" s="17">
        <v>90.6</v>
      </c>
      <c r="GK50" s="17">
        <v>92.54486</v>
      </c>
      <c r="GL50" s="17">
        <v>92.54486</v>
      </c>
      <c r="GM50" s="17">
        <v>-1.94486</v>
      </c>
      <c r="GN50" s="17">
        <v>79.400000000000006</v>
      </c>
      <c r="GO50" s="17">
        <v>81.727559999999997</v>
      </c>
      <c r="GP50" s="17">
        <v>88.410179999999997</v>
      </c>
      <c r="GQ50" s="17">
        <v>-9.0101800000000001</v>
      </c>
      <c r="GR50" s="17">
        <v>6.7</v>
      </c>
      <c r="GS50" s="17">
        <v>6.5736800000000004</v>
      </c>
      <c r="GT50" s="17">
        <v>6.5736800000000004</v>
      </c>
      <c r="GU50" s="17">
        <v>0.12631999999999999</v>
      </c>
      <c r="GV50" s="17">
        <v>8.8000000000000007</v>
      </c>
      <c r="GW50" s="17">
        <v>6.8964100000000004</v>
      </c>
      <c r="GX50" s="17">
        <v>6.8964100000000004</v>
      </c>
      <c r="GY50" s="17">
        <v>1.9035899999999999</v>
      </c>
      <c r="GZ50" s="17">
        <v>16.899999999999999</v>
      </c>
      <c r="HA50" s="17">
        <v>17.189689999999999</v>
      </c>
      <c r="HB50" s="17">
        <v>24.812190000000001</v>
      </c>
      <c r="HC50" s="17">
        <v>-7.9121899999999998</v>
      </c>
      <c r="HD50" s="17">
        <v>23.9</v>
      </c>
      <c r="HE50" s="17">
        <v>30.81456</v>
      </c>
      <c r="HF50" s="17">
        <v>30.81456</v>
      </c>
      <c r="HG50" s="17">
        <v>-6.9145599999999998</v>
      </c>
      <c r="HH50" s="17">
        <v>2</v>
      </c>
      <c r="HI50" s="17">
        <v>1.97359</v>
      </c>
      <c r="HJ50" s="17">
        <v>1.97359</v>
      </c>
      <c r="HK50" s="17">
        <v>2.6409999999999999E-2</v>
      </c>
      <c r="HL50" s="17">
        <v>29.5</v>
      </c>
      <c r="HM50" s="17">
        <v>17.172329999999999</v>
      </c>
      <c r="HN50" s="17">
        <v>17.172329999999999</v>
      </c>
      <c r="HO50" s="17">
        <v>12.327669999999999</v>
      </c>
      <c r="HP50" s="17">
        <v>69.2</v>
      </c>
      <c r="HQ50" s="17">
        <v>85</v>
      </c>
      <c r="HR50" s="17">
        <v>85</v>
      </c>
      <c r="HS50" s="17">
        <v>-15.8</v>
      </c>
      <c r="HT50" s="17"/>
      <c r="HU50" s="17"/>
      <c r="HV50" s="17"/>
      <c r="HW50" s="17">
        <v>0</v>
      </c>
      <c r="HX50" s="17"/>
      <c r="HY50" s="17"/>
      <c r="HZ50" s="17"/>
      <c r="IA50" s="17">
        <v>0</v>
      </c>
      <c r="IB50" s="17">
        <v>94.4</v>
      </c>
      <c r="IC50" s="17">
        <v>85.482579999999999</v>
      </c>
      <c r="ID50" s="17">
        <v>95.452430000000007</v>
      </c>
      <c r="IE50" s="17">
        <v>-1.05243</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65.3</v>
      </c>
      <c r="JE50" s="17">
        <v>64.768230000000003</v>
      </c>
      <c r="JF50" s="17">
        <v>73.457689999999999</v>
      </c>
      <c r="JG50" s="17">
        <v>-8.1576900000000006</v>
      </c>
      <c r="JH50" s="17">
        <v>177.8</v>
      </c>
      <c r="JI50" s="17">
        <v>185.31679</v>
      </c>
      <c r="JJ50" s="17">
        <v>185.31679</v>
      </c>
      <c r="JK50" s="17">
        <v>-7.5167900000000003</v>
      </c>
      <c r="JL50" s="17">
        <v>175.2</v>
      </c>
      <c r="JM50" s="17">
        <v>185.31679</v>
      </c>
      <c r="JN50" s="17">
        <v>185.31679</v>
      </c>
      <c r="JO50" s="17">
        <v>-10.11679</v>
      </c>
      <c r="JP50" s="17">
        <v>210.2</v>
      </c>
      <c r="JQ50" s="17">
        <v>185.31679</v>
      </c>
      <c r="JR50" s="17">
        <v>185.31679</v>
      </c>
      <c r="JS50" s="17">
        <v>24.883209999999998</v>
      </c>
      <c r="JT50" s="17">
        <v>273.39999999999998</v>
      </c>
      <c r="JU50" s="17">
        <v>278.80993999999998</v>
      </c>
      <c r="JV50" s="17">
        <v>278.80993999999998</v>
      </c>
      <c r="JW50" s="17">
        <v>-5.4099399999999997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0.5</v>
      </c>
      <c r="LE50" s="17">
        <v>0.63188999999999995</v>
      </c>
      <c r="LF50" s="17">
        <v>0.63188999999999995</v>
      </c>
      <c r="LG50" s="17">
        <v>-0.13189000000000001</v>
      </c>
      <c r="LH50" s="17">
        <v>162.5</v>
      </c>
      <c r="LI50" s="17">
        <v>189.59891999999999</v>
      </c>
      <c r="LJ50" s="17">
        <v>178.87635</v>
      </c>
      <c r="LK50" s="17">
        <v>-16.376349999999999</v>
      </c>
      <c r="LL50" s="17">
        <v>77</v>
      </c>
      <c r="LM50" s="17">
        <v>89.099119999999999</v>
      </c>
      <c r="LN50" s="17">
        <v>119.8703</v>
      </c>
      <c r="LO50" s="17">
        <v>-42.8703</v>
      </c>
      <c r="LP50" s="17">
        <v>63.1</v>
      </c>
      <c r="LQ50" s="17">
        <v>67.133979999999994</v>
      </c>
      <c r="LR50" s="17">
        <v>67.133979999999994</v>
      </c>
      <c r="LS50" s="17">
        <v>-4.0339799999999997</v>
      </c>
      <c r="LT50" s="17">
        <v>70.2</v>
      </c>
      <c r="LU50" s="17">
        <v>71.052800000000005</v>
      </c>
      <c r="LV50" s="17">
        <v>78.567999999999998</v>
      </c>
      <c r="LW50" s="17">
        <v>-8.3680000000000003</v>
      </c>
      <c r="LX50" s="17">
        <v>29.6</v>
      </c>
      <c r="LY50" s="17">
        <v>29.951460000000001</v>
      </c>
      <c r="LZ50" s="17">
        <v>29.951460000000001</v>
      </c>
      <c r="MA50" s="17">
        <v>-0.35145999999999999</v>
      </c>
      <c r="MB50" s="17"/>
      <c r="MC50" s="17"/>
      <c r="MD50" s="17"/>
      <c r="ME50" s="17">
        <v>0</v>
      </c>
      <c r="MF50" s="17"/>
      <c r="MG50" s="17"/>
      <c r="MH50" s="17"/>
      <c r="MI50" s="17">
        <v>0</v>
      </c>
      <c r="MJ50" s="17"/>
      <c r="MK50" s="17"/>
      <c r="ML50" s="17"/>
      <c r="MM50" s="17">
        <v>0</v>
      </c>
      <c r="MN50" s="17">
        <v>147.30000000000001</v>
      </c>
      <c r="MO50" s="17">
        <v>151.08886999999999</v>
      </c>
      <c r="MP50" s="17">
        <v>151.08886999999999</v>
      </c>
      <c r="MQ50" s="17">
        <v>-3.7888700000000002</v>
      </c>
      <c r="MR50" s="17">
        <v>149.4</v>
      </c>
      <c r="MS50" s="17">
        <v>151.08886999999999</v>
      </c>
      <c r="MT50" s="17">
        <v>151.08886999999999</v>
      </c>
      <c r="MU50" s="17">
        <v>-1.6888700000000001</v>
      </c>
      <c r="MV50" s="17">
        <v>150.19999999999999</v>
      </c>
      <c r="MW50" s="17">
        <v>151.54258999999999</v>
      </c>
      <c r="MX50" s="17">
        <v>151.54258999999999</v>
      </c>
      <c r="MY50" s="17">
        <v>-1.34259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119.5</v>
      </c>
      <c r="OG50" s="17">
        <v>106.50773</v>
      </c>
      <c r="OH50" s="17">
        <v>133.042</v>
      </c>
      <c r="OI50" s="17">
        <v>-13.542</v>
      </c>
      <c r="OJ50" s="17">
        <v>0</v>
      </c>
      <c r="OK50" s="17"/>
      <c r="OL50" s="17"/>
      <c r="OM50" s="17">
        <v>0</v>
      </c>
      <c r="ON50" s="17">
        <v>16.5</v>
      </c>
      <c r="OO50" s="17">
        <v>14.273999999999999</v>
      </c>
      <c r="OP50" s="17">
        <v>14.273999999999999</v>
      </c>
      <c r="OQ50" s="17">
        <v>2.226</v>
      </c>
      <c r="OR50" s="17">
        <v>0</v>
      </c>
      <c r="OS50" s="17"/>
      <c r="OT50" s="17"/>
      <c r="OU50" s="17">
        <v>0</v>
      </c>
      <c r="OV50" s="17">
        <v>5.0999999999999996</v>
      </c>
      <c r="OW50" s="17">
        <v>5.2</v>
      </c>
      <c r="OX50" s="17">
        <v>5.2</v>
      </c>
      <c r="OY50" s="17">
        <v>-0.1</v>
      </c>
      <c r="OZ50" s="17">
        <v>5.0999999999999996</v>
      </c>
      <c r="PA50" s="17"/>
      <c r="PB50" s="17"/>
      <c r="PC50" s="17">
        <v>5.0999999999999996</v>
      </c>
      <c r="PD50" s="17">
        <v>9.9</v>
      </c>
      <c r="PE50" s="17">
        <v>9.1903299999999994</v>
      </c>
      <c r="PF50" s="17">
        <v>9.9830000000000005</v>
      </c>
      <c r="PG50" s="17">
        <v>-8.3000000000000004E-2</v>
      </c>
      <c r="PH50" s="17">
        <v>2.7</v>
      </c>
      <c r="PI50" s="17">
        <v>2.6832099999999999</v>
      </c>
      <c r="PJ50" s="17">
        <v>2.7425199999999998</v>
      </c>
      <c r="PK50" s="17">
        <v>-4.2520000000000002E-2</v>
      </c>
      <c r="PL50" s="17">
        <v>1</v>
      </c>
      <c r="PM50" s="17">
        <v>1.23</v>
      </c>
      <c r="PN50" s="17">
        <v>1.23</v>
      </c>
      <c r="PO50" s="17">
        <v>-0.23</v>
      </c>
      <c r="PP50" s="17">
        <v>1.8</v>
      </c>
      <c r="PQ50" s="17">
        <v>1.83</v>
      </c>
      <c r="PR50" s="17">
        <v>1.83</v>
      </c>
      <c r="PS50" s="17">
        <v>-0.03</v>
      </c>
      <c r="PT50" s="17">
        <v>4.4000000000000004</v>
      </c>
      <c r="PU50" s="17">
        <v>4.3</v>
      </c>
      <c r="PV50" s="17">
        <v>4.3</v>
      </c>
      <c r="PW50" s="17">
        <v>0.1</v>
      </c>
      <c r="PX50" s="17">
        <v>14.7</v>
      </c>
      <c r="PY50" s="17">
        <v>19.417480000000001</v>
      </c>
      <c r="PZ50" s="17">
        <v>19.417480000000001</v>
      </c>
      <c r="QA50" s="17">
        <v>-4.7174800000000001</v>
      </c>
      <c r="QB50" s="17">
        <v>3.8</v>
      </c>
      <c r="QC50" s="17">
        <v>5</v>
      </c>
      <c r="QD50" s="17">
        <v>5</v>
      </c>
      <c r="QE50" s="17">
        <v>-1.2</v>
      </c>
      <c r="QF50" s="17">
        <v>3.8</v>
      </c>
      <c r="QG50" s="17">
        <v>3.1</v>
      </c>
      <c r="QH50" s="17">
        <v>3.1</v>
      </c>
      <c r="QI50" s="17">
        <v>0.7</v>
      </c>
      <c r="QJ50" s="17">
        <v>3.5</v>
      </c>
      <c r="QK50" s="17">
        <v>3.3</v>
      </c>
      <c r="QL50" s="17">
        <v>3.3</v>
      </c>
      <c r="QM50" s="17">
        <v>0.2</v>
      </c>
      <c r="QN50" s="17">
        <v>17.8</v>
      </c>
      <c r="QO50" s="17">
        <v>16.504850000000001</v>
      </c>
      <c r="QP50" s="17">
        <v>16.504850000000001</v>
      </c>
      <c r="QQ50" s="17">
        <v>1.29515</v>
      </c>
      <c r="QR50" s="17">
        <v>0</v>
      </c>
      <c r="QS50" s="17"/>
      <c r="QT50" s="17"/>
      <c r="QU50" s="17">
        <v>0</v>
      </c>
      <c r="QV50" s="17">
        <v>0</v>
      </c>
      <c r="QW50" s="17"/>
      <c r="QX50" s="17"/>
      <c r="QY50" s="17">
        <v>0</v>
      </c>
      <c r="QZ50" s="17">
        <v>29.6</v>
      </c>
      <c r="RA50" s="17">
        <v>30.742080000000001</v>
      </c>
      <c r="RB50" s="17">
        <v>31.027000000000001</v>
      </c>
      <c r="RC50" s="17">
        <v>-1.427</v>
      </c>
      <c r="RD50" s="17">
        <v>89</v>
      </c>
      <c r="RE50" s="17">
        <v>80.301270000000002</v>
      </c>
      <c r="RF50" s="17">
        <v>90.847999999999999</v>
      </c>
      <c r="RG50" s="17">
        <v>-1.8480000000000001</v>
      </c>
      <c r="RH50" s="17">
        <v>4.4000000000000004</v>
      </c>
      <c r="RI50" s="17">
        <v>4.2</v>
      </c>
      <c r="RJ50" s="17">
        <v>4.2</v>
      </c>
      <c r="RK50" s="17">
        <v>0.2</v>
      </c>
      <c r="RL50" s="17">
        <v>1.1000000000000001</v>
      </c>
      <c r="RM50" s="17">
        <v>1.2</v>
      </c>
      <c r="RN50" s="17">
        <v>1.2</v>
      </c>
      <c r="RO50" s="17">
        <v>-0.1</v>
      </c>
      <c r="RP50" s="17">
        <v>1.2</v>
      </c>
      <c r="RQ50" s="17">
        <v>1.2</v>
      </c>
      <c r="RR50" s="17">
        <v>1.2</v>
      </c>
      <c r="RS50" s="17">
        <v>0</v>
      </c>
      <c r="RT50" s="17">
        <v>3</v>
      </c>
      <c r="RU50" s="17">
        <v>2.8</v>
      </c>
      <c r="RV50" s="17">
        <v>2.8</v>
      </c>
      <c r="RW50" s="17">
        <v>0.2</v>
      </c>
      <c r="RX50" s="17">
        <v>0</v>
      </c>
      <c r="RY50" s="17"/>
      <c r="RZ50" s="17"/>
      <c r="SA50" s="17">
        <v>0</v>
      </c>
      <c r="SB50" s="17">
        <v>2.5</v>
      </c>
      <c r="SC50" s="17">
        <v>2.4510000000000001</v>
      </c>
      <c r="SD50" s="17">
        <v>2.4510000000000001</v>
      </c>
      <c r="SE50" s="17">
        <v>4.9000000000000002E-2</v>
      </c>
      <c r="SF50" s="17">
        <v>20.2</v>
      </c>
      <c r="SG50" s="17">
        <v>19.772790000000001</v>
      </c>
      <c r="SH50" s="17">
        <v>19.772790000000001</v>
      </c>
      <c r="SI50" s="17">
        <v>0.42720999999999998</v>
      </c>
      <c r="SJ50" s="17">
        <v>1.4</v>
      </c>
      <c r="SK50" s="17">
        <v>1.44</v>
      </c>
      <c r="SL50" s="17">
        <v>1.44</v>
      </c>
      <c r="SM50" s="17">
        <v>-0.04</v>
      </c>
      <c r="SN50" s="17">
        <v>0.4</v>
      </c>
      <c r="SO50" s="17">
        <v>0.4</v>
      </c>
      <c r="SP50" s="17">
        <v>0.4</v>
      </c>
      <c r="SQ50" s="17">
        <v>0</v>
      </c>
      <c r="SR50" s="17">
        <v>4.7</v>
      </c>
      <c r="SS50" s="17">
        <v>3.9</v>
      </c>
      <c r="ST50" s="17">
        <v>3.9</v>
      </c>
      <c r="SU50" s="17">
        <v>0.8</v>
      </c>
      <c r="SV50" s="17">
        <v>2.4</v>
      </c>
      <c r="SW50" s="17">
        <v>3</v>
      </c>
      <c r="SX50" s="17">
        <v>3</v>
      </c>
      <c r="SY50" s="17">
        <v>-0.6</v>
      </c>
      <c r="SZ50" s="17">
        <v>3.6</v>
      </c>
      <c r="TA50" s="17">
        <v>3.2</v>
      </c>
      <c r="TB50" s="17">
        <v>3.2</v>
      </c>
      <c r="TC50" s="17">
        <v>0.4</v>
      </c>
      <c r="TD50" s="17">
        <v>6</v>
      </c>
      <c r="TE50" s="17">
        <v>4.5</v>
      </c>
      <c r="TF50" s="17">
        <v>4.5</v>
      </c>
      <c r="TG50" s="17">
        <v>1.5</v>
      </c>
      <c r="TH50" s="17">
        <v>10</v>
      </c>
      <c r="TI50" s="17">
        <v>10</v>
      </c>
      <c r="TJ50" s="17">
        <v>10</v>
      </c>
      <c r="TK50" s="17">
        <v>0</v>
      </c>
      <c r="TL50" s="17">
        <v>14.1</v>
      </c>
      <c r="TM50" s="17">
        <v>16.3</v>
      </c>
      <c r="TN50" s="17">
        <v>16.933</v>
      </c>
      <c r="TO50" s="17">
        <v>-2.8330000000000002</v>
      </c>
      <c r="TP50" s="17">
        <v>42.3</v>
      </c>
      <c r="TQ50" s="17">
        <v>65.858800000000002</v>
      </c>
      <c r="TR50" s="17">
        <v>62.929000000000002</v>
      </c>
      <c r="TS50" s="17">
        <v>-20.629000000000001</v>
      </c>
      <c r="TT50" s="17">
        <v>0</v>
      </c>
      <c r="TU50" s="17"/>
      <c r="TV50" s="17"/>
      <c r="TW50" s="17">
        <v>0</v>
      </c>
      <c r="TX50" s="17">
        <v>110.3</v>
      </c>
      <c r="TY50" s="17">
        <v>94.009299999999996</v>
      </c>
      <c r="TZ50" s="17">
        <v>99.081000000000003</v>
      </c>
      <c r="UA50" s="17">
        <v>11.218999999999999</v>
      </c>
      <c r="UB50" s="17">
        <v>103.6</v>
      </c>
      <c r="UC50" s="17">
        <v>98.422240000000002</v>
      </c>
      <c r="UD50" s="17">
        <v>97.052999999999997</v>
      </c>
      <c r="UE50" s="17">
        <v>6.5469999999999997</v>
      </c>
      <c r="UF50" s="17">
        <v>20.3</v>
      </c>
      <c r="UG50" s="17">
        <v>13.77</v>
      </c>
      <c r="UH50" s="17">
        <v>13.77</v>
      </c>
      <c r="UI50" s="17">
        <v>6.53</v>
      </c>
      <c r="UJ50" s="17">
        <v>9.1</v>
      </c>
      <c r="UK50" s="17">
        <v>12.4</v>
      </c>
      <c r="UL50" s="17">
        <v>12.4</v>
      </c>
      <c r="UM50" s="17">
        <v>-3.3</v>
      </c>
      <c r="UN50" s="17">
        <v>5</v>
      </c>
      <c r="UO50" s="17">
        <v>4</v>
      </c>
      <c r="UP50" s="17">
        <v>4</v>
      </c>
      <c r="UQ50" s="17">
        <v>1</v>
      </c>
      <c r="UR50" s="17">
        <v>1.8</v>
      </c>
      <c r="US50" s="17">
        <v>2</v>
      </c>
      <c r="UT50" s="17">
        <v>2</v>
      </c>
      <c r="UU50" s="17">
        <v>-0.2</v>
      </c>
      <c r="UV50" s="17">
        <v>7.7</v>
      </c>
      <c r="UW50" s="17">
        <v>7.7</v>
      </c>
      <c r="UX50" s="17">
        <v>7.7</v>
      </c>
      <c r="UY50" s="17">
        <v>0</v>
      </c>
      <c r="UZ50" s="17">
        <v>9.6</v>
      </c>
      <c r="VA50" s="17">
        <v>3</v>
      </c>
      <c r="VB50" s="17">
        <v>3</v>
      </c>
      <c r="VC50" s="17">
        <v>6.6</v>
      </c>
      <c r="VD50" s="17">
        <v>10.199999999999999</v>
      </c>
      <c r="VE50" s="17">
        <v>3.4</v>
      </c>
      <c r="VF50" s="17">
        <v>3.4</v>
      </c>
      <c r="VG50" s="17">
        <v>6.8</v>
      </c>
      <c r="VH50" s="17">
        <v>8.5</v>
      </c>
      <c r="VI50" s="17">
        <v>3.5</v>
      </c>
      <c r="VJ50" s="17">
        <v>3.5</v>
      </c>
      <c r="VK50" s="17">
        <v>5</v>
      </c>
      <c r="VL50" s="17">
        <v>14.4</v>
      </c>
      <c r="VM50" s="17">
        <v>11.372</v>
      </c>
      <c r="VN50" s="17">
        <v>11.372</v>
      </c>
      <c r="VO50" s="17">
        <v>3.028</v>
      </c>
      <c r="VP50" s="17">
        <v>0</v>
      </c>
      <c r="VQ50" s="17"/>
      <c r="VR50" s="17"/>
      <c r="VS50" s="17">
        <v>0</v>
      </c>
      <c r="VT50" s="17">
        <v>0</v>
      </c>
      <c r="VU50" s="17"/>
      <c r="VV50" s="17"/>
      <c r="VW50" s="17">
        <v>0</v>
      </c>
      <c r="VX50" s="17">
        <v>0</v>
      </c>
      <c r="VY50" s="17"/>
      <c r="VZ50" s="17"/>
      <c r="WA50" s="17">
        <v>0</v>
      </c>
      <c r="WB50" s="17">
        <v>0.6</v>
      </c>
      <c r="WC50" s="17">
        <v>0.6</v>
      </c>
      <c r="WD50" s="17">
        <v>0.6</v>
      </c>
      <c r="WE50" s="17">
        <v>0</v>
      </c>
      <c r="WF50" s="17">
        <v>123.8</v>
      </c>
      <c r="WG50" s="17">
        <v>117.2769</v>
      </c>
      <c r="WH50" s="17">
        <v>117.444</v>
      </c>
      <c r="WI50" s="17">
        <v>6.3559999999999999</v>
      </c>
      <c r="WJ50" s="17">
        <v>136.19999999999999</v>
      </c>
      <c r="WK50" s="17">
        <v>118.07704</v>
      </c>
      <c r="WL50" s="17">
        <v>120.298</v>
      </c>
      <c r="WM50" s="17">
        <v>15.901999999999999</v>
      </c>
      <c r="WN50" s="17">
        <v>0</v>
      </c>
      <c r="WO50" s="17"/>
      <c r="WP50" s="17"/>
      <c r="WQ50" s="17">
        <v>0</v>
      </c>
      <c r="WR50" s="17">
        <v>0</v>
      </c>
      <c r="WS50" s="17"/>
      <c r="WT50" s="17"/>
      <c r="WU50" s="17">
        <v>0</v>
      </c>
      <c r="WV50" s="17">
        <v>7.7</v>
      </c>
      <c r="WW50" s="17">
        <v>7.4</v>
      </c>
      <c r="WX50" s="17">
        <v>7.4</v>
      </c>
      <c r="WY50" s="17">
        <v>0.3</v>
      </c>
      <c r="WZ50" s="17">
        <v>18.2</v>
      </c>
      <c r="XA50" s="17">
        <v>18.4466</v>
      </c>
      <c r="XB50" s="17">
        <v>18.4466</v>
      </c>
      <c r="XC50" s="17">
        <v>-0.24660000000000001</v>
      </c>
      <c r="XD50" s="17">
        <v>8.9</v>
      </c>
      <c r="XE50" s="17">
        <v>10.6</v>
      </c>
      <c r="XF50" s="17">
        <v>10.6</v>
      </c>
      <c r="XG50" s="17">
        <v>-1.7</v>
      </c>
      <c r="XH50" s="17">
        <v>32</v>
      </c>
      <c r="XI50" s="17">
        <v>29</v>
      </c>
      <c r="XJ50" s="17">
        <v>29</v>
      </c>
      <c r="XK50" s="17">
        <v>3</v>
      </c>
      <c r="XL50" s="17">
        <v>29.3</v>
      </c>
      <c r="XM50" s="17">
        <v>29</v>
      </c>
      <c r="XN50" s="17">
        <v>29</v>
      </c>
      <c r="XO50" s="17">
        <v>0.3</v>
      </c>
      <c r="XP50" s="17">
        <v>15</v>
      </c>
      <c r="XQ50" s="17">
        <v>14</v>
      </c>
      <c r="XR50" s="17">
        <v>14</v>
      </c>
      <c r="XS50" s="17">
        <v>1</v>
      </c>
      <c r="XT50" s="17">
        <v>18.3</v>
      </c>
      <c r="XU50" s="17">
        <v>17</v>
      </c>
      <c r="XV50" s="17">
        <v>17</v>
      </c>
      <c r="XW50" s="17">
        <v>1.3</v>
      </c>
      <c r="XX50" s="17">
        <v>8.19</v>
      </c>
      <c r="XY50" s="17">
        <v>7.99</v>
      </c>
      <c r="XZ50" s="17">
        <v>7.99</v>
      </c>
      <c r="YA50" s="17">
        <v>0.2</v>
      </c>
      <c r="YB50" s="17">
        <v>7.12</v>
      </c>
      <c r="YC50" s="17">
        <v>11</v>
      </c>
      <c r="YD50" s="17">
        <v>11</v>
      </c>
      <c r="YE50" s="17">
        <v>-3.88</v>
      </c>
    </row>
    <row r="51" spans="1:655" ht="24" customHeight="1" x14ac:dyDescent="0.3">
      <c r="A51" s="1"/>
      <c r="B51" s="16" t="s">
        <v>35</v>
      </c>
      <c r="C51" s="16" t="s">
        <v>824</v>
      </c>
      <c r="D51" s="17">
        <v>99.9</v>
      </c>
      <c r="E51" s="17">
        <v>101.60194</v>
      </c>
      <c r="F51" s="17">
        <v>101.60194</v>
      </c>
      <c r="G51" s="17">
        <v>-1.70194</v>
      </c>
      <c r="H51" s="17">
        <v>631.5</v>
      </c>
      <c r="I51" s="17">
        <v>643.52629999999999</v>
      </c>
      <c r="J51" s="17">
        <v>643.52629999999999</v>
      </c>
      <c r="K51" s="17">
        <v>-12.026300000000001</v>
      </c>
      <c r="L51" s="17">
        <v>215.5</v>
      </c>
      <c r="M51" s="17">
        <v>209.35054</v>
      </c>
      <c r="N51" s="17">
        <v>209.35054</v>
      </c>
      <c r="O51" s="17">
        <v>6.1494600000000004</v>
      </c>
      <c r="P51" s="17"/>
      <c r="Q51" s="17"/>
      <c r="R51" s="17"/>
      <c r="S51" s="17">
        <v>0</v>
      </c>
      <c r="T51" s="17"/>
      <c r="U51" s="17"/>
      <c r="V51" s="17"/>
      <c r="W51" s="17">
        <v>0</v>
      </c>
      <c r="X51" s="17">
        <v>30.7</v>
      </c>
      <c r="Y51" s="17">
        <v>30.672820000000002</v>
      </c>
      <c r="Z51" s="17">
        <v>30.672809999999998</v>
      </c>
      <c r="AA51" s="17">
        <v>2.7189999999999999E-2</v>
      </c>
      <c r="AB51" s="17">
        <v>79.900000000000006</v>
      </c>
      <c r="AC51" s="17">
        <v>81.876199999999997</v>
      </c>
      <c r="AD51" s="17">
        <v>87.85</v>
      </c>
      <c r="AE51" s="17">
        <v>-7.95</v>
      </c>
      <c r="AF51" s="17"/>
      <c r="AG51" s="17"/>
      <c r="AH51" s="17"/>
      <c r="AI51" s="17">
        <v>0</v>
      </c>
      <c r="AJ51" s="17"/>
      <c r="AK51" s="17"/>
      <c r="AL51" s="17"/>
      <c r="AM51" s="17">
        <v>0</v>
      </c>
      <c r="AN51" s="17">
        <v>187.1</v>
      </c>
      <c r="AO51" s="17">
        <v>196.22801999999999</v>
      </c>
      <c r="AP51" s="17">
        <v>196.22801999999999</v>
      </c>
      <c r="AQ51" s="17">
        <v>-9.1280199999999994</v>
      </c>
      <c r="AR51" s="17">
        <v>204.3</v>
      </c>
      <c r="AS51" s="17">
        <v>196.22801999999999</v>
      </c>
      <c r="AT51" s="17">
        <v>196.22801999999999</v>
      </c>
      <c r="AU51" s="17">
        <v>8.0719799999999999</v>
      </c>
      <c r="AV51" s="17">
        <v>209.2</v>
      </c>
      <c r="AW51" s="17">
        <v>196.22801999999999</v>
      </c>
      <c r="AX51" s="17">
        <v>196.22801999999999</v>
      </c>
      <c r="AY51" s="17">
        <v>12.97198</v>
      </c>
      <c r="AZ51" s="17">
        <v>288.39999999999998</v>
      </c>
      <c r="BA51" s="17">
        <v>295.22593999999998</v>
      </c>
      <c r="BB51" s="17">
        <v>295.22593999999998</v>
      </c>
      <c r="BC51" s="17">
        <v>-6.8259400000000001</v>
      </c>
      <c r="BD51" s="17">
        <v>214.3</v>
      </c>
      <c r="BE51" s="17">
        <v>208.07390000000001</v>
      </c>
      <c r="BF51" s="17">
        <v>208.07390000000001</v>
      </c>
      <c r="BG51" s="17">
        <v>6.2260999999999997</v>
      </c>
      <c r="BH51" s="17">
        <v>110.8</v>
      </c>
      <c r="BI51" s="17">
        <v>104.34936999999999</v>
      </c>
      <c r="BJ51" s="17">
        <v>104.34936999999999</v>
      </c>
      <c r="BK51" s="17">
        <v>6.4506300000000003</v>
      </c>
      <c r="BL51" s="17">
        <v>375.1</v>
      </c>
      <c r="BM51" s="17">
        <v>381.30583000000001</v>
      </c>
      <c r="BN51" s="17">
        <v>381.30552</v>
      </c>
      <c r="BO51" s="17">
        <v>-6.2055199999999999</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126.1</v>
      </c>
      <c r="CK51" s="17">
        <v>114.08994</v>
      </c>
      <c r="CL51" s="17">
        <v>114.08994</v>
      </c>
      <c r="CM51" s="17">
        <v>12.010059999999999</v>
      </c>
      <c r="CN51" s="17">
        <v>7.8</v>
      </c>
      <c r="CO51" s="17">
        <v>5.1333399999999996</v>
      </c>
      <c r="CP51" s="17">
        <v>5.1333399999999996</v>
      </c>
      <c r="CQ51" s="17">
        <v>2.6666599999999998</v>
      </c>
      <c r="CR51" s="17">
        <v>3.4</v>
      </c>
      <c r="CS51" s="17">
        <v>2.8177599999999998</v>
      </c>
      <c r="CT51" s="17">
        <v>2.8177599999999998</v>
      </c>
      <c r="CU51" s="17">
        <v>0.58223999999999998</v>
      </c>
      <c r="CV51" s="17">
        <v>0</v>
      </c>
      <c r="CW51" s="17"/>
      <c r="CX51" s="17"/>
      <c r="CY51" s="17">
        <v>0</v>
      </c>
      <c r="CZ51" s="17">
        <v>6.93</v>
      </c>
      <c r="DA51" s="17">
        <v>6.8787000000000003</v>
      </c>
      <c r="DB51" s="17">
        <v>6.8787000000000003</v>
      </c>
      <c r="DC51" s="17">
        <v>5.1299999999999998E-2</v>
      </c>
      <c r="DD51" s="17">
        <v>14.89</v>
      </c>
      <c r="DE51" s="17">
        <v>14.919420000000001</v>
      </c>
      <c r="DF51" s="17">
        <v>14.919420000000001</v>
      </c>
      <c r="DG51" s="17">
        <v>-2.9420000000000002E-2</v>
      </c>
      <c r="DH51" s="17">
        <v>140.91999999999999</v>
      </c>
      <c r="DI51" s="17">
        <v>142.30582999999999</v>
      </c>
      <c r="DJ51" s="17">
        <v>99.339290000000005</v>
      </c>
      <c r="DK51" s="17">
        <v>41.580710000000003</v>
      </c>
      <c r="DL51" s="17"/>
      <c r="DM51" s="17"/>
      <c r="DN51" s="17"/>
      <c r="DO51" s="17">
        <v>0</v>
      </c>
      <c r="DP51" s="17"/>
      <c r="DQ51" s="17"/>
      <c r="DR51" s="17"/>
      <c r="DS51" s="17">
        <v>0</v>
      </c>
      <c r="DT51" s="17"/>
      <c r="DU51" s="17"/>
      <c r="DV51" s="17"/>
      <c r="DW51" s="17">
        <v>0</v>
      </c>
      <c r="DX51" s="17"/>
      <c r="DY51" s="17"/>
      <c r="DZ51" s="17"/>
      <c r="EA51" s="17">
        <v>0</v>
      </c>
      <c r="EB51" s="17">
        <v>110</v>
      </c>
      <c r="EC51" s="17">
        <v>108.09901000000001</v>
      </c>
      <c r="ED51" s="17">
        <v>86.171390000000002</v>
      </c>
      <c r="EE51" s="17">
        <v>23.828610000000001</v>
      </c>
      <c r="EF51" s="17">
        <v>94.1</v>
      </c>
      <c r="EG51" s="17">
        <v>130.83608000000001</v>
      </c>
      <c r="EH51" s="17">
        <v>138.37521000000001</v>
      </c>
      <c r="EI51" s="17">
        <v>-44.275210000000001</v>
      </c>
      <c r="EJ51" s="17"/>
      <c r="EK51" s="17"/>
      <c r="EL51" s="17"/>
      <c r="EM51" s="17">
        <v>0</v>
      </c>
      <c r="EN51" s="17"/>
      <c r="EO51" s="17"/>
      <c r="EP51" s="17"/>
      <c r="EQ51" s="17">
        <v>0</v>
      </c>
      <c r="ER51" s="17"/>
      <c r="ES51" s="17"/>
      <c r="ET51" s="17"/>
      <c r="EU51" s="17">
        <v>0</v>
      </c>
      <c r="EV51" s="17">
        <v>6.5</v>
      </c>
      <c r="EW51" s="17">
        <v>6.39</v>
      </c>
      <c r="EX51" s="17">
        <v>6.39</v>
      </c>
      <c r="EY51" s="17">
        <v>0.11</v>
      </c>
      <c r="EZ51" s="17">
        <v>152.6</v>
      </c>
      <c r="FA51" s="17">
        <v>150.39702</v>
      </c>
      <c r="FB51" s="17"/>
      <c r="FC51" s="17">
        <v>152.6</v>
      </c>
      <c r="FD51" s="17">
        <v>26.3</v>
      </c>
      <c r="FE51" s="17">
        <v>25.166969999999999</v>
      </c>
      <c r="FF51" s="17">
        <v>31.515779999999999</v>
      </c>
      <c r="FG51" s="17">
        <v>-5.2157799999999996</v>
      </c>
      <c r="FH51" s="17">
        <v>112.1</v>
      </c>
      <c r="FI51" s="17">
        <v>112.01031</v>
      </c>
      <c r="FJ51" s="17">
        <v>123.45784999999999</v>
      </c>
      <c r="FK51" s="17">
        <v>-11.357849999999999</v>
      </c>
      <c r="FL51" s="17">
        <v>16.5</v>
      </c>
      <c r="FM51" s="17">
        <v>14.91775</v>
      </c>
      <c r="FN51" s="17">
        <v>15.082800000000001</v>
      </c>
      <c r="FO51" s="17">
        <v>1.4172</v>
      </c>
      <c r="FP51" s="17">
        <v>18.600000000000001</v>
      </c>
      <c r="FQ51" s="17">
        <v>18.088999999999999</v>
      </c>
      <c r="FR51" s="17">
        <v>18.264620000000001</v>
      </c>
      <c r="FS51" s="17">
        <v>0.33538000000000001</v>
      </c>
      <c r="FT51" s="17">
        <v>11.5</v>
      </c>
      <c r="FU51" s="17">
        <v>10.67961</v>
      </c>
      <c r="FV51" s="17">
        <v>10.67961</v>
      </c>
      <c r="FW51" s="17">
        <v>0.82038999999999995</v>
      </c>
      <c r="FX51" s="17">
        <v>66.5</v>
      </c>
      <c r="FY51" s="17">
        <v>62.343029999999999</v>
      </c>
      <c r="FZ51" s="17">
        <v>62.343029999999999</v>
      </c>
      <c r="GA51" s="17">
        <v>4.1569700000000003</v>
      </c>
      <c r="GB51" s="17">
        <v>0</v>
      </c>
      <c r="GC51" s="17"/>
      <c r="GD51" s="17"/>
      <c r="GE51" s="17">
        <v>0</v>
      </c>
      <c r="GF51" s="17">
        <v>176.5</v>
      </c>
      <c r="GG51" s="17">
        <v>184.53556</v>
      </c>
      <c r="GH51" s="17">
        <v>184.53555</v>
      </c>
      <c r="GI51" s="17">
        <v>-8.0355500000000006</v>
      </c>
      <c r="GJ51" s="17">
        <v>90.5</v>
      </c>
      <c r="GK51" s="17">
        <v>92.54486</v>
      </c>
      <c r="GL51" s="17">
        <v>92.54486</v>
      </c>
      <c r="GM51" s="17">
        <v>-2.0448599999999999</v>
      </c>
      <c r="GN51" s="17">
        <v>80.400000000000006</v>
      </c>
      <c r="GO51" s="17">
        <v>81.727559999999997</v>
      </c>
      <c r="GP51" s="17">
        <v>88.410169999999994</v>
      </c>
      <c r="GQ51" s="17">
        <v>-8.0101700000000005</v>
      </c>
      <c r="GR51" s="17">
        <v>6.7</v>
      </c>
      <c r="GS51" s="17">
        <v>6.5736800000000004</v>
      </c>
      <c r="GT51" s="17">
        <v>6.5736800000000004</v>
      </c>
      <c r="GU51" s="17">
        <v>0.12631999999999999</v>
      </c>
      <c r="GV51" s="17">
        <v>8.8000000000000007</v>
      </c>
      <c r="GW51" s="17">
        <v>6.8964100000000004</v>
      </c>
      <c r="GX51" s="17">
        <v>6.8964100000000004</v>
      </c>
      <c r="GY51" s="17">
        <v>1.9035899999999999</v>
      </c>
      <c r="GZ51" s="17">
        <v>16.600000000000001</v>
      </c>
      <c r="HA51" s="17">
        <v>16</v>
      </c>
      <c r="HB51" s="17">
        <v>15.743740000000001</v>
      </c>
      <c r="HC51" s="17">
        <v>0.85626000000000002</v>
      </c>
      <c r="HD51" s="17">
        <v>23.7</v>
      </c>
      <c r="HE51" s="17">
        <v>30.81456</v>
      </c>
      <c r="HF51" s="17">
        <v>30.81456</v>
      </c>
      <c r="HG51" s="17">
        <v>-7.11456</v>
      </c>
      <c r="HH51" s="17">
        <v>2</v>
      </c>
      <c r="HI51" s="17">
        <v>1.97359</v>
      </c>
      <c r="HJ51" s="17">
        <v>1.97359</v>
      </c>
      <c r="HK51" s="17">
        <v>2.6409999999999999E-2</v>
      </c>
      <c r="HL51" s="17">
        <v>30.2</v>
      </c>
      <c r="HM51" s="17">
        <v>17.172329999999999</v>
      </c>
      <c r="HN51" s="17">
        <v>17.172329999999999</v>
      </c>
      <c r="HO51" s="17">
        <v>13.027670000000001</v>
      </c>
      <c r="HP51" s="17">
        <v>66.3</v>
      </c>
      <c r="HQ51" s="17">
        <v>85</v>
      </c>
      <c r="HR51" s="17">
        <v>84.999989999999997</v>
      </c>
      <c r="HS51" s="17">
        <v>-18.69999</v>
      </c>
      <c r="HT51" s="17"/>
      <c r="HU51" s="17"/>
      <c r="HV51" s="17"/>
      <c r="HW51" s="17">
        <v>0</v>
      </c>
      <c r="HX51" s="17"/>
      <c r="HY51" s="17"/>
      <c r="HZ51" s="17"/>
      <c r="IA51" s="17">
        <v>0</v>
      </c>
      <c r="IB51" s="17">
        <v>94.4</v>
      </c>
      <c r="IC51" s="17">
        <v>85.482579999999999</v>
      </c>
      <c r="ID51" s="17">
        <v>85.482579999999999</v>
      </c>
      <c r="IE51" s="17">
        <v>8.9174199999999999</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65.5</v>
      </c>
      <c r="JE51" s="17">
        <v>64.768230000000003</v>
      </c>
      <c r="JF51" s="17">
        <v>72.899190000000004</v>
      </c>
      <c r="JG51" s="17">
        <v>-7.3991899999999999</v>
      </c>
      <c r="JH51" s="17">
        <v>177.1</v>
      </c>
      <c r="JI51" s="17">
        <v>185.37448000000001</v>
      </c>
      <c r="JJ51" s="17">
        <v>185.37448000000001</v>
      </c>
      <c r="JK51" s="17">
        <v>-8.2744800000000005</v>
      </c>
      <c r="JL51" s="17">
        <v>174.5</v>
      </c>
      <c r="JM51" s="17">
        <v>185.37448000000001</v>
      </c>
      <c r="JN51" s="17">
        <v>185.37448000000001</v>
      </c>
      <c r="JO51" s="17">
        <v>-10.87448</v>
      </c>
      <c r="JP51" s="17">
        <v>209</v>
      </c>
      <c r="JQ51" s="17">
        <v>185.37448000000001</v>
      </c>
      <c r="JR51" s="17">
        <v>185.37448000000001</v>
      </c>
      <c r="JS51" s="17">
        <v>23.625520000000002</v>
      </c>
      <c r="JT51" s="17">
        <v>273</v>
      </c>
      <c r="JU51" s="17">
        <v>278.89674000000002</v>
      </c>
      <c r="JV51" s="17">
        <v>278.89674000000002</v>
      </c>
      <c r="JW51" s="17">
        <v>-5.8967400000000003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0.5</v>
      </c>
      <c r="LE51" s="17">
        <v>0.63188999999999995</v>
      </c>
      <c r="LF51" s="17">
        <v>0.63188999999999995</v>
      </c>
      <c r="LG51" s="17">
        <v>-0.13189000000000001</v>
      </c>
      <c r="LH51" s="17">
        <v>162.30000000000001</v>
      </c>
      <c r="LI51" s="17">
        <v>189.59891999999999</v>
      </c>
      <c r="LJ51" s="17">
        <v>180.40567999999999</v>
      </c>
      <c r="LK51" s="17">
        <v>-18.10568</v>
      </c>
      <c r="LL51" s="17">
        <v>76.8</v>
      </c>
      <c r="LM51" s="17">
        <v>84.214020000000005</v>
      </c>
      <c r="LN51" s="17">
        <v>100.57304999999999</v>
      </c>
      <c r="LO51" s="17">
        <v>-23.773050000000001</v>
      </c>
      <c r="LP51" s="17">
        <v>63.2</v>
      </c>
      <c r="LQ51" s="17">
        <v>67.133979999999994</v>
      </c>
      <c r="LR51" s="17">
        <v>67.133979999999994</v>
      </c>
      <c r="LS51" s="17">
        <v>-3.93398</v>
      </c>
      <c r="LT51" s="17">
        <v>70</v>
      </c>
      <c r="LU51" s="17">
        <v>69.123699999999999</v>
      </c>
      <c r="LV51" s="17">
        <v>75.583799999999997</v>
      </c>
      <c r="LW51" s="17">
        <v>-5.5838000000000001</v>
      </c>
      <c r="LX51" s="17">
        <v>29.7</v>
      </c>
      <c r="LY51" s="17">
        <v>29.951460000000001</v>
      </c>
      <c r="LZ51" s="17">
        <v>29.951460000000001</v>
      </c>
      <c r="MA51" s="17">
        <v>-0.25146000000000002</v>
      </c>
      <c r="MB51" s="17"/>
      <c r="MC51" s="17"/>
      <c r="MD51" s="17"/>
      <c r="ME51" s="17">
        <v>0</v>
      </c>
      <c r="MF51" s="17"/>
      <c r="MG51" s="17"/>
      <c r="MH51" s="17"/>
      <c r="MI51" s="17">
        <v>0</v>
      </c>
      <c r="MJ51" s="17"/>
      <c r="MK51" s="17"/>
      <c r="ML51" s="17"/>
      <c r="MM51" s="17">
        <v>0</v>
      </c>
      <c r="MN51" s="17">
        <v>146.80000000000001</v>
      </c>
      <c r="MO51" s="17">
        <v>151.08886999999999</v>
      </c>
      <c r="MP51" s="17">
        <v>151.08886999999999</v>
      </c>
      <c r="MQ51" s="17">
        <v>-4.2888700000000002</v>
      </c>
      <c r="MR51" s="17">
        <v>149</v>
      </c>
      <c r="MS51" s="17">
        <v>151.08886999999999</v>
      </c>
      <c r="MT51" s="17">
        <v>151.08886999999999</v>
      </c>
      <c r="MU51" s="17">
        <v>-2.08887</v>
      </c>
      <c r="MV51" s="17">
        <v>150.19999999999999</v>
      </c>
      <c r="MW51" s="17">
        <v>151.54258999999999</v>
      </c>
      <c r="MX51" s="17">
        <v>151.54258999999999</v>
      </c>
      <c r="MY51" s="17">
        <v>-1.34259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117.9</v>
      </c>
      <c r="OG51" s="17">
        <v>106.45304</v>
      </c>
      <c r="OH51" s="17">
        <v>132.95500000000001</v>
      </c>
      <c r="OI51" s="17">
        <v>-15.055</v>
      </c>
      <c r="OJ51" s="17">
        <v>0</v>
      </c>
      <c r="OK51" s="17"/>
      <c r="OL51" s="17"/>
      <c r="OM51" s="17">
        <v>0</v>
      </c>
      <c r="ON51" s="17">
        <v>16.3</v>
      </c>
      <c r="OO51" s="17">
        <v>14.364000000000001</v>
      </c>
      <c r="OP51" s="17">
        <v>14.364000000000001</v>
      </c>
      <c r="OQ51" s="17">
        <v>1.9359999999999999</v>
      </c>
      <c r="OR51" s="17">
        <v>0</v>
      </c>
      <c r="OS51" s="17"/>
      <c r="OT51" s="17"/>
      <c r="OU51" s="17">
        <v>0</v>
      </c>
      <c r="OV51" s="17">
        <v>5.0999999999999996</v>
      </c>
      <c r="OW51" s="17">
        <v>5.2</v>
      </c>
      <c r="OX51" s="17">
        <v>5.2</v>
      </c>
      <c r="OY51" s="17">
        <v>-0.1</v>
      </c>
      <c r="OZ51" s="17">
        <v>5.0999999999999996</v>
      </c>
      <c r="PA51" s="17"/>
      <c r="PB51" s="17"/>
      <c r="PC51" s="17">
        <v>5.0999999999999996</v>
      </c>
      <c r="PD51" s="17">
        <v>9.9</v>
      </c>
      <c r="PE51" s="17">
        <v>9</v>
      </c>
      <c r="PF51" s="17">
        <v>9.9829699999999999</v>
      </c>
      <c r="PG51" s="17">
        <v>-8.2970000000000002E-2</v>
      </c>
      <c r="PH51" s="17">
        <v>2.5</v>
      </c>
      <c r="PI51" s="17">
        <v>2.6689699999999998</v>
      </c>
      <c r="PJ51" s="17">
        <v>2.7425099999999998</v>
      </c>
      <c r="PK51" s="17">
        <v>-0.24251</v>
      </c>
      <c r="PL51" s="17">
        <v>1</v>
      </c>
      <c r="PM51" s="17">
        <v>1.23</v>
      </c>
      <c r="PN51" s="17">
        <v>1.23</v>
      </c>
      <c r="PO51" s="17">
        <v>-0.23</v>
      </c>
      <c r="PP51" s="17">
        <v>1.8</v>
      </c>
      <c r="PQ51" s="17">
        <v>1.83</v>
      </c>
      <c r="PR51" s="17">
        <v>1.83</v>
      </c>
      <c r="PS51" s="17">
        <v>-0.03</v>
      </c>
      <c r="PT51" s="17">
        <v>4.4000000000000004</v>
      </c>
      <c r="PU51" s="17">
        <v>4.3</v>
      </c>
      <c r="PV51" s="17">
        <v>4.3</v>
      </c>
      <c r="PW51" s="17">
        <v>0.1</v>
      </c>
      <c r="PX51" s="17">
        <v>14.9</v>
      </c>
      <c r="PY51" s="17">
        <v>19.417480000000001</v>
      </c>
      <c r="PZ51" s="17">
        <v>19.417480000000001</v>
      </c>
      <c r="QA51" s="17">
        <v>-4.5174799999999999</v>
      </c>
      <c r="QB51" s="17">
        <v>3.8</v>
      </c>
      <c r="QC51" s="17">
        <v>5</v>
      </c>
      <c r="QD51" s="17">
        <v>5</v>
      </c>
      <c r="QE51" s="17">
        <v>-1.2</v>
      </c>
      <c r="QF51" s="17">
        <v>3.8</v>
      </c>
      <c r="QG51" s="17">
        <v>3.1</v>
      </c>
      <c r="QH51" s="17">
        <v>3.1</v>
      </c>
      <c r="QI51" s="17">
        <v>0.7</v>
      </c>
      <c r="QJ51" s="17">
        <v>3.5</v>
      </c>
      <c r="QK51" s="17">
        <v>3.3</v>
      </c>
      <c r="QL51" s="17">
        <v>3.3</v>
      </c>
      <c r="QM51" s="17">
        <v>0.2</v>
      </c>
      <c r="QN51" s="17">
        <v>17.8</v>
      </c>
      <c r="QO51" s="17">
        <v>16.504850000000001</v>
      </c>
      <c r="QP51" s="17">
        <v>16.504850000000001</v>
      </c>
      <c r="QQ51" s="17">
        <v>1.29515</v>
      </c>
      <c r="QR51" s="17">
        <v>0</v>
      </c>
      <c r="QS51" s="17"/>
      <c r="QT51" s="17"/>
      <c r="QU51" s="17">
        <v>0</v>
      </c>
      <c r="QV51" s="17">
        <v>0</v>
      </c>
      <c r="QW51" s="17"/>
      <c r="QX51" s="17"/>
      <c r="QY51" s="17">
        <v>0</v>
      </c>
      <c r="QZ51" s="17">
        <v>29.5</v>
      </c>
      <c r="RA51" s="17">
        <v>30.865629999999999</v>
      </c>
      <c r="RB51" s="17">
        <v>30.960999999999999</v>
      </c>
      <c r="RC51" s="17">
        <v>-1.4610000000000001</v>
      </c>
      <c r="RD51" s="17">
        <v>88.6</v>
      </c>
      <c r="RE51" s="17">
        <v>80.268000000000001</v>
      </c>
      <c r="RF51" s="17">
        <v>90.748000000000005</v>
      </c>
      <c r="RG51" s="17">
        <v>-2.1480000000000001</v>
      </c>
      <c r="RH51" s="17">
        <v>4.4000000000000004</v>
      </c>
      <c r="RI51" s="17">
        <v>4.2</v>
      </c>
      <c r="RJ51" s="17">
        <v>4.2</v>
      </c>
      <c r="RK51" s="17">
        <v>0.2</v>
      </c>
      <c r="RL51" s="17">
        <v>0.7</v>
      </c>
      <c r="RM51" s="17">
        <v>1.2</v>
      </c>
      <c r="RN51" s="17">
        <v>1.2</v>
      </c>
      <c r="RO51" s="17">
        <v>-0.5</v>
      </c>
      <c r="RP51" s="17">
        <v>1.2</v>
      </c>
      <c r="RQ51" s="17">
        <v>1.2</v>
      </c>
      <c r="RR51" s="17">
        <v>1.2</v>
      </c>
      <c r="RS51" s="17">
        <v>0</v>
      </c>
      <c r="RT51" s="17">
        <v>3</v>
      </c>
      <c r="RU51" s="17">
        <v>2.8</v>
      </c>
      <c r="RV51" s="17">
        <v>2.8</v>
      </c>
      <c r="RW51" s="17">
        <v>0.2</v>
      </c>
      <c r="RX51" s="17">
        <v>0</v>
      </c>
      <c r="RY51" s="17"/>
      <c r="RZ51" s="17"/>
      <c r="SA51" s="17">
        <v>0</v>
      </c>
      <c r="SB51" s="17">
        <v>2.5</v>
      </c>
      <c r="SC51" s="17">
        <v>2.4510000000000001</v>
      </c>
      <c r="SD51" s="17">
        <v>2.4510000000000001</v>
      </c>
      <c r="SE51" s="17">
        <v>4.9000000000000002E-2</v>
      </c>
      <c r="SF51" s="17">
        <v>20.2</v>
      </c>
      <c r="SG51" s="17">
        <v>19.772790000000001</v>
      </c>
      <c r="SH51" s="17">
        <v>19.772790000000001</v>
      </c>
      <c r="SI51" s="17">
        <v>0.42720999999999998</v>
      </c>
      <c r="SJ51" s="17">
        <v>1.4</v>
      </c>
      <c r="SK51" s="17">
        <v>1.44</v>
      </c>
      <c r="SL51" s="17">
        <v>1.44</v>
      </c>
      <c r="SM51" s="17">
        <v>-0.04</v>
      </c>
      <c r="SN51" s="17">
        <v>0.4</v>
      </c>
      <c r="SO51" s="17">
        <v>0.4</v>
      </c>
      <c r="SP51" s="17">
        <v>0.4</v>
      </c>
      <c r="SQ51" s="17">
        <v>0</v>
      </c>
      <c r="SR51" s="17">
        <v>4.7</v>
      </c>
      <c r="SS51" s="17">
        <v>3.9</v>
      </c>
      <c r="ST51" s="17">
        <v>3.9</v>
      </c>
      <c r="SU51" s="17">
        <v>0.8</v>
      </c>
      <c r="SV51" s="17">
        <v>2.5</v>
      </c>
      <c r="SW51" s="17">
        <v>3</v>
      </c>
      <c r="SX51" s="17">
        <v>3</v>
      </c>
      <c r="SY51" s="17">
        <v>-0.5</v>
      </c>
      <c r="SZ51" s="17">
        <v>3.7</v>
      </c>
      <c r="TA51" s="17">
        <v>3.2</v>
      </c>
      <c r="TB51" s="17">
        <v>3.2</v>
      </c>
      <c r="TC51" s="17">
        <v>0.5</v>
      </c>
      <c r="TD51" s="17">
        <v>5.9</v>
      </c>
      <c r="TE51" s="17">
        <v>4.5</v>
      </c>
      <c r="TF51" s="17">
        <v>4.5</v>
      </c>
      <c r="TG51" s="17">
        <v>1.4</v>
      </c>
      <c r="TH51" s="17">
        <v>10</v>
      </c>
      <c r="TI51" s="17">
        <v>10</v>
      </c>
      <c r="TJ51" s="17">
        <v>10</v>
      </c>
      <c r="TK51" s="17">
        <v>0</v>
      </c>
      <c r="TL51" s="17">
        <v>12.3</v>
      </c>
      <c r="TM51" s="17">
        <v>16.2</v>
      </c>
      <c r="TN51" s="17">
        <v>16.771000000000001</v>
      </c>
      <c r="TO51" s="17">
        <v>-4.4710000000000001</v>
      </c>
      <c r="TP51" s="17">
        <v>44</v>
      </c>
      <c r="TQ51" s="17">
        <v>63.50582</v>
      </c>
      <c r="TR51" s="17">
        <v>62.244999999999997</v>
      </c>
      <c r="TS51" s="17">
        <v>-18.245000000000001</v>
      </c>
      <c r="TT51" s="17">
        <v>0</v>
      </c>
      <c r="TU51" s="17"/>
      <c r="TV51" s="17"/>
      <c r="TW51" s="17">
        <v>0</v>
      </c>
      <c r="TX51" s="17">
        <v>110.2</v>
      </c>
      <c r="TY51" s="17">
        <v>93.580089999999998</v>
      </c>
      <c r="TZ51" s="17">
        <v>100.994</v>
      </c>
      <c r="UA51" s="17">
        <v>9.2059999999999995</v>
      </c>
      <c r="UB51" s="17">
        <v>102.8</v>
      </c>
      <c r="UC51" s="17">
        <v>98.863799999999998</v>
      </c>
      <c r="UD51" s="17">
        <v>97.283000000000001</v>
      </c>
      <c r="UE51" s="17">
        <v>5.5170000000000003</v>
      </c>
      <c r="UF51" s="17">
        <v>20.7</v>
      </c>
      <c r="UG51" s="17">
        <v>13.688000000000001</v>
      </c>
      <c r="UH51" s="17">
        <v>13.688000000000001</v>
      </c>
      <c r="UI51" s="17">
        <v>7.0119999999999996</v>
      </c>
      <c r="UJ51" s="17">
        <v>9.1999999999999993</v>
      </c>
      <c r="UK51" s="17">
        <v>12.31</v>
      </c>
      <c r="UL51" s="17">
        <v>12.31</v>
      </c>
      <c r="UM51" s="17">
        <v>-3.11</v>
      </c>
      <c r="UN51" s="17">
        <v>5</v>
      </c>
      <c r="UO51" s="17">
        <v>4</v>
      </c>
      <c r="UP51" s="17">
        <v>4</v>
      </c>
      <c r="UQ51" s="17">
        <v>1</v>
      </c>
      <c r="UR51" s="17">
        <v>1.7</v>
      </c>
      <c r="US51" s="17">
        <v>2</v>
      </c>
      <c r="UT51" s="17">
        <v>2</v>
      </c>
      <c r="UU51" s="17">
        <v>-0.3</v>
      </c>
      <c r="UV51" s="17">
        <v>7.7</v>
      </c>
      <c r="UW51" s="17">
        <v>7.7</v>
      </c>
      <c r="UX51" s="17">
        <v>7.7</v>
      </c>
      <c r="UY51" s="17">
        <v>0</v>
      </c>
      <c r="UZ51" s="17">
        <v>9.8000000000000007</v>
      </c>
      <c r="VA51" s="17">
        <v>3</v>
      </c>
      <c r="VB51" s="17">
        <v>3</v>
      </c>
      <c r="VC51" s="17">
        <v>6.8</v>
      </c>
      <c r="VD51" s="17">
        <v>10.199999999999999</v>
      </c>
      <c r="VE51" s="17">
        <v>3.4</v>
      </c>
      <c r="VF51" s="17">
        <v>3.4</v>
      </c>
      <c r="VG51" s="17">
        <v>6.8</v>
      </c>
      <c r="VH51" s="17">
        <v>9.1999999999999993</v>
      </c>
      <c r="VI51" s="17">
        <v>3.5</v>
      </c>
      <c r="VJ51" s="17">
        <v>3.5</v>
      </c>
      <c r="VK51" s="17">
        <v>5.7</v>
      </c>
      <c r="VL51" s="17">
        <v>13.1</v>
      </c>
      <c r="VM51" s="17">
        <v>11.432</v>
      </c>
      <c r="VN51" s="17">
        <v>11.432</v>
      </c>
      <c r="VO51" s="17">
        <v>1.6679999999999999</v>
      </c>
      <c r="VP51" s="17">
        <v>0</v>
      </c>
      <c r="VQ51" s="17"/>
      <c r="VR51" s="17"/>
      <c r="VS51" s="17">
        <v>0</v>
      </c>
      <c r="VT51" s="17">
        <v>0</v>
      </c>
      <c r="VU51" s="17"/>
      <c r="VV51" s="17"/>
      <c r="VW51" s="17">
        <v>0</v>
      </c>
      <c r="VX51" s="17">
        <v>0</v>
      </c>
      <c r="VY51" s="17"/>
      <c r="VZ51" s="17"/>
      <c r="WA51" s="17">
        <v>0</v>
      </c>
      <c r="WB51" s="17">
        <v>0.6</v>
      </c>
      <c r="WC51" s="17">
        <v>0.6</v>
      </c>
      <c r="WD51" s="17">
        <v>0.6</v>
      </c>
      <c r="WE51" s="17">
        <v>0</v>
      </c>
      <c r="WF51" s="17">
        <v>123.3</v>
      </c>
      <c r="WG51" s="17">
        <v>115.60731</v>
      </c>
      <c r="WH51" s="17">
        <v>116.581</v>
      </c>
      <c r="WI51" s="17">
        <v>6.7190000000000003</v>
      </c>
      <c r="WJ51" s="17">
        <v>137.4</v>
      </c>
      <c r="WK51" s="17">
        <v>118.76730999999999</v>
      </c>
      <c r="WL51" s="17">
        <v>121.002</v>
      </c>
      <c r="WM51" s="17">
        <v>16.398</v>
      </c>
      <c r="WN51" s="17">
        <v>0</v>
      </c>
      <c r="WO51" s="17"/>
      <c r="WP51" s="17"/>
      <c r="WQ51" s="17">
        <v>0</v>
      </c>
      <c r="WR51" s="17">
        <v>0</v>
      </c>
      <c r="WS51" s="17"/>
      <c r="WT51" s="17"/>
      <c r="WU51" s="17">
        <v>0</v>
      </c>
      <c r="WV51" s="17">
        <v>7.7</v>
      </c>
      <c r="WW51" s="17">
        <v>7.4</v>
      </c>
      <c r="WX51" s="17">
        <v>7.4</v>
      </c>
      <c r="WY51" s="17">
        <v>0.3</v>
      </c>
      <c r="WZ51" s="17">
        <v>18.3</v>
      </c>
      <c r="XA51" s="17">
        <v>18.4466</v>
      </c>
      <c r="XB51" s="17">
        <v>18.4466</v>
      </c>
      <c r="XC51" s="17">
        <v>-0.14660000000000001</v>
      </c>
      <c r="XD51" s="17">
        <v>9.3000000000000007</v>
      </c>
      <c r="XE51" s="17">
        <v>10.6</v>
      </c>
      <c r="XF51" s="17">
        <v>10.6</v>
      </c>
      <c r="XG51" s="17">
        <v>-1.3</v>
      </c>
      <c r="XH51" s="17">
        <v>32.5</v>
      </c>
      <c r="XI51" s="17">
        <v>29</v>
      </c>
      <c r="XJ51" s="17">
        <v>29</v>
      </c>
      <c r="XK51" s="17">
        <v>3.5</v>
      </c>
      <c r="XL51" s="17">
        <v>29.3</v>
      </c>
      <c r="XM51" s="17">
        <v>29</v>
      </c>
      <c r="XN51" s="17">
        <v>29</v>
      </c>
      <c r="XO51" s="17">
        <v>0.3</v>
      </c>
      <c r="XP51" s="17">
        <v>15.1</v>
      </c>
      <c r="XQ51" s="17">
        <v>14</v>
      </c>
      <c r="XR51" s="17">
        <v>14</v>
      </c>
      <c r="XS51" s="17">
        <v>1.1000000000000001</v>
      </c>
      <c r="XT51" s="17">
        <v>18.3</v>
      </c>
      <c r="XU51" s="17">
        <v>17</v>
      </c>
      <c r="XV51" s="17">
        <v>17</v>
      </c>
      <c r="XW51" s="17">
        <v>1.3</v>
      </c>
      <c r="XX51" s="17">
        <v>8.91</v>
      </c>
      <c r="XY51" s="17">
        <v>7.99</v>
      </c>
      <c r="XZ51" s="17">
        <v>7.99</v>
      </c>
      <c r="YA51" s="17">
        <v>0.92</v>
      </c>
      <c r="YB51" s="17">
        <v>7.04</v>
      </c>
      <c r="YC51" s="17">
        <v>11</v>
      </c>
      <c r="YD51" s="17">
        <v>11</v>
      </c>
      <c r="YE51" s="17">
        <v>-3.96</v>
      </c>
    </row>
    <row r="52" spans="1:655" ht="24" customHeight="1" x14ac:dyDescent="0.3">
      <c r="A52" s="1"/>
      <c r="B52" s="16" t="s">
        <v>35</v>
      </c>
      <c r="C52" s="16" t="s">
        <v>825</v>
      </c>
      <c r="D52" s="17">
        <v>99.8</v>
      </c>
      <c r="E52" s="17">
        <v>101.60194</v>
      </c>
      <c r="F52" s="17">
        <v>101.60194</v>
      </c>
      <c r="G52" s="17">
        <v>-1.8019400000000001</v>
      </c>
      <c r="H52" s="17">
        <v>632.5</v>
      </c>
      <c r="I52" s="17">
        <v>643.52629999999999</v>
      </c>
      <c r="J52" s="17">
        <v>643.52629999999999</v>
      </c>
      <c r="K52" s="17">
        <v>-11.026300000000001</v>
      </c>
      <c r="L52" s="17">
        <v>215.8</v>
      </c>
      <c r="M52" s="17">
        <v>209.35054</v>
      </c>
      <c r="N52" s="17">
        <v>209.35054</v>
      </c>
      <c r="O52" s="17">
        <v>6.4494600000000002</v>
      </c>
      <c r="P52" s="17"/>
      <c r="Q52" s="17"/>
      <c r="R52" s="17"/>
      <c r="S52" s="17">
        <v>0</v>
      </c>
      <c r="T52" s="17"/>
      <c r="U52" s="17"/>
      <c r="V52" s="17"/>
      <c r="W52" s="17">
        <v>0</v>
      </c>
      <c r="X52" s="17">
        <v>23.8</v>
      </c>
      <c r="Y52" s="17">
        <v>23.62311</v>
      </c>
      <c r="Z52" s="17">
        <v>30.672809999999998</v>
      </c>
      <c r="AA52" s="17">
        <v>-6.8728100000000003</v>
      </c>
      <c r="AB52" s="17">
        <v>80.3</v>
      </c>
      <c r="AC52" s="17">
        <v>81.876199999999997</v>
      </c>
      <c r="AD52" s="17">
        <v>87.85</v>
      </c>
      <c r="AE52" s="17">
        <v>-7.55</v>
      </c>
      <c r="AF52" s="17"/>
      <c r="AG52" s="17"/>
      <c r="AH52" s="17"/>
      <c r="AI52" s="17">
        <v>0</v>
      </c>
      <c r="AJ52" s="17"/>
      <c r="AK52" s="17"/>
      <c r="AL52" s="17"/>
      <c r="AM52" s="17">
        <v>0</v>
      </c>
      <c r="AN52" s="17">
        <v>188.2</v>
      </c>
      <c r="AO52" s="17">
        <v>196.22801999999999</v>
      </c>
      <c r="AP52" s="17">
        <v>196.22801999999999</v>
      </c>
      <c r="AQ52" s="17">
        <v>-8.0280199999999997</v>
      </c>
      <c r="AR52" s="17">
        <v>205.7</v>
      </c>
      <c r="AS52" s="17">
        <v>196.22801999999999</v>
      </c>
      <c r="AT52" s="17">
        <v>196.22801999999999</v>
      </c>
      <c r="AU52" s="17">
        <v>9.4719800000000003</v>
      </c>
      <c r="AV52" s="17">
        <v>210</v>
      </c>
      <c r="AW52" s="17">
        <v>196.22801999999999</v>
      </c>
      <c r="AX52" s="17">
        <v>196.22801999999999</v>
      </c>
      <c r="AY52" s="17">
        <v>13.771979999999999</v>
      </c>
      <c r="AZ52" s="17">
        <v>289.2</v>
      </c>
      <c r="BA52" s="17">
        <v>295.22593999999998</v>
      </c>
      <c r="BB52" s="17">
        <v>295.22593999999998</v>
      </c>
      <c r="BC52" s="17">
        <v>-6.0259400000000003</v>
      </c>
      <c r="BD52" s="17">
        <v>214.9</v>
      </c>
      <c r="BE52" s="17">
        <v>208.07390000000001</v>
      </c>
      <c r="BF52" s="17">
        <v>208.07390000000001</v>
      </c>
      <c r="BG52" s="17">
        <v>6.8261000000000003</v>
      </c>
      <c r="BH52" s="17">
        <v>110.8</v>
      </c>
      <c r="BI52" s="17">
        <v>104.34936999999999</v>
      </c>
      <c r="BJ52" s="17">
        <v>104.34936999999999</v>
      </c>
      <c r="BK52" s="17">
        <v>6.4506300000000003</v>
      </c>
      <c r="BL52" s="17">
        <v>374.9</v>
      </c>
      <c r="BM52" s="17">
        <v>381.30583000000001</v>
      </c>
      <c r="BN52" s="17">
        <v>336.63985000000002</v>
      </c>
      <c r="BO52" s="17">
        <v>38.260150000000003</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127.6</v>
      </c>
      <c r="CK52" s="17">
        <v>114.08994</v>
      </c>
      <c r="CL52" s="17">
        <v>114.08994</v>
      </c>
      <c r="CM52" s="17">
        <v>13.510059999999999</v>
      </c>
      <c r="CN52" s="17">
        <v>7.8</v>
      </c>
      <c r="CO52" s="17">
        <v>5.1333399999999996</v>
      </c>
      <c r="CP52" s="17">
        <v>5.1333399999999996</v>
      </c>
      <c r="CQ52" s="17">
        <v>2.6666599999999998</v>
      </c>
      <c r="CR52" s="17">
        <v>3.4</v>
      </c>
      <c r="CS52" s="17">
        <v>2.8177599999999998</v>
      </c>
      <c r="CT52" s="17">
        <v>2.8177599999999998</v>
      </c>
      <c r="CU52" s="17">
        <v>0.58223999999999998</v>
      </c>
      <c r="CV52" s="17">
        <v>0</v>
      </c>
      <c r="CW52" s="17"/>
      <c r="CX52" s="17"/>
      <c r="CY52" s="17">
        <v>0</v>
      </c>
      <c r="CZ52" s="17">
        <v>6.93</v>
      </c>
      <c r="DA52" s="17">
        <v>6.8787000000000003</v>
      </c>
      <c r="DB52" s="17">
        <v>6.8787000000000003</v>
      </c>
      <c r="DC52" s="17">
        <v>5.1299999999999998E-2</v>
      </c>
      <c r="DD52" s="17">
        <v>14.89</v>
      </c>
      <c r="DE52" s="17">
        <v>14.919420000000001</v>
      </c>
      <c r="DF52" s="17">
        <v>14.919420000000001</v>
      </c>
      <c r="DG52" s="17">
        <v>-2.9420000000000002E-2</v>
      </c>
      <c r="DH52" s="17">
        <v>141.11000000000001</v>
      </c>
      <c r="DI52" s="17">
        <v>142.30582999999999</v>
      </c>
      <c r="DJ52" s="17">
        <v>77.558779999999999</v>
      </c>
      <c r="DK52" s="17">
        <v>63.551220000000001</v>
      </c>
      <c r="DL52" s="17"/>
      <c r="DM52" s="17"/>
      <c r="DN52" s="17"/>
      <c r="DO52" s="17">
        <v>0</v>
      </c>
      <c r="DP52" s="17"/>
      <c r="DQ52" s="17"/>
      <c r="DR52" s="17"/>
      <c r="DS52" s="17">
        <v>0</v>
      </c>
      <c r="DT52" s="17"/>
      <c r="DU52" s="17"/>
      <c r="DV52" s="17"/>
      <c r="DW52" s="17">
        <v>0</v>
      </c>
      <c r="DX52" s="17"/>
      <c r="DY52" s="17"/>
      <c r="DZ52" s="17"/>
      <c r="EA52" s="17">
        <v>0</v>
      </c>
      <c r="EB52" s="17">
        <v>110.1</v>
      </c>
      <c r="EC52" s="17">
        <v>104.77208</v>
      </c>
      <c r="ED52" s="17">
        <v>79.937389999999994</v>
      </c>
      <c r="EE52" s="17">
        <v>30.162610000000001</v>
      </c>
      <c r="EF52" s="17">
        <v>93.9</v>
      </c>
      <c r="EG52" s="17">
        <v>130.83608000000001</v>
      </c>
      <c r="EH52" s="17">
        <v>138.17893000000001</v>
      </c>
      <c r="EI52" s="17">
        <v>-44.278930000000003</v>
      </c>
      <c r="EJ52" s="17"/>
      <c r="EK52" s="17"/>
      <c r="EL52" s="17"/>
      <c r="EM52" s="17">
        <v>0</v>
      </c>
      <c r="EN52" s="17"/>
      <c r="EO52" s="17"/>
      <c r="EP52" s="17"/>
      <c r="EQ52" s="17">
        <v>0</v>
      </c>
      <c r="ER52" s="17"/>
      <c r="ES52" s="17"/>
      <c r="ET52" s="17"/>
      <c r="EU52" s="17">
        <v>0</v>
      </c>
      <c r="EV52" s="17">
        <v>6.5</v>
      </c>
      <c r="EW52" s="17">
        <v>6.39</v>
      </c>
      <c r="EX52" s="17">
        <v>6.39</v>
      </c>
      <c r="EY52" s="17">
        <v>0.11</v>
      </c>
      <c r="EZ52" s="17">
        <v>153</v>
      </c>
      <c r="FA52" s="17">
        <v>152.90311</v>
      </c>
      <c r="FB52" s="17"/>
      <c r="FC52" s="17">
        <v>153</v>
      </c>
      <c r="FD52" s="17">
        <v>27</v>
      </c>
      <c r="FE52" s="17">
        <v>25.166969999999999</v>
      </c>
      <c r="FF52" s="17">
        <v>31.515779999999999</v>
      </c>
      <c r="FG52" s="17">
        <v>-4.5157800000000003</v>
      </c>
      <c r="FH52" s="17">
        <v>44.6</v>
      </c>
      <c r="FI52" s="17">
        <v>45.049599999999998</v>
      </c>
      <c r="FJ52" s="17">
        <v>112.01098</v>
      </c>
      <c r="FK52" s="17">
        <v>-67.410979999999995</v>
      </c>
      <c r="FL52" s="17">
        <v>17.399999999999999</v>
      </c>
      <c r="FM52" s="17">
        <v>14.91775</v>
      </c>
      <c r="FN52" s="17">
        <v>15.082800000000001</v>
      </c>
      <c r="FO52" s="17">
        <v>2.3172000000000001</v>
      </c>
      <c r="FP52" s="17">
        <v>18.5</v>
      </c>
      <c r="FQ52" s="17">
        <v>18.088999999999999</v>
      </c>
      <c r="FR52" s="17">
        <v>18.264620000000001</v>
      </c>
      <c r="FS52" s="17">
        <v>0.23538000000000001</v>
      </c>
      <c r="FT52" s="17">
        <v>11.5</v>
      </c>
      <c r="FU52" s="17">
        <v>10.67961</v>
      </c>
      <c r="FV52" s="17">
        <v>10.67961</v>
      </c>
      <c r="FW52" s="17">
        <v>0.82038999999999995</v>
      </c>
      <c r="FX52" s="17">
        <v>66.400000000000006</v>
      </c>
      <c r="FY52" s="17">
        <v>62.343029999999999</v>
      </c>
      <c r="FZ52" s="17">
        <v>62.343029999999999</v>
      </c>
      <c r="GA52" s="17">
        <v>4.0569699999999997</v>
      </c>
      <c r="GB52" s="17">
        <v>0</v>
      </c>
      <c r="GC52" s="17"/>
      <c r="GD52" s="17"/>
      <c r="GE52" s="17">
        <v>0</v>
      </c>
      <c r="GF52" s="17">
        <v>176.4</v>
      </c>
      <c r="GG52" s="17">
        <v>184.53556</v>
      </c>
      <c r="GH52" s="17">
        <v>184.53555</v>
      </c>
      <c r="GI52" s="17">
        <v>-8.1355500000000003</v>
      </c>
      <c r="GJ52" s="17">
        <v>90.5</v>
      </c>
      <c r="GK52" s="17">
        <v>92.54486</v>
      </c>
      <c r="GL52" s="17">
        <v>92.54486</v>
      </c>
      <c r="GM52" s="17">
        <v>-2.0448599999999999</v>
      </c>
      <c r="GN52" s="17">
        <v>80.099999999999994</v>
      </c>
      <c r="GO52" s="17">
        <v>81.727559999999997</v>
      </c>
      <c r="GP52" s="17">
        <v>88.410160000000005</v>
      </c>
      <c r="GQ52" s="17">
        <v>-8.3101599999999998</v>
      </c>
      <c r="GR52" s="17">
        <v>6.7</v>
      </c>
      <c r="GS52" s="17">
        <v>6.5736800000000004</v>
      </c>
      <c r="GT52" s="17">
        <v>6.5736800000000004</v>
      </c>
      <c r="GU52" s="17">
        <v>0.12631999999999999</v>
      </c>
      <c r="GV52" s="17">
        <v>8.6999999999999993</v>
      </c>
      <c r="GW52" s="17">
        <v>6.8964100000000004</v>
      </c>
      <c r="GX52" s="17">
        <v>6.8964100000000004</v>
      </c>
      <c r="GY52" s="17">
        <v>1.80359</v>
      </c>
      <c r="GZ52" s="17">
        <v>12.2</v>
      </c>
      <c r="HA52" s="17">
        <v>4.12371</v>
      </c>
      <c r="HB52" s="17">
        <v>20.02477</v>
      </c>
      <c r="HC52" s="17">
        <v>-7.82477</v>
      </c>
      <c r="HD52" s="17">
        <v>21.2</v>
      </c>
      <c r="HE52" s="17">
        <v>30.81456</v>
      </c>
      <c r="HF52" s="17">
        <v>30.81456</v>
      </c>
      <c r="HG52" s="17">
        <v>-9.6145600000000009</v>
      </c>
      <c r="HH52" s="17">
        <v>2</v>
      </c>
      <c r="HI52" s="17">
        <v>1.97359</v>
      </c>
      <c r="HJ52" s="17">
        <v>1.97359</v>
      </c>
      <c r="HK52" s="17">
        <v>2.6409999999999999E-2</v>
      </c>
      <c r="HL52" s="17">
        <v>29.9</v>
      </c>
      <c r="HM52" s="17">
        <v>17.172329999999999</v>
      </c>
      <c r="HN52" s="17">
        <v>17.172329999999999</v>
      </c>
      <c r="HO52" s="17">
        <v>12.72767</v>
      </c>
      <c r="HP52" s="17">
        <v>49.7</v>
      </c>
      <c r="HQ52" s="17">
        <v>85</v>
      </c>
      <c r="HR52" s="17">
        <v>84.999989999999997</v>
      </c>
      <c r="HS52" s="17">
        <v>-35.299990000000001</v>
      </c>
      <c r="HT52" s="17"/>
      <c r="HU52" s="17"/>
      <c r="HV52" s="17"/>
      <c r="HW52" s="17">
        <v>0</v>
      </c>
      <c r="HX52" s="17"/>
      <c r="HY52" s="17"/>
      <c r="HZ52" s="17"/>
      <c r="IA52" s="17">
        <v>0</v>
      </c>
      <c r="IB52" s="17">
        <v>94.7</v>
      </c>
      <c r="IC52" s="17">
        <v>85.482579999999999</v>
      </c>
      <c r="ID52" s="17">
        <v>85.482579999999999</v>
      </c>
      <c r="IE52" s="17">
        <v>9.2174200000000006</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64.5</v>
      </c>
      <c r="JE52" s="17">
        <v>64.768230000000003</v>
      </c>
      <c r="JF52" s="17">
        <v>72.899180000000001</v>
      </c>
      <c r="JG52" s="17">
        <v>-8.3991799999999994</v>
      </c>
      <c r="JH52" s="17">
        <v>177</v>
      </c>
      <c r="JI52" s="17">
        <v>185.37448000000001</v>
      </c>
      <c r="JJ52" s="17">
        <v>185.37448000000001</v>
      </c>
      <c r="JK52" s="17">
        <v>-8.3744800000000001</v>
      </c>
      <c r="JL52" s="17">
        <v>174.9</v>
      </c>
      <c r="JM52" s="17">
        <v>185.37448000000001</v>
      </c>
      <c r="JN52" s="17">
        <v>185.37448000000001</v>
      </c>
      <c r="JO52" s="17">
        <v>-10.47448</v>
      </c>
      <c r="JP52" s="17">
        <v>208.9</v>
      </c>
      <c r="JQ52" s="17">
        <v>185.37448000000001</v>
      </c>
      <c r="JR52" s="17">
        <v>185.37448000000001</v>
      </c>
      <c r="JS52" s="17">
        <v>23.52552</v>
      </c>
      <c r="JT52" s="17">
        <v>272.7</v>
      </c>
      <c r="JU52" s="17">
        <v>278.89674000000002</v>
      </c>
      <c r="JV52" s="17">
        <v>278.89674000000002</v>
      </c>
      <c r="JW52" s="17">
        <v>-6.1967400000000001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0.5</v>
      </c>
      <c r="LE52" s="17">
        <v>0.63188999999999995</v>
      </c>
      <c r="LF52" s="17">
        <v>0.63188999999999995</v>
      </c>
      <c r="LG52" s="17">
        <v>-0.13189000000000001</v>
      </c>
      <c r="LH52" s="17">
        <v>111.2</v>
      </c>
      <c r="LI52" s="17">
        <v>169.21056999999999</v>
      </c>
      <c r="LJ52" s="17">
        <v>176.32092</v>
      </c>
      <c r="LK52" s="17">
        <v>-65.120919999999998</v>
      </c>
      <c r="LL52" s="17">
        <v>72.900000000000006</v>
      </c>
      <c r="LM52" s="17">
        <v>93.984219999999993</v>
      </c>
      <c r="LN52" s="17">
        <v>87.639129999999994</v>
      </c>
      <c r="LO52" s="17">
        <v>-14.739129999999999</v>
      </c>
      <c r="LP52" s="17">
        <v>63.3</v>
      </c>
      <c r="LQ52" s="17">
        <v>67.133979999999994</v>
      </c>
      <c r="LR52" s="17">
        <v>67.133979999999994</v>
      </c>
      <c r="LS52" s="17">
        <v>-3.8339799999999999</v>
      </c>
      <c r="LT52" s="17">
        <v>70.3</v>
      </c>
      <c r="LU52" s="17">
        <v>72.981899999999996</v>
      </c>
      <c r="LV52" s="17">
        <v>72.373930000000001</v>
      </c>
      <c r="LW52" s="17">
        <v>-2.0739299999999998</v>
      </c>
      <c r="LX52" s="17">
        <v>29.8</v>
      </c>
      <c r="LY52" s="17">
        <v>29.951460000000001</v>
      </c>
      <c r="LZ52" s="17">
        <v>29.951460000000001</v>
      </c>
      <c r="MA52" s="17">
        <v>-0.15146000000000001</v>
      </c>
      <c r="MB52" s="17"/>
      <c r="MC52" s="17"/>
      <c r="MD52" s="17"/>
      <c r="ME52" s="17">
        <v>0</v>
      </c>
      <c r="MF52" s="17"/>
      <c r="MG52" s="17"/>
      <c r="MH52" s="17"/>
      <c r="MI52" s="17">
        <v>0</v>
      </c>
      <c r="MJ52" s="17"/>
      <c r="MK52" s="17"/>
      <c r="ML52" s="17"/>
      <c r="MM52" s="17">
        <v>0</v>
      </c>
      <c r="MN52" s="17">
        <v>146.9</v>
      </c>
      <c r="MO52" s="17">
        <v>151.08886999999999</v>
      </c>
      <c r="MP52" s="17">
        <v>151.08886999999999</v>
      </c>
      <c r="MQ52" s="17">
        <v>-4.1888699999999996</v>
      </c>
      <c r="MR52" s="17">
        <v>149</v>
      </c>
      <c r="MS52" s="17">
        <v>151.08886999999999</v>
      </c>
      <c r="MT52" s="17">
        <v>151.08886999999999</v>
      </c>
      <c r="MU52" s="17">
        <v>-2.08887</v>
      </c>
      <c r="MV52" s="17">
        <v>150.6</v>
      </c>
      <c r="MW52" s="17">
        <v>151.54258999999999</v>
      </c>
      <c r="MX52" s="17">
        <v>151.54258999999999</v>
      </c>
      <c r="MY52" s="17">
        <v>-0.94259000000000004</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119.8</v>
      </c>
      <c r="OG52" s="17">
        <v>106.47107</v>
      </c>
      <c r="OH52" s="17">
        <v>132.90299999999999</v>
      </c>
      <c r="OI52" s="17">
        <v>-13.103</v>
      </c>
      <c r="OJ52" s="17">
        <v>0</v>
      </c>
      <c r="OK52" s="17"/>
      <c r="OL52" s="17"/>
      <c r="OM52" s="17">
        <v>0</v>
      </c>
      <c r="ON52" s="17">
        <v>15.51</v>
      </c>
      <c r="OO52" s="17">
        <v>14.579000000000001</v>
      </c>
      <c r="OP52" s="17">
        <v>14.579000000000001</v>
      </c>
      <c r="OQ52" s="17">
        <v>0.93100000000000005</v>
      </c>
      <c r="OR52" s="17">
        <v>0</v>
      </c>
      <c r="OS52" s="17"/>
      <c r="OT52" s="17"/>
      <c r="OU52" s="17">
        <v>0</v>
      </c>
      <c r="OV52" s="17">
        <v>5.0999999999999996</v>
      </c>
      <c r="OW52" s="17">
        <v>5.2</v>
      </c>
      <c r="OX52" s="17">
        <v>5.2</v>
      </c>
      <c r="OY52" s="17">
        <v>-0.1</v>
      </c>
      <c r="OZ52" s="17">
        <v>5.0999999999999996</v>
      </c>
      <c r="PA52" s="17"/>
      <c r="PB52" s="17"/>
      <c r="PC52" s="17">
        <v>5.0999999999999996</v>
      </c>
      <c r="PD52" s="17">
        <v>10.1</v>
      </c>
      <c r="PE52" s="17">
        <v>9</v>
      </c>
      <c r="PF52" s="17">
        <v>9.9829399999999993</v>
      </c>
      <c r="PG52" s="17">
        <v>0.11706</v>
      </c>
      <c r="PH52" s="17">
        <v>1.9</v>
      </c>
      <c r="PI52" s="17">
        <v>2.2103000000000002</v>
      </c>
      <c r="PJ52" s="17">
        <v>2.7425099999999998</v>
      </c>
      <c r="PK52" s="17">
        <v>-0.84250999999999998</v>
      </c>
      <c r="PL52" s="17">
        <v>1</v>
      </c>
      <c r="PM52" s="17">
        <v>1.23</v>
      </c>
      <c r="PN52" s="17">
        <v>1.23</v>
      </c>
      <c r="PO52" s="17">
        <v>-0.23</v>
      </c>
      <c r="PP52" s="17">
        <v>1.8</v>
      </c>
      <c r="PQ52" s="17">
        <v>1.83</v>
      </c>
      <c r="PR52" s="17">
        <v>1.83</v>
      </c>
      <c r="PS52" s="17">
        <v>-0.03</v>
      </c>
      <c r="PT52" s="17">
        <v>4.4000000000000004</v>
      </c>
      <c r="PU52" s="17">
        <v>4.3</v>
      </c>
      <c r="PV52" s="17">
        <v>4.3</v>
      </c>
      <c r="PW52" s="17">
        <v>0.1</v>
      </c>
      <c r="PX52" s="17">
        <v>15.1</v>
      </c>
      <c r="PY52" s="17">
        <v>19.417480000000001</v>
      </c>
      <c r="PZ52" s="17">
        <v>19.417480000000001</v>
      </c>
      <c r="QA52" s="17">
        <v>-4.3174799999999998</v>
      </c>
      <c r="QB52" s="17">
        <v>3.8</v>
      </c>
      <c r="QC52" s="17">
        <v>5</v>
      </c>
      <c r="QD52" s="17">
        <v>5</v>
      </c>
      <c r="QE52" s="17">
        <v>-1.2</v>
      </c>
      <c r="QF52" s="17">
        <v>3.8</v>
      </c>
      <c r="QG52" s="17">
        <v>3.1</v>
      </c>
      <c r="QH52" s="17">
        <v>3.1</v>
      </c>
      <c r="QI52" s="17">
        <v>0.7</v>
      </c>
      <c r="QJ52" s="17">
        <v>3.5</v>
      </c>
      <c r="QK52" s="17">
        <v>3.3</v>
      </c>
      <c r="QL52" s="17">
        <v>3.3</v>
      </c>
      <c r="QM52" s="17">
        <v>0.2</v>
      </c>
      <c r="QN52" s="17">
        <v>17.8</v>
      </c>
      <c r="QO52" s="17">
        <v>16.504850000000001</v>
      </c>
      <c r="QP52" s="17">
        <v>16.504850000000001</v>
      </c>
      <c r="QQ52" s="17">
        <v>1.29515</v>
      </c>
      <c r="QR52" s="17">
        <v>0</v>
      </c>
      <c r="QS52" s="17"/>
      <c r="QT52" s="17"/>
      <c r="QU52" s="17">
        <v>0</v>
      </c>
      <c r="QV52" s="17">
        <v>0</v>
      </c>
      <c r="QW52" s="17"/>
      <c r="QX52" s="17"/>
      <c r="QY52" s="17">
        <v>0</v>
      </c>
      <c r="QZ52" s="17">
        <v>29.3</v>
      </c>
      <c r="RA52" s="17">
        <v>30.727150000000002</v>
      </c>
      <c r="RB52" s="17">
        <v>30.885000000000002</v>
      </c>
      <c r="RC52" s="17">
        <v>-1.585</v>
      </c>
      <c r="RD52" s="17">
        <v>88.9</v>
      </c>
      <c r="RE52" s="17">
        <v>80.440719999999999</v>
      </c>
      <c r="RF52" s="17">
        <v>90.649000000000001</v>
      </c>
      <c r="RG52" s="17">
        <v>-1.7490000000000001</v>
      </c>
      <c r="RH52" s="17">
        <v>4.4000000000000004</v>
      </c>
      <c r="RI52" s="17">
        <v>4.2</v>
      </c>
      <c r="RJ52" s="17">
        <v>4.2</v>
      </c>
      <c r="RK52" s="17">
        <v>0.2</v>
      </c>
      <c r="RL52" s="17">
        <v>0.4</v>
      </c>
      <c r="RM52" s="17">
        <v>1.2</v>
      </c>
      <c r="RN52" s="17">
        <v>1.2</v>
      </c>
      <c r="RO52" s="17">
        <v>-0.8</v>
      </c>
      <c r="RP52" s="17">
        <v>1.2</v>
      </c>
      <c r="RQ52" s="17">
        <v>1.2</v>
      </c>
      <c r="RR52" s="17">
        <v>1.2</v>
      </c>
      <c r="RS52" s="17">
        <v>0</v>
      </c>
      <c r="RT52" s="17">
        <v>3</v>
      </c>
      <c r="RU52" s="17">
        <v>2.8</v>
      </c>
      <c r="RV52" s="17">
        <v>2.8</v>
      </c>
      <c r="RW52" s="17">
        <v>0.2</v>
      </c>
      <c r="RX52" s="17">
        <v>0</v>
      </c>
      <c r="RY52" s="17"/>
      <c r="RZ52" s="17"/>
      <c r="SA52" s="17">
        <v>0</v>
      </c>
      <c r="SB52" s="17">
        <v>2.5</v>
      </c>
      <c r="SC52" s="17">
        <v>2.4510000000000001</v>
      </c>
      <c r="SD52" s="17">
        <v>2.4510000000000001</v>
      </c>
      <c r="SE52" s="17">
        <v>4.9000000000000002E-2</v>
      </c>
      <c r="SF52" s="17">
        <v>20.2</v>
      </c>
      <c r="SG52" s="17">
        <v>19.772790000000001</v>
      </c>
      <c r="SH52" s="17">
        <v>19.772790000000001</v>
      </c>
      <c r="SI52" s="17">
        <v>0.42720999999999998</v>
      </c>
      <c r="SJ52" s="17">
        <v>1.4</v>
      </c>
      <c r="SK52" s="17">
        <v>1.4</v>
      </c>
      <c r="SL52" s="17">
        <v>1.4</v>
      </c>
      <c r="SM52" s="17">
        <v>0</v>
      </c>
      <c r="SN52" s="17">
        <v>0.4</v>
      </c>
      <c r="SO52" s="17">
        <v>0.4</v>
      </c>
      <c r="SP52" s="17">
        <v>0.4</v>
      </c>
      <c r="SQ52" s="17">
        <v>0</v>
      </c>
      <c r="SR52" s="17">
        <v>4.7</v>
      </c>
      <c r="SS52" s="17">
        <v>3.9</v>
      </c>
      <c r="ST52" s="17">
        <v>3.9</v>
      </c>
      <c r="SU52" s="17">
        <v>0.8</v>
      </c>
      <c r="SV52" s="17">
        <v>2.5</v>
      </c>
      <c r="SW52" s="17">
        <v>3</v>
      </c>
      <c r="SX52" s="17">
        <v>3</v>
      </c>
      <c r="SY52" s="17">
        <v>-0.5</v>
      </c>
      <c r="SZ52" s="17">
        <v>3.7</v>
      </c>
      <c r="TA52" s="17">
        <v>3.2</v>
      </c>
      <c r="TB52" s="17">
        <v>3.2</v>
      </c>
      <c r="TC52" s="17">
        <v>0.5</v>
      </c>
      <c r="TD52" s="17">
        <v>6</v>
      </c>
      <c r="TE52" s="17">
        <v>4.5</v>
      </c>
      <c r="TF52" s="17">
        <v>4.5</v>
      </c>
      <c r="TG52" s="17">
        <v>1.5</v>
      </c>
      <c r="TH52" s="17">
        <v>10</v>
      </c>
      <c r="TI52" s="17">
        <v>10</v>
      </c>
      <c r="TJ52" s="17">
        <v>10</v>
      </c>
      <c r="TK52" s="17">
        <v>0</v>
      </c>
      <c r="TL52" s="17">
        <v>13</v>
      </c>
      <c r="TM52" s="17">
        <v>16.3</v>
      </c>
      <c r="TN52" s="17">
        <v>16.73</v>
      </c>
      <c r="TO52" s="17">
        <v>-3.73</v>
      </c>
      <c r="TP52" s="17">
        <v>40.299999999999997</v>
      </c>
      <c r="TQ52" s="17">
        <v>59.338679999999997</v>
      </c>
      <c r="TR52" s="17">
        <v>62.122999999999998</v>
      </c>
      <c r="TS52" s="17">
        <v>-21.823</v>
      </c>
      <c r="TT52" s="17">
        <v>0</v>
      </c>
      <c r="TU52" s="17"/>
      <c r="TV52" s="17"/>
      <c r="TW52" s="17">
        <v>0</v>
      </c>
      <c r="TX52" s="17">
        <v>111.3</v>
      </c>
      <c r="TY52" s="17">
        <v>94.412270000000007</v>
      </c>
      <c r="TZ52" s="17">
        <v>104.489</v>
      </c>
      <c r="UA52" s="17">
        <v>6.8109999999999999</v>
      </c>
      <c r="UB52" s="17">
        <v>103.8</v>
      </c>
      <c r="UC52" s="17">
        <v>98.344800000000006</v>
      </c>
      <c r="UD52" s="17">
        <v>97.379000000000005</v>
      </c>
      <c r="UE52" s="17">
        <v>6.4210000000000003</v>
      </c>
      <c r="UF52" s="17">
        <v>21.2</v>
      </c>
      <c r="UG52" s="17">
        <v>13.635999999999999</v>
      </c>
      <c r="UH52" s="17">
        <v>13.635999999999999</v>
      </c>
      <c r="UI52" s="17">
        <v>7.5640000000000001</v>
      </c>
      <c r="UJ52" s="17">
        <v>10.5</v>
      </c>
      <c r="UK52" s="17">
        <v>12.3</v>
      </c>
      <c r="UL52" s="17">
        <v>12.3</v>
      </c>
      <c r="UM52" s="17">
        <v>-1.8</v>
      </c>
      <c r="UN52" s="17">
        <v>5</v>
      </c>
      <c r="UO52" s="17">
        <v>4</v>
      </c>
      <c r="UP52" s="17">
        <v>4</v>
      </c>
      <c r="UQ52" s="17">
        <v>1</v>
      </c>
      <c r="UR52" s="17">
        <v>1.7</v>
      </c>
      <c r="US52" s="17">
        <v>2</v>
      </c>
      <c r="UT52" s="17">
        <v>2</v>
      </c>
      <c r="UU52" s="17">
        <v>-0.3</v>
      </c>
      <c r="UV52" s="17">
        <v>7.7</v>
      </c>
      <c r="UW52" s="17">
        <v>7.7</v>
      </c>
      <c r="UX52" s="17">
        <v>7.7</v>
      </c>
      <c r="UY52" s="17">
        <v>0</v>
      </c>
      <c r="UZ52" s="17">
        <v>9.8000000000000007</v>
      </c>
      <c r="VA52" s="17">
        <v>3</v>
      </c>
      <c r="VB52" s="17">
        <v>3</v>
      </c>
      <c r="VC52" s="17">
        <v>6.8</v>
      </c>
      <c r="VD52" s="17">
        <v>10.199999999999999</v>
      </c>
      <c r="VE52" s="17">
        <v>3.4</v>
      </c>
      <c r="VF52" s="17">
        <v>3.4</v>
      </c>
      <c r="VG52" s="17">
        <v>6.8</v>
      </c>
      <c r="VH52" s="17">
        <v>9.1999999999999993</v>
      </c>
      <c r="VI52" s="17">
        <v>3.5</v>
      </c>
      <c r="VJ52" s="17">
        <v>3.5</v>
      </c>
      <c r="VK52" s="17">
        <v>5.7</v>
      </c>
      <c r="VL52" s="17">
        <v>15.58</v>
      </c>
      <c r="VM52" s="17">
        <v>11.613</v>
      </c>
      <c r="VN52" s="17">
        <v>11.613</v>
      </c>
      <c r="VO52" s="17">
        <v>3.9670000000000001</v>
      </c>
      <c r="VP52" s="17">
        <v>0</v>
      </c>
      <c r="VQ52" s="17"/>
      <c r="VR52" s="17"/>
      <c r="VS52" s="17">
        <v>0</v>
      </c>
      <c r="VT52" s="17">
        <v>0</v>
      </c>
      <c r="VU52" s="17"/>
      <c r="VV52" s="17"/>
      <c r="VW52" s="17">
        <v>0</v>
      </c>
      <c r="VX52" s="17">
        <v>0</v>
      </c>
      <c r="VY52" s="17"/>
      <c r="VZ52" s="17"/>
      <c r="WA52" s="17">
        <v>0</v>
      </c>
      <c r="WB52" s="17">
        <v>0.6</v>
      </c>
      <c r="WC52" s="17">
        <v>0.6</v>
      </c>
      <c r="WD52" s="17">
        <v>0.6</v>
      </c>
      <c r="WE52" s="17">
        <v>0</v>
      </c>
      <c r="WF52" s="17">
        <v>116.1</v>
      </c>
      <c r="WG52" s="17">
        <v>114.41036</v>
      </c>
      <c r="WH52" s="17">
        <v>116.14400000000001</v>
      </c>
      <c r="WI52" s="17">
        <v>-4.3999999999999997E-2</v>
      </c>
      <c r="WJ52" s="17">
        <v>115.6</v>
      </c>
      <c r="WK52" s="17">
        <v>121.56762000000001</v>
      </c>
      <c r="WL52" s="17">
        <v>122.232</v>
      </c>
      <c r="WM52" s="17">
        <v>-6.6319999999999997</v>
      </c>
      <c r="WN52" s="17">
        <v>0</v>
      </c>
      <c r="WO52" s="17"/>
      <c r="WP52" s="17"/>
      <c r="WQ52" s="17">
        <v>0</v>
      </c>
      <c r="WR52" s="17">
        <v>0</v>
      </c>
      <c r="WS52" s="17"/>
      <c r="WT52" s="17"/>
      <c r="WU52" s="17">
        <v>0</v>
      </c>
      <c r="WV52" s="17">
        <v>7.7</v>
      </c>
      <c r="WW52" s="17">
        <v>7.4</v>
      </c>
      <c r="WX52" s="17">
        <v>7.4</v>
      </c>
      <c r="WY52" s="17">
        <v>0.3</v>
      </c>
      <c r="WZ52" s="17">
        <v>18.600000000000001</v>
      </c>
      <c r="XA52" s="17">
        <v>18.4466</v>
      </c>
      <c r="XB52" s="17">
        <v>18.4466</v>
      </c>
      <c r="XC52" s="17">
        <v>0.15340000000000001</v>
      </c>
      <c r="XD52" s="17">
        <v>9.6999999999999993</v>
      </c>
      <c r="XE52" s="17">
        <v>10.6</v>
      </c>
      <c r="XF52" s="17">
        <v>10.6</v>
      </c>
      <c r="XG52" s="17">
        <v>-0.9</v>
      </c>
      <c r="XH52" s="17">
        <v>32.299999999999997</v>
      </c>
      <c r="XI52" s="17">
        <v>29</v>
      </c>
      <c r="XJ52" s="17">
        <v>29</v>
      </c>
      <c r="XK52" s="17">
        <v>3.3</v>
      </c>
      <c r="XL52" s="17">
        <v>29.2</v>
      </c>
      <c r="XM52" s="17">
        <v>29</v>
      </c>
      <c r="XN52" s="17">
        <v>29</v>
      </c>
      <c r="XO52" s="17">
        <v>0.2</v>
      </c>
      <c r="XP52" s="17">
        <v>15</v>
      </c>
      <c r="XQ52" s="17">
        <v>14</v>
      </c>
      <c r="XR52" s="17">
        <v>14</v>
      </c>
      <c r="XS52" s="17">
        <v>1</v>
      </c>
      <c r="XT52" s="17">
        <v>18.2</v>
      </c>
      <c r="XU52" s="17">
        <v>17</v>
      </c>
      <c r="XV52" s="17">
        <v>17</v>
      </c>
      <c r="XW52" s="17">
        <v>1.2</v>
      </c>
      <c r="XX52" s="17">
        <v>8.36</v>
      </c>
      <c r="XY52" s="17">
        <v>7.99</v>
      </c>
      <c r="XZ52" s="17">
        <v>7.99</v>
      </c>
      <c r="YA52" s="17">
        <v>0.37</v>
      </c>
      <c r="YB52" s="17">
        <v>7.1</v>
      </c>
      <c r="YC52" s="17">
        <v>11</v>
      </c>
      <c r="YD52" s="17">
        <v>11</v>
      </c>
      <c r="YE52" s="17">
        <v>-3.9</v>
      </c>
    </row>
    <row r="53" spans="1:655" ht="24" customHeight="1" x14ac:dyDescent="0.3">
      <c r="A53" s="1"/>
      <c r="B53" s="16" t="s">
        <v>35</v>
      </c>
      <c r="C53" s="16" t="s">
        <v>826</v>
      </c>
      <c r="D53" s="17">
        <v>99.7</v>
      </c>
      <c r="E53" s="17">
        <v>101.60194</v>
      </c>
      <c r="F53" s="17">
        <v>101.60194</v>
      </c>
      <c r="G53" s="17">
        <v>-1.90194</v>
      </c>
      <c r="H53" s="17">
        <v>628.29999999999995</v>
      </c>
      <c r="I53" s="17">
        <v>643.52629999999999</v>
      </c>
      <c r="J53" s="17">
        <v>643.52629999999999</v>
      </c>
      <c r="K53" s="17">
        <v>-15.2263</v>
      </c>
      <c r="L53" s="17">
        <v>215.5</v>
      </c>
      <c r="M53" s="17">
        <v>209.35054</v>
      </c>
      <c r="N53" s="17">
        <v>209.35054</v>
      </c>
      <c r="O53" s="17">
        <v>6.1494600000000004</v>
      </c>
      <c r="P53" s="17"/>
      <c r="Q53" s="17"/>
      <c r="R53" s="17"/>
      <c r="S53" s="17">
        <v>0</v>
      </c>
      <c r="T53" s="17"/>
      <c r="U53" s="17"/>
      <c r="V53" s="17"/>
      <c r="W53" s="17">
        <v>0</v>
      </c>
      <c r="X53" s="17">
        <v>10.5</v>
      </c>
      <c r="Y53" s="17">
        <v>10.309279999999999</v>
      </c>
      <c r="Z53" s="17">
        <v>30.672809999999998</v>
      </c>
      <c r="AA53" s="17">
        <v>-20.172809999999998</v>
      </c>
      <c r="AB53" s="17">
        <v>78.599999999999994</v>
      </c>
      <c r="AC53" s="17">
        <v>81.876199999999997</v>
      </c>
      <c r="AD53" s="17">
        <v>87.85</v>
      </c>
      <c r="AE53" s="17">
        <v>-9.25</v>
      </c>
      <c r="AF53" s="17"/>
      <c r="AG53" s="17"/>
      <c r="AH53" s="17"/>
      <c r="AI53" s="17">
        <v>0</v>
      </c>
      <c r="AJ53" s="17"/>
      <c r="AK53" s="17"/>
      <c r="AL53" s="17"/>
      <c r="AM53" s="17">
        <v>0</v>
      </c>
      <c r="AN53" s="17">
        <v>187.9</v>
      </c>
      <c r="AO53" s="17">
        <v>196.22801999999999</v>
      </c>
      <c r="AP53" s="17">
        <v>196.22801999999999</v>
      </c>
      <c r="AQ53" s="17">
        <v>-8.3280200000000004</v>
      </c>
      <c r="AR53" s="17">
        <v>207.5</v>
      </c>
      <c r="AS53" s="17">
        <v>196.22801999999999</v>
      </c>
      <c r="AT53" s="17">
        <v>196.22801999999999</v>
      </c>
      <c r="AU53" s="17">
        <v>11.271979999999999</v>
      </c>
      <c r="AV53" s="17">
        <v>208.8</v>
      </c>
      <c r="AW53" s="17">
        <v>196.22801999999999</v>
      </c>
      <c r="AX53" s="17">
        <v>196.22801999999999</v>
      </c>
      <c r="AY53" s="17">
        <v>12.57198</v>
      </c>
      <c r="AZ53" s="17">
        <v>290.3</v>
      </c>
      <c r="BA53" s="17">
        <v>295.22593999999998</v>
      </c>
      <c r="BB53" s="17">
        <v>295.22593999999998</v>
      </c>
      <c r="BC53" s="17">
        <v>-4.9259399999999998</v>
      </c>
      <c r="BD53" s="17">
        <v>215.7</v>
      </c>
      <c r="BE53" s="17">
        <v>208.07390000000001</v>
      </c>
      <c r="BF53" s="17">
        <v>208.07390000000001</v>
      </c>
      <c r="BG53" s="17">
        <v>7.6261000000000001</v>
      </c>
      <c r="BH53" s="17">
        <v>110.6</v>
      </c>
      <c r="BI53" s="17">
        <v>104.34936999999999</v>
      </c>
      <c r="BJ53" s="17">
        <v>104.34936999999999</v>
      </c>
      <c r="BK53" s="17">
        <v>6.2506300000000001</v>
      </c>
      <c r="BL53" s="17">
        <v>375.1</v>
      </c>
      <c r="BM53" s="17">
        <v>314.15066000000002</v>
      </c>
      <c r="BN53" s="17">
        <v>184.16694000000001</v>
      </c>
      <c r="BO53" s="17">
        <v>190.93306000000001</v>
      </c>
      <c r="BP53" s="17">
        <v>2.8</v>
      </c>
      <c r="BQ53" s="17">
        <v>4.4318400000000002</v>
      </c>
      <c r="BR53" s="17">
        <v>4.4318400000000002</v>
      </c>
      <c r="BS53" s="17">
        <v>-1.63184</v>
      </c>
      <c r="BT53" s="17"/>
      <c r="BU53" s="17"/>
      <c r="BV53" s="17"/>
      <c r="BW53" s="17">
        <v>0</v>
      </c>
      <c r="BX53" s="17"/>
      <c r="BY53" s="17"/>
      <c r="BZ53" s="17"/>
      <c r="CA53" s="17">
        <v>0</v>
      </c>
      <c r="CB53" s="17"/>
      <c r="CC53" s="17"/>
      <c r="CD53" s="17"/>
      <c r="CE53" s="17">
        <v>0</v>
      </c>
      <c r="CF53" s="17"/>
      <c r="CG53" s="17"/>
      <c r="CH53" s="17"/>
      <c r="CI53" s="17">
        <v>0</v>
      </c>
      <c r="CJ53" s="17">
        <v>124.5</v>
      </c>
      <c r="CK53" s="17">
        <v>114.08994</v>
      </c>
      <c r="CL53" s="17">
        <v>114.08994</v>
      </c>
      <c r="CM53" s="17">
        <v>10.41006</v>
      </c>
      <c r="CN53" s="17">
        <v>7.4</v>
      </c>
      <c r="CO53" s="17">
        <v>5.1333399999999996</v>
      </c>
      <c r="CP53" s="17">
        <v>5.1333399999999996</v>
      </c>
      <c r="CQ53" s="17">
        <v>2.2666599999999999</v>
      </c>
      <c r="CR53" s="17">
        <v>3.3</v>
      </c>
      <c r="CS53" s="17">
        <v>2.8177599999999998</v>
      </c>
      <c r="CT53" s="17">
        <v>2.8177599999999998</v>
      </c>
      <c r="CU53" s="17">
        <v>0.48224</v>
      </c>
      <c r="CV53" s="17">
        <v>0</v>
      </c>
      <c r="CW53" s="17"/>
      <c r="CX53" s="17"/>
      <c r="CY53" s="17">
        <v>0</v>
      </c>
      <c r="CZ53" s="17">
        <v>6.93</v>
      </c>
      <c r="DA53" s="17">
        <v>6.8787000000000003</v>
      </c>
      <c r="DB53" s="17">
        <v>6.8787000000000003</v>
      </c>
      <c r="DC53" s="17">
        <v>5.1299999999999998E-2</v>
      </c>
      <c r="DD53" s="17">
        <v>14.59</v>
      </c>
      <c r="DE53" s="17">
        <v>14.919420000000001</v>
      </c>
      <c r="DF53" s="17">
        <v>14.919420000000001</v>
      </c>
      <c r="DG53" s="17">
        <v>-0.32941999999999999</v>
      </c>
      <c r="DH53" s="17">
        <v>73.3</v>
      </c>
      <c r="DI53" s="17">
        <v>98.048969999999997</v>
      </c>
      <c r="DJ53" s="17">
        <v>88.016530000000003</v>
      </c>
      <c r="DK53" s="17">
        <v>-14.716530000000001</v>
      </c>
      <c r="DL53" s="17"/>
      <c r="DM53" s="17"/>
      <c r="DN53" s="17"/>
      <c r="DO53" s="17">
        <v>0</v>
      </c>
      <c r="DP53" s="17"/>
      <c r="DQ53" s="17"/>
      <c r="DR53" s="17"/>
      <c r="DS53" s="17">
        <v>0</v>
      </c>
      <c r="DT53" s="17"/>
      <c r="DU53" s="17"/>
      <c r="DV53" s="17"/>
      <c r="DW53" s="17">
        <v>0</v>
      </c>
      <c r="DX53" s="17"/>
      <c r="DY53" s="17"/>
      <c r="DZ53" s="17"/>
      <c r="EA53" s="17">
        <v>0</v>
      </c>
      <c r="EB53" s="17">
        <v>109</v>
      </c>
      <c r="EC53" s="17">
        <v>85.823409999999996</v>
      </c>
      <c r="ED53" s="17">
        <v>80.609960000000001</v>
      </c>
      <c r="EE53" s="17">
        <v>28.390039999999999</v>
      </c>
      <c r="EF53" s="17">
        <v>125.6</v>
      </c>
      <c r="EG53" s="17">
        <v>152.53711000000001</v>
      </c>
      <c r="EH53" s="17">
        <v>220.48071999999999</v>
      </c>
      <c r="EI53" s="17">
        <v>-94.880719999999997</v>
      </c>
      <c r="EJ53" s="17"/>
      <c r="EK53" s="17"/>
      <c r="EL53" s="17"/>
      <c r="EM53" s="17">
        <v>0</v>
      </c>
      <c r="EN53" s="17"/>
      <c r="EO53" s="17"/>
      <c r="EP53" s="17"/>
      <c r="EQ53" s="17">
        <v>0</v>
      </c>
      <c r="ER53" s="17"/>
      <c r="ES53" s="17"/>
      <c r="ET53" s="17"/>
      <c r="EU53" s="17">
        <v>0</v>
      </c>
      <c r="EV53" s="17">
        <v>6.5</v>
      </c>
      <c r="EW53" s="17">
        <v>6.39</v>
      </c>
      <c r="EX53" s="17">
        <v>6.39</v>
      </c>
      <c r="EY53" s="17">
        <v>0.11</v>
      </c>
      <c r="EZ53" s="17">
        <v>0</v>
      </c>
      <c r="FA53" s="17">
        <v>144.32990000000001</v>
      </c>
      <c r="FB53" s="17"/>
      <c r="FC53" s="17">
        <v>0</v>
      </c>
      <c r="FD53" s="17">
        <v>26.4</v>
      </c>
      <c r="FE53" s="17">
        <v>25.166969999999999</v>
      </c>
      <c r="FF53" s="17">
        <v>31.515779999999999</v>
      </c>
      <c r="FG53" s="17">
        <v>-5.11578</v>
      </c>
      <c r="FH53" s="17">
        <v>43.8</v>
      </c>
      <c r="FI53" s="17">
        <v>45</v>
      </c>
      <c r="FJ53" s="17">
        <v>121.9646</v>
      </c>
      <c r="FK53" s="17">
        <v>-78.164599999999993</v>
      </c>
      <c r="FL53" s="17">
        <v>17.100000000000001</v>
      </c>
      <c r="FM53" s="17">
        <v>14.91775</v>
      </c>
      <c r="FN53" s="17">
        <v>15.082800000000001</v>
      </c>
      <c r="FO53" s="17">
        <v>2.0171999999999999</v>
      </c>
      <c r="FP53" s="17">
        <v>18.399999999999999</v>
      </c>
      <c r="FQ53" s="17">
        <v>18.088999999999999</v>
      </c>
      <c r="FR53" s="17">
        <v>18.264620000000001</v>
      </c>
      <c r="FS53" s="17">
        <v>0.13538</v>
      </c>
      <c r="FT53" s="17">
        <v>11.5</v>
      </c>
      <c r="FU53" s="17">
        <v>10.67961</v>
      </c>
      <c r="FV53" s="17">
        <v>10.67961</v>
      </c>
      <c r="FW53" s="17">
        <v>0.82038999999999995</v>
      </c>
      <c r="FX53" s="17">
        <v>65.2</v>
      </c>
      <c r="FY53" s="17">
        <v>62.343029999999999</v>
      </c>
      <c r="FZ53" s="17">
        <v>62.343029999999999</v>
      </c>
      <c r="GA53" s="17">
        <v>2.85697</v>
      </c>
      <c r="GB53" s="17">
        <v>0</v>
      </c>
      <c r="GC53" s="17"/>
      <c r="GD53" s="17"/>
      <c r="GE53" s="17">
        <v>0</v>
      </c>
      <c r="GF53" s="17">
        <v>172.6</v>
      </c>
      <c r="GG53" s="17">
        <v>184.53556</v>
      </c>
      <c r="GH53" s="17">
        <v>184.53555</v>
      </c>
      <c r="GI53" s="17">
        <v>-11.935549999999999</v>
      </c>
      <c r="GJ53" s="17">
        <v>90.6</v>
      </c>
      <c r="GK53" s="17">
        <v>92.54486</v>
      </c>
      <c r="GL53" s="17">
        <v>92.54486</v>
      </c>
      <c r="GM53" s="17">
        <v>-1.94486</v>
      </c>
      <c r="GN53" s="17">
        <v>78.599999999999994</v>
      </c>
      <c r="GO53" s="17">
        <v>81.727559999999997</v>
      </c>
      <c r="GP53" s="17">
        <v>88.410160000000005</v>
      </c>
      <c r="GQ53" s="17">
        <v>-9.8101599999999998</v>
      </c>
      <c r="GR53" s="17">
        <v>6.7</v>
      </c>
      <c r="GS53" s="17">
        <v>6.5736800000000004</v>
      </c>
      <c r="GT53" s="17">
        <v>6.5736800000000004</v>
      </c>
      <c r="GU53" s="17">
        <v>0.12631999999999999</v>
      </c>
      <c r="GV53" s="17">
        <v>8.8000000000000007</v>
      </c>
      <c r="GW53" s="17">
        <v>6.8964100000000004</v>
      </c>
      <c r="GX53" s="17">
        <v>6.8964100000000004</v>
      </c>
      <c r="GY53" s="17">
        <v>1.9035899999999999</v>
      </c>
      <c r="GZ53" s="17">
        <v>14.4</v>
      </c>
      <c r="HA53" s="17">
        <v>16</v>
      </c>
      <c r="HB53" s="17">
        <v>14.089919999999999</v>
      </c>
      <c r="HC53" s="17">
        <v>0.31008000000000002</v>
      </c>
      <c r="HD53" s="17">
        <v>26.1</v>
      </c>
      <c r="HE53" s="17">
        <v>30.81456</v>
      </c>
      <c r="HF53" s="17">
        <v>30.81456</v>
      </c>
      <c r="HG53" s="17">
        <v>-4.7145599999999996</v>
      </c>
      <c r="HH53" s="17">
        <v>2</v>
      </c>
      <c r="HI53" s="17">
        <v>1.97359</v>
      </c>
      <c r="HJ53" s="17">
        <v>1.97359</v>
      </c>
      <c r="HK53" s="17">
        <v>2.6409999999999999E-2</v>
      </c>
      <c r="HL53" s="17">
        <v>28.4</v>
      </c>
      <c r="HM53" s="17">
        <v>17.172329999999999</v>
      </c>
      <c r="HN53" s="17">
        <v>17.172329999999999</v>
      </c>
      <c r="HO53" s="17">
        <v>11.22767</v>
      </c>
      <c r="HP53" s="17">
        <v>82.8</v>
      </c>
      <c r="HQ53" s="17">
        <v>85</v>
      </c>
      <c r="HR53" s="17">
        <v>52.576479999999997</v>
      </c>
      <c r="HS53" s="17">
        <v>30.223520000000001</v>
      </c>
      <c r="HT53" s="17"/>
      <c r="HU53" s="17"/>
      <c r="HV53" s="17"/>
      <c r="HW53" s="17">
        <v>0</v>
      </c>
      <c r="HX53" s="17"/>
      <c r="HY53" s="17"/>
      <c r="HZ53" s="17"/>
      <c r="IA53" s="17">
        <v>0</v>
      </c>
      <c r="IB53" s="17">
        <v>94.1</v>
      </c>
      <c r="IC53" s="17">
        <v>85.482579999999999</v>
      </c>
      <c r="ID53" s="17">
        <v>85.482579999999999</v>
      </c>
      <c r="IE53" s="17">
        <v>8.6174199999999992</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63.9</v>
      </c>
      <c r="JE53" s="17">
        <v>64.768230000000003</v>
      </c>
      <c r="JF53" s="17">
        <v>72.899180000000001</v>
      </c>
      <c r="JG53" s="17">
        <v>-8.9991800000000008</v>
      </c>
      <c r="JH53" s="17">
        <v>177.6</v>
      </c>
      <c r="JI53" s="17">
        <v>185.36338000000001</v>
      </c>
      <c r="JJ53" s="17">
        <v>185.36338000000001</v>
      </c>
      <c r="JK53" s="17">
        <v>-7.7633799999999997</v>
      </c>
      <c r="JL53" s="17">
        <v>174.6</v>
      </c>
      <c r="JM53" s="17">
        <v>185.36338000000001</v>
      </c>
      <c r="JN53" s="17">
        <v>185.36338000000001</v>
      </c>
      <c r="JO53" s="17">
        <v>-10.76338</v>
      </c>
      <c r="JP53" s="17">
        <v>207.7</v>
      </c>
      <c r="JQ53" s="17">
        <v>185.36338000000001</v>
      </c>
      <c r="JR53" s="17">
        <v>185.36338000000001</v>
      </c>
      <c r="JS53" s="17">
        <v>22.33662</v>
      </c>
      <c r="JT53" s="17">
        <v>272.5</v>
      </c>
      <c r="JU53" s="17">
        <v>278.88004000000001</v>
      </c>
      <c r="JV53" s="17">
        <v>278.88002999999998</v>
      </c>
      <c r="JW53" s="17">
        <v>-6.3800299999999996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0.5</v>
      </c>
      <c r="LE53" s="17">
        <v>0.63188999999999995</v>
      </c>
      <c r="LF53" s="17">
        <v>0.63188999999999995</v>
      </c>
      <c r="LG53" s="17">
        <v>-0.13189000000000001</v>
      </c>
      <c r="LH53" s="17">
        <v>151.9</v>
      </c>
      <c r="LI53" s="17">
        <v>159.41469000000001</v>
      </c>
      <c r="LJ53" s="17">
        <v>114.52030999999999</v>
      </c>
      <c r="LK53" s="17">
        <v>37.379689999999997</v>
      </c>
      <c r="LL53" s="17">
        <v>89.6</v>
      </c>
      <c r="LM53" s="17">
        <v>89.099119999999999</v>
      </c>
      <c r="LN53" s="17">
        <v>97.250230000000002</v>
      </c>
      <c r="LO53" s="17">
        <v>-7.6502299999999996</v>
      </c>
      <c r="LP53" s="17">
        <v>62.3</v>
      </c>
      <c r="LQ53" s="17">
        <v>67.133979999999994</v>
      </c>
      <c r="LR53" s="17">
        <v>67.133979999999994</v>
      </c>
      <c r="LS53" s="17">
        <v>-4.8339800000000004</v>
      </c>
      <c r="LT53" s="17">
        <v>69.8</v>
      </c>
      <c r="LU53" s="17">
        <v>71.052800000000005</v>
      </c>
      <c r="LV53" s="17">
        <v>72.373980000000003</v>
      </c>
      <c r="LW53" s="17">
        <v>-2.5739800000000002</v>
      </c>
      <c r="LX53" s="17">
        <v>29.3</v>
      </c>
      <c r="LY53" s="17">
        <v>29.951460000000001</v>
      </c>
      <c r="LZ53" s="17">
        <v>29.951460000000001</v>
      </c>
      <c r="MA53" s="17">
        <v>-0.65146000000000004</v>
      </c>
      <c r="MB53" s="17"/>
      <c r="MC53" s="17"/>
      <c r="MD53" s="17"/>
      <c r="ME53" s="17">
        <v>0</v>
      </c>
      <c r="MF53" s="17"/>
      <c r="MG53" s="17"/>
      <c r="MH53" s="17"/>
      <c r="MI53" s="17">
        <v>0</v>
      </c>
      <c r="MJ53" s="17"/>
      <c r="MK53" s="17"/>
      <c r="ML53" s="17"/>
      <c r="MM53" s="17">
        <v>0</v>
      </c>
      <c r="MN53" s="17">
        <v>148.1</v>
      </c>
      <c r="MO53" s="17">
        <v>151.08886999999999</v>
      </c>
      <c r="MP53" s="17">
        <v>151.08886999999999</v>
      </c>
      <c r="MQ53" s="17">
        <v>-2.9888699999999999</v>
      </c>
      <c r="MR53" s="17">
        <v>150.19999999999999</v>
      </c>
      <c r="MS53" s="17">
        <v>151.08886999999999</v>
      </c>
      <c r="MT53" s="17">
        <v>151.08886999999999</v>
      </c>
      <c r="MU53" s="17">
        <v>-0.88887000000000005</v>
      </c>
      <c r="MV53" s="17">
        <v>150.30000000000001</v>
      </c>
      <c r="MW53" s="17">
        <v>151.54258999999999</v>
      </c>
      <c r="MX53" s="17">
        <v>151.54258999999999</v>
      </c>
      <c r="MY53" s="17">
        <v>-1.2425900000000001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119.8</v>
      </c>
      <c r="OG53" s="17">
        <v>106.51334</v>
      </c>
      <c r="OH53" s="17">
        <v>132.732</v>
      </c>
      <c r="OI53" s="17">
        <v>-12.932</v>
      </c>
      <c r="OJ53" s="17">
        <v>0</v>
      </c>
      <c r="OK53" s="17"/>
      <c r="OL53" s="17"/>
      <c r="OM53" s="17">
        <v>0</v>
      </c>
      <c r="ON53" s="17">
        <v>15.48</v>
      </c>
      <c r="OO53" s="17">
        <v>14.44</v>
      </c>
      <c r="OP53" s="17">
        <v>14.44</v>
      </c>
      <c r="OQ53" s="17">
        <v>1.04</v>
      </c>
      <c r="OR53" s="17">
        <v>0</v>
      </c>
      <c r="OS53" s="17"/>
      <c r="OT53" s="17"/>
      <c r="OU53" s="17">
        <v>0</v>
      </c>
      <c r="OV53" s="17">
        <v>5.0999999999999996</v>
      </c>
      <c r="OW53" s="17">
        <v>5.2</v>
      </c>
      <c r="OX53" s="17">
        <v>5.2</v>
      </c>
      <c r="OY53" s="17">
        <v>-0.1</v>
      </c>
      <c r="OZ53" s="17">
        <v>4.9000000000000004</v>
      </c>
      <c r="PA53" s="17"/>
      <c r="PB53" s="17"/>
      <c r="PC53" s="17">
        <v>4.9000000000000004</v>
      </c>
      <c r="PD53" s="17">
        <v>9.9</v>
      </c>
      <c r="PE53" s="17"/>
      <c r="PF53" s="17"/>
      <c r="PG53" s="17">
        <v>9.9</v>
      </c>
      <c r="PH53" s="17">
        <v>0.9</v>
      </c>
      <c r="PI53" s="17"/>
      <c r="PJ53" s="17">
        <v>1.9956499999999999</v>
      </c>
      <c r="PK53" s="17">
        <v>-1.09565</v>
      </c>
      <c r="PL53" s="17">
        <v>1</v>
      </c>
      <c r="PM53" s="17">
        <v>1.23</v>
      </c>
      <c r="PN53" s="17">
        <v>1.23</v>
      </c>
      <c r="PO53" s="17">
        <v>-0.23</v>
      </c>
      <c r="PP53" s="17">
        <v>1.8</v>
      </c>
      <c r="PQ53" s="17">
        <v>1.83</v>
      </c>
      <c r="PR53" s="17">
        <v>1.83</v>
      </c>
      <c r="PS53" s="17">
        <v>-0.03</v>
      </c>
      <c r="PT53" s="17">
        <v>4.5999999999999996</v>
      </c>
      <c r="PU53" s="17">
        <v>4.3</v>
      </c>
      <c r="PV53" s="17">
        <v>4.3</v>
      </c>
      <c r="PW53" s="17">
        <v>0.3</v>
      </c>
      <c r="PX53" s="17">
        <v>14.4</v>
      </c>
      <c r="PY53" s="17">
        <v>19.417480000000001</v>
      </c>
      <c r="PZ53" s="17">
        <v>19.417480000000001</v>
      </c>
      <c r="QA53" s="17">
        <v>-5.0174799999999999</v>
      </c>
      <c r="QB53" s="17">
        <v>3.5</v>
      </c>
      <c r="QC53" s="17">
        <v>5</v>
      </c>
      <c r="QD53" s="17">
        <v>5</v>
      </c>
      <c r="QE53" s="17">
        <v>-1.5</v>
      </c>
      <c r="QF53" s="17">
        <v>3.8</v>
      </c>
      <c r="QG53" s="17">
        <v>3.1</v>
      </c>
      <c r="QH53" s="17">
        <v>3.1</v>
      </c>
      <c r="QI53" s="17">
        <v>0.7</v>
      </c>
      <c r="QJ53" s="17">
        <v>3.5</v>
      </c>
      <c r="QK53" s="17">
        <v>3.3</v>
      </c>
      <c r="QL53" s="17">
        <v>3.3</v>
      </c>
      <c r="QM53" s="17">
        <v>0.2</v>
      </c>
      <c r="QN53" s="17">
        <v>17.8</v>
      </c>
      <c r="QO53" s="17">
        <v>16.504850000000001</v>
      </c>
      <c r="QP53" s="17">
        <v>16.504850000000001</v>
      </c>
      <c r="QQ53" s="17">
        <v>1.29515</v>
      </c>
      <c r="QR53" s="17">
        <v>0</v>
      </c>
      <c r="QS53" s="17"/>
      <c r="QT53" s="17"/>
      <c r="QU53" s="17">
        <v>0</v>
      </c>
      <c r="QV53" s="17">
        <v>0</v>
      </c>
      <c r="QW53" s="17"/>
      <c r="QX53" s="17"/>
      <c r="QY53" s="17">
        <v>0</v>
      </c>
      <c r="QZ53" s="17">
        <v>29.6</v>
      </c>
      <c r="RA53" s="17">
        <v>30.50132</v>
      </c>
      <c r="RB53" s="17">
        <v>30.728000000000002</v>
      </c>
      <c r="RC53" s="17">
        <v>-1.1279999999999999</v>
      </c>
      <c r="RD53" s="17">
        <v>85.1</v>
      </c>
      <c r="RE53" s="17">
        <v>80.682109999999994</v>
      </c>
      <c r="RF53" s="17">
        <v>90.623000000000005</v>
      </c>
      <c r="RG53" s="17">
        <v>-5.5229999999999997</v>
      </c>
      <c r="RH53" s="17">
        <v>4.4000000000000004</v>
      </c>
      <c r="RI53" s="17">
        <v>4.2</v>
      </c>
      <c r="RJ53" s="17">
        <v>4.2</v>
      </c>
      <c r="RK53" s="17">
        <v>0.2</v>
      </c>
      <c r="RL53" s="17">
        <v>0.8</v>
      </c>
      <c r="RM53" s="17">
        <v>1.2</v>
      </c>
      <c r="RN53" s="17">
        <v>1.2</v>
      </c>
      <c r="RO53" s="17">
        <v>-0.4</v>
      </c>
      <c r="RP53" s="17">
        <v>1.2</v>
      </c>
      <c r="RQ53" s="17">
        <v>1.2</v>
      </c>
      <c r="RR53" s="17">
        <v>1.2</v>
      </c>
      <c r="RS53" s="17">
        <v>0</v>
      </c>
      <c r="RT53" s="17">
        <v>3</v>
      </c>
      <c r="RU53" s="17">
        <v>2.8</v>
      </c>
      <c r="RV53" s="17">
        <v>2.8</v>
      </c>
      <c r="RW53" s="17">
        <v>0.2</v>
      </c>
      <c r="RX53" s="17">
        <v>0</v>
      </c>
      <c r="RY53" s="17"/>
      <c r="RZ53" s="17"/>
      <c r="SA53" s="17">
        <v>0</v>
      </c>
      <c r="SB53" s="17">
        <v>1.9</v>
      </c>
      <c r="SC53" s="17">
        <v>2.4510000000000001</v>
      </c>
      <c r="SD53" s="17">
        <v>2.4510000000000001</v>
      </c>
      <c r="SE53" s="17">
        <v>-0.55100000000000005</v>
      </c>
      <c r="SF53" s="17">
        <v>20.2</v>
      </c>
      <c r="SG53" s="17">
        <v>19.772790000000001</v>
      </c>
      <c r="SH53" s="17">
        <v>19.772790000000001</v>
      </c>
      <c r="SI53" s="17">
        <v>0.42720999999999998</v>
      </c>
      <c r="SJ53" s="17">
        <v>1.4</v>
      </c>
      <c r="SK53" s="17">
        <v>1.4</v>
      </c>
      <c r="SL53" s="17">
        <v>1.4</v>
      </c>
      <c r="SM53" s="17">
        <v>0</v>
      </c>
      <c r="SN53" s="17">
        <v>0.4</v>
      </c>
      <c r="SO53" s="17">
        <v>0.4</v>
      </c>
      <c r="SP53" s="17">
        <v>0.4</v>
      </c>
      <c r="SQ53" s="17">
        <v>0</v>
      </c>
      <c r="SR53" s="17">
        <v>4.7</v>
      </c>
      <c r="SS53" s="17">
        <v>3.9</v>
      </c>
      <c r="ST53" s="17">
        <v>3.9</v>
      </c>
      <c r="SU53" s="17">
        <v>0.8</v>
      </c>
      <c r="SV53" s="17">
        <v>3</v>
      </c>
      <c r="SW53" s="17">
        <v>3</v>
      </c>
      <c r="SX53" s="17">
        <v>3</v>
      </c>
      <c r="SY53" s="17">
        <v>0</v>
      </c>
      <c r="SZ53" s="17">
        <v>3.5</v>
      </c>
      <c r="TA53" s="17">
        <v>3.2</v>
      </c>
      <c r="TB53" s="17">
        <v>3.2</v>
      </c>
      <c r="TC53" s="17">
        <v>0.3</v>
      </c>
      <c r="TD53" s="17">
        <v>5.4</v>
      </c>
      <c r="TE53" s="17">
        <v>4.5</v>
      </c>
      <c r="TF53" s="17">
        <v>4.5</v>
      </c>
      <c r="TG53" s="17">
        <v>0.9</v>
      </c>
      <c r="TH53" s="17">
        <v>10</v>
      </c>
      <c r="TI53" s="17">
        <v>10</v>
      </c>
      <c r="TJ53" s="17">
        <v>10</v>
      </c>
      <c r="TK53" s="17">
        <v>0</v>
      </c>
      <c r="TL53" s="17">
        <v>18.5</v>
      </c>
      <c r="TM53" s="17">
        <v>17</v>
      </c>
      <c r="TN53" s="17">
        <v>17.163</v>
      </c>
      <c r="TO53" s="17">
        <v>1.337</v>
      </c>
      <c r="TP53" s="17">
        <v>29.5</v>
      </c>
      <c r="TQ53" s="17">
        <v>54.56682</v>
      </c>
      <c r="TR53" s="17">
        <v>58.896000000000001</v>
      </c>
      <c r="TS53" s="17">
        <v>-29.396000000000001</v>
      </c>
      <c r="TT53" s="17">
        <v>0</v>
      </c>
      <c r="TU53" s="17"/>
      <c r="TV53" s="17"/>
      <c r="TW53" s="17">
        <v>0</v>
      </c>
      <c r="TX53" s="17">
        <v>112.1</v>
      </c>
      <c r="TY53" s="17">
        <v>95.664910000000006</v>
      </c>
      <c r="TZ53" s="17">
        <v>105.355</v>
      </c>
      <c r="UA53" s="17">
        <v>6.7450000000000001</v>
      </c>
      <c r="UB53" s="17">
        <v>102.6</v>
      </c>
      <c r="UC53" s="17">
        <v>97.505600000000001</v>
      </c>
      <c r="UD53" s="17">
        <v>96.257999999999996</v>
      </c>
      <c r="UE53" s="17">
        <v>6.3419999999999996</v>
      </c>
      <c r="UF53" s="17">
        <v>17.399999999999999</v>
      </c>
      <c r="UG53" s="17">
        <v>13.651</v>
      </c>
      <c r="UH53" s="17">
        <v>13.651</v>
      </c>
      <c r="UI53" s="17">
        <v>3.7490000000000001</v>
      </c>
      <c r="UJ53" s="17">
        <v>9.9</v>
      </c>
      <c r="UK53" s="17">
        <v>12.217000000000001</v>
      </c>
      <c r="UL53" s="17">
        <v>12.217000000000001</v>
      </c>
      <c r="UM53" s="17">
        <v>-2.3170000000000002</v>
      </c>
      <c r="UN53" s="17">
        <v>5</v>
      </c>
      <c r="UO53" s="17">
        <v>4</v>
      </c>
      <c r="UP53" s="17">
        <v>4</v>
      </c>
      <c r="UQ53" s="17">
        <v>1</v>
      </c>
      <c r="UR53" s="17">
        <v>1.7</v>
      </c>
      <c r="US53" s="17">
        <v>2</v>
      </c>
      <c r="UT53" s="17">
        <v>2</v>
      </c>
      <c r="UU53" s="17">
        <v>-0.3</v>
      </c>
      <c r="UV53" s="17">
        <v>7.7</v>
      </c>
      <c r="UW53" s="17">
        <v>7.7</v>
      </c>
      <c r="UX53" s="17">
        <v>7.7</v>
      </c>
      <c r="UY53" s="17">
        <v>0</v>
      </c>
      <c r="UZ53" s="17">
        <v>9.8000000000000007</v>
      </c>
      <c r="VA53" s="17">
        <v>3</v>
      </c>
      <c r="VB53" s="17">
        <v>3</v>
      </c>
      <c r="VC53" s="17">
        <v>6.8</v>
      </c>
      <c r="VD53" s="17">
        <v>10.199999999999999</v>
      </c>
      <c r="VE53" s="17">
        <v>3.4</v>
      </c>
      <c r="VF53" s="17">
        <v>3.4</v>
      </c>
      <c r="VG53" s="17">
        <v>6.8</v>
      </c>
      <c r="VH53" s="17">
        <v>9.6</v>
      </c>
      <c r="VI53" s="17">
        <v>3.5</v>
      </c>
      <c r="VJ53" s="17">
        <v>3.5</v>
      </c>
      <c r="VK53" s="17">
        <v>6.1</v>
      </c>
      <c r="VL53" s="17">
        <v>15.74</v>
      </c>
      <c r="VM53" s="17">
        <v>11.52</v>
      </c>
      <c r="VN53" s="17">
        <v>11.52</v>
      </c>
      <c r="VO53" s="17">
        <v>4.22</v>
      </c>
      <c r="VP53" s="17">
        <v>0</v>
      </c>
      <c r="VQ53" s="17"/>
      <c r="VR53" s="17"/>
      <c r="VS53" s="17">
        <v>0</v>
      </c>
      <c r="VT53" s="17">
        <v>0</v>
      </c>
      <c r="VU53" s="17"/>
      <c r="VV53" s="17"/>
      <c r="VW53" s="17">
        <v>0</v>
      </c>
      <c r="VX53" s="17">
        <v>0</v>
      </c>
      <c r="VY53" s="17"/>
      <c r="VZ53" s="17"/>
      <c r="WA53" s="17">
        <v>0</v>
      </c>
      <c r="WB53" s="17">
        <v>0.6</v>
      </c>
      <c r="WC53" s="17">
        <v>0.6</v>
      </c>
      <c r="WD53" s="17">
        <v>0.6</v>
      </c>
      <c r="WE53" s="17">
        <v>0</v>
      </c>
      <c r="WF53" s="17">
        <v>124.8</v>
      </c>
      <c r="WG53" s="17">
        <v>113.37096</v>
      </c>
      <c r="WH53" s="17">
        <v>114.905</v>
      </c>
      <c r="WI53" s="17">
        <v>9.8949999999999996</v>
      </c>
      <c r="WJ53" s="17">
        <v>139.5</v>
      </c>
      <c r="WK53" s="17">
        <v>125.07126</v>
      </c>
      <c r="WL53" s="17">
        <v>124.42400000000001</v>
      </c>
      <c r="WM53" s="17">
        <v>15.076000000000001</v>
      </c>
      <c r="WN53" s="17">
        <v>0</v>
      </c>
      <c r="WO53" s="17"/>
      <c r="WP53" s="17"/>
      <c r="WQ53" s="17">
        <v>0</v>
      </c>
      <c r="WR53" s="17">
        <v>0</v>
      </c>
      <c r="WS53" s="17"/>
      <c r="WT53" s="17"/>
      <c r="WU53" s="17">
        <v>0</v>
      </c>
      <c r="WV53" s="17">
        <v>7.7</v>
      </c>
      <c r="WW53" s="17">
        <v>7.4</v>
      </c>
      <c r="WX53" s="17">
        <v>7.4</v>
      </c>
      <c r="WY53" s="17">
        <v>0.3</v>
      </c>
      <c r="WZ53" s="17">
        <v>18.600000000000001</v>
      </c>
      <c r="XA53" s="17">
        <v>18.4466</v>
      </c>
      <c r="XB53" s="17">
        <v>18.4466</v>
      </c>
      <c r="XC53" s="17">
        <v>0.15340000000000001</v>
      </c>
      <c r="XD53" s="17">
        <v>9.6</v>
      </c>
      <c r="XE53" s="17">
        <v>10.6</v>
      </c>
      <c r="XF53" s="17">
        <v>10.6</v>
      </c>
      <c r="XG53" s="17">
        <v>-1</v>
      </c>
      <c r="XH53" s="17">
        <v>32.4</v>
      </c>
      <c r="XI53" s="17">
        <v>29</v>
      </c>
      <c r="XJ53" s="17">
        <v>29</v>
      </c>
      <c r="XK53" s="17">
        <v>3.4</v>
      </c>
      <c r="XL53" s="17">
        <v>29.4</v>
      </c>
      <c r="XM53" s="17">
        <v>29</v>
      </c>
      <c r="XN53" s="17">
        <v>29</v>
      </c>
      <c r="XO53" s="17">
        <v>0.4</v>
      </c>
      <c r="XP53" s="17">
        <v>14.4</v>
      </c>
      <c r="XQ53" s="17">
        <v>14</v>
      </c>
      <c r="XR53" s="17">
        <v>14</v>
      </c>
      <c r="XS53" s="17">
        <v>0.4</v>
      </c>
      <c r="XT53" s="17">
        <v>18.2</v>
      </c>
      <c r="XU53" s="17">
        <v>17</v>
      </c>
      <c r="XV53" s="17">
        <v>17</v>
      </c>
      <c r="XW53" s="17">
        <v>1.2</v>
      </c>
      <c r="XX53" s="17">
        <v>8.43</v>
      </c>
      <c r="XY53" s="17">
        <v>7.99</v>
      </c>
      <c r="XZ53" s="17">
        <v>7.99</v>
      </c>
      <c r="YA53" s="17">
        <v>0.44</v>
      </c>
      <c r="YB53" s="17">
        <v>7.13</v>
      </c>
      <c r="YC53" s="17">
        <v>11</v>
      </c>
      <c r="YD53" s="17">
        <v>11</v>
      </c>
      <c r="YE53" s="17">
        <v>-3.87</v>
      </c>
    </row>
    <row r="54" spans="1:655" ht="24" customHeight="1" x14ac:dyDescent="0.3">
      <c r="A54" s="1"/>
      <c r="B54" s="16" t="s">
        <v>35</v>
      </c>
      <c r="C54" s="16" t="s">
        <v>827</v>
      </c>
      <c r="D54" s="17">
        <v>99.9</v>
      </c>
      <c r="E54" s="17">
        <v>101.60194</v>
      </c>
      <c r="F54" s="17">
        <v>101.60194</v>
      </c>
      <c r="G54" s="17">
        <v>-1.70194</v>
      </c>
      <c r="H54" s="17">
        <v>617.4</v>
      </c>
      <c r="I54" s="17">
        <v>643.52629999999999</v>
      </c>
      <c r="J54" s="17">
        <v>643.52629999999999</v>
      </c>
      <c r="K54" s="17">
        <v>-26.126300000000001</v>
      </c>
      <c r="L54" s="17">
        <v>215.9</v>
      </c>
      <c r="M54" s="17">
        <v>209.35054</v>
      </c>
      <c r="N54" s="17">
        <v>209.35054</v>
      </c>
      <c r="O54" s="17">
        <v>6.5494599999999998</v>
      </c>
      <c r="P54" s="17"/>
      <c r="Q54" s="17"/>
      <c r="R54" s="17"/>
      <c r="S54" s="17">
        <v>0</v>
      </c>
      <c r="T54" s="17"/>
      <c r="U54" s="17"/>
      <c r="V54" s="17"/>
      <c r="W54" s="17">
        <v>0</v>
      </c>
      <c r="X54" s="17">
        <v>30.9</v>
      </c>
      <c r="Y54" s="17"/>
      <c r="Z54" s="17">
        <v>30.672809999999998</v>
      </c>
      <c r="AA54" s="17">
        <v>0.22719</v>
      </c>
      <c r="AB54" s="17">
        <v>79.3</v>
      </c>
      <c r="AC54" s="17">
        <v>81.876199999999997</v>
      </c>
      <c r="AD54" s="17">
        <v>87.85</v>
      </c>
      <c r="AE54" s="17">
        <v>-8.5500000000000007</v>
      </c>
      <c r="AF54" s="17"/>
      <c r="AG54" s="17"/>
      <c r="AH54" s="17"/>
      <c r="AI54" s="17">
        <v>0</v>
      </c>
      <c r="AJ54" s="17"/>
      <c r="AK54" s="17"/>
      <c r="AL54" s="17"/>
      <c r="AM54" s="17">
        <v>0</v>
      </c>
      <c r="AN54" s="17">
        <v>157.30000000000001</v>
      </c>
      <c r="AO54" s="17">
        <v>196.22801999999999</v>
      </c>
      <c r="AP54" s="17">
        <v>196.22801999999999</v>
      </c>
      <c r="AQ54" s="17">
        <v>-38.928019999999997</v>
      </c>
      <c r="AR54" s="17">
        <v>164.6</v>
      </c>
      <c r="AS54" s="17">
        <v>196.22801999999999</v>
      </c>
      <c r="AT54" s="17">
        <v>196.22801999999999</v>
      </c>
      <c r="AU54" s="17">
        <v>-31.628019999999999</v>
      </c>
      <c r="AV54" s="17">
        <v>166.5</v>
      </c>
      <c r="AW54" s="17">
        <v>196.22801999999999</v>
      </c>
      <c r="AX54" s="17">
        <v>196.22801999999999</v>
      </c>
      <c r="AY54" s="17">
        <v>-29.728020000000001</v>
      </c>
      <c r="AZ54" s="17">
        <v>270.8</v>
      </c>
      <c r="BA54" s="17">
        <v>295.22593999999998</v>
      </c>
      <c r="BB54" s="17">
        <v>295.22593999999998</v>
      </c>
      <c r="BC54" s="17">
        <v>-24.425940000000001</v>
      </c>
      <c r="BD54" s="17">
        <v>216.3</v>
      </c>
      <c r="BE54" s="17">
        <v>208.07390000000001</v>
      </c>
      <c r="BF54" s="17">
        <v>208.07390000000001</v>
      </c>
      <c r="BG54" s="17">
        <v>8.2261000000000006</v>
      </c>
      <c r="BH54" s="17">
        <v>111.3</v>
      </c>
      <c r="BI54" s="17">
        <v>104.34936999999999</v>
      </c>
      <c r="BJ54" s="17">
        <v>104.34936999999999</v>
      </c>
      <c r="BK54" s="17">
        <v>6.9506300000000003</v>
      </c>
      <c r="BL54" s="17">
        <v>360.5</v>
      </c>
      <c r="BM54" s="17">
        <v>237.59396000000001</v>
      </c>
      <c r="BN54" s="17">
        <v>162.07558</v>
      </c>
      <c r="BO54" s="17">
        <v>198.42442</v>
      </c>
      <c r="BP54" s="17">
        <v>2.8</v>
      </c>
      <c r="BQ54" s="17">
        <v>4.4318400000000002</v>
      </c>
      <c r="BR54" s="17">
        <v>4.4318400000000002</v>
      </c>
      <c r="BS54" s="17">
        <v>-1.63184</v>
      </c>
      <c r="BT54" s="17"/>
      <c r="BU54" s="17"/>
      <c r="BV54" s="17"/>
      <c r="BW54" s="17">
        <v>0</v>
      </c>
      <c r="BX54" s="17"/>
      <c r="BY54" s="17"/>
      <c r="BZ54" s="17"/>
      <c r="CA54" s="17">
        <v>0</v>
      </c>
      <c r="CB54" s="17"/>
      <c r="CC54" s="17"/>
      <c r="CD54" s="17"/>
      <c r="CE54" s="17">
        <v>0</v>
      </c>
      <c r="CF54" s="17"/>
      <c r="CG54" s="17"/>
      <c r="CH54" s="17"/>
      <c r="CI54" s="17">
        <v>0</v>
      </c>
      <c r="CJ54" s="17">
        <v>121.1</v>
      </c>
      <c r="CK54" s="17">
        <v>114.08994</v>
      </c>
      <c r="CL54" s="17">
        <v>114.08994</v>
      </c>
      <c r="CM54" s="17">
        <v>7.0100600000000002</v>
      </c>
      <c r="CN54" s="17">
        <v>6.6</v>
      </c>
      <c r="CO54" s="17">
        <v>5.1333399999999996</v>
      </c>
      <c r="CP54" s="17">
        <v>5.1333399999999996</v>
      </c>
      <c r="CQ54" s="17">
        <v>1.4666600000000001</v>
      </c>
      <c r="CR54" s="17">
        <v>3</v>
      </c>
      <c r="CS54" s="17">
        <v>2.8177599999999998</v>
      </c>
      <c r="CT54" s="17">
        <v>2.8177599999999998</v>
      </c>
      <c r="CU54" s="17">
        <v>0.18224000000000001</v>
      </c>
      <c r="CV54" s="17">
        <v>0</v>
      </c>
      <c r="CW54" s="17"/>
      <c r="CX54" s="17"/>
      <c r="CY54" s="17">
        <v>0</v>
      </c>
      <c r="CZ54" s="17">
        <v>6.99</v>
      </c>
      <c r="DA54" s="17">
        <v>6.8787000000000003</v>
      </c>
      <c r="DB54" s="17">
        <v>6.8787000000000003</v>
      </c>
      <c r="DC54" s="17">
        <v>0.1113</v>
      </c>
      <c r="DD54" s="17">
        <v>12.78</v>
      </c>
      <c r="DE54" s="17">
        <v>14.919420000000001</v>
      </c>
      <c r="DF54" s="17">
        <v>14.919420000000001</v>
      </c>
      <c r="DG54" s="17">
        <v>-2.1394199999999999</v>
      </c>
      <c r="DH54" s="17">
        <v>72.790000000000006</v>
      </c>
      <c r="DI54" s="17">
        <v>80.863699999999994</v>
      </c>
      <c r="DJ54" s="17">
        <v>41.093139999999998</v>
      </c>
      <c r="DK54" s="17">
        <v>31.696860000000001</v>
      </c>
      <c r="DL54" s="17"/>
      <c r="DM54" s="17"/>
      <c r="DN54" s="17"/>
      <c r="DO54" s="17">
        <v>0</v>
      </c>
      <c r="DP54" s="17"/>
      <c r="DQ54" s="17"/>
      <c r="DR54" s="17"/>
      <c r="DS54" s="17">
        <v>0</v>
      </c>
      <c r="DT54" s="17"/>
      <c r="DU54" s="17"/>
      <c r="DV54" s="17"/>
      <c r="DW54" s="17">
        <v>0</v>
      </c>
      <c r="DX54" s="17"/>
      <c r="DY54" s="17"/>
      <c r="DZ54" s="17"/>
      <c r="EA54" s="17">
        <v>0</v>
      </c>
      <c r="EB54" s="17">
        <v>107.8</v>
      </c>
      <c r="EC54" s="17">
        <v>81.152600000000007</v>
      </c>
      <c r="ED54" s="17">
        <v>70.858879999999999</v>
      </c>
      <c r="EE54" s="17">
        <v>36.941119999999998</v>
      </c>
      <c r="EF54" s="17">
        <v>100.9</v>
      </c>
      <c r="EG54" s="17">
        <v>101.46758</v>
      </c>
      <c r="EH54" s="17">
        <v>137.53774999999999</v>
      </c>
      <c r="EI54" s="17">
        <v>-36.637749999999997</v>
      </c>
      <c r="EJ54" s="17"/>
      <c r="EK54" s="17"/>
      <c r="EL54" s="17"/>
      <c r="EM54" s="17">
        <v>0</v>
      </c>
      <c r="EN54" s="17"/>
      <c r="EO54" s="17"/>
      <c r="EP54" s="17"/>
      <c r="EQ54" s="17">
        <v>0</v>
      </c>
      <c r="ER54" s="17"/>
      <c r="ES54" s="17"/>
      <c r="ET54" s="17"/>
      <c r="EU54" s="17">
        <v>0</v>
      </c>
      <c r="EV54" s="17">
        <v>6.5</v>
      </c>
      <c r="EW54" s="17">
        <v>6.39</v>
      </c>
      <c r="EX54" s="17">
        <v>6.39</v>
      </c>
      <c r="EY54" s="17">
        <v>0.11</v>
      </c>
      <c r="EZ54" s="17">
        <v>0</v>
      </c>
      <c r="FA54" s="17">
        <v>144.32990000000001</v>
      </c>
      <c r="FB54" s="17"/>
      <c r="FC54" s="17">
        <v>0</v>
      </c>
      <c r="FD54" s="17">
        <v>25.4</v>
      </c>
      <c r="FE54" s="17">
        <v>25.166969999999999</v>
      </c>
      <c r="FF54" s="17">
        <v>31.515779999999999</v>
      </c>
      <c r="FG54" s="17">
        <v>-6.11578</v>
      </c>
      <c r="FH54" s="17">
        <v>43.8</v>
      </c>
      <c r="FI54" s="17">
        <v>45</v>
      </c>
      <c r="FJ54" s="17">
        <v>73.483080000000001</v>
      </c>
      <c r="FK54" s="17">
        <v>-29.68308</v>
      </c>
      <c r="FL54" s="17">
        <v>17.7</v>
      </c>
      <c r="FM54" s="17">
        <v>14.91775</v>
      </c>
      <c r="FN54" s="17">
        <v>15.082800000000001</v>
      </c>
      <c r="FO54" s="17">
        <v>2.6172</v>
      </c>
      <c r="FP54" s="17">
        <v>18.399999999999999</v>
      </c>
      <c r="FQ54" s="17">
        <v>18.088999999999999</v>
      </c>
      <c r="FR54" s="17">
        <v>18.264620000000001</v>
      </c>
      <c r="FS54" s="17">
        <v>0.13538</v>
      </c>
      <c r="FT54" s="17">
        <v>11.5</v>
      </c>
      <c r="FU54" s="17">
        <v>10.67961</v>
      </c>
      <c r="FV54" s="17">
        <v>10.67961</v>
      </c>
      <c r="FW54" s="17">
        <v>0.82038999999999995</v>
      </c>
      <c r="FX54" s="17">
        <v>63.5</v>
      </c>
      <c r="FY54" s="17">
        <v>62.343029999999999</v>
      </c>
      <c r="FZ54" s="17">
        <v>62.343029999999999</v>
      </c>
      <c r="GA54" s="17">
        <v>1.1569700000000001</v>
      </c>
      <c r="GB54" s="17">
        <v>0</v>
      </c>
      <c r="GC54" s="17"/>
      <c r="GD54" s="17"/>
      <c r="GE54" s="17">
        <v>0</v>
      </c>
      <c r="GF54" s="17">
        <v>172.6</v>
      </c>
      <c r="GG54" s="17">
        <v>184.53556</v>
      </c>
      <c r="GH54" s="17">
        <v>184.53555</v>
      </c>
      <c r="GI54" s="17">
        <v>-11.935549999999999</v>
      </c>
      <c r="GJ54" s="17">
        <v>90.5</v>
      </c>
      <c r="GK54" s="17">
        <v>92.54486</v>
      </c>
      <c r="GL54" s="17">
        <v>92.54486</v>
      </c>
      <c r="GM54" s="17">
        <v>-2.0448599999999999</v>
      </c>
      <c r="GN54" s="17">
        <v>76.599999999999994</v>
      </c>
      <c r="GO54" s="17">
        <v>81.727559999999997</v>
      </c>
      <c r="GP54" s="17">
        <v>84.194019999999995</v>
      </c>
      <c r="GQ54" s="17">
        <v>-7.5940200000000004</v>
      </c>
      <c r="GR54" s="17">
        <v>6.7</v>
      </c>
      <c r="GS54" s="17">
        <v>6.5736800000000004</v>
      </c>
      <c r="GT54" s="17">
        <v>6.5736800000000004</v>
      </c>
      <c r="GU54" s="17">
        <v>0.12631999999999999</v>
      </c>
      <c r="GV54" s="17">
        <v>8.6999999999999993</v>
      </c>
      <c r="GW54" s="17">
        <v>6.8964100000000004</v>
      </c>
      <c r="GX54" s="17">
        <v>6.8964100000000004</v>
      </c>
      <c r="GY54" s="17">
        <v>1.80359</v>
      </c>
      <c r="GZ54" s="17">
        <v>14.6</v>
      </c>
      <c r="HA54" s="17">
        <v>16</v>
      </c>
      <c r="HB54" s="17">
        <v>18.887550000000001</v>
      </c>
      <c r="HC54" s="17">
        <v>-4.2875500000000004</v>
      </c>
      <c r="HD54" s="17">
        <v>27.3</v>
      </c>
      <c r="HE54" s="17">
        <v>30.81456</v>
      </c>
      <c r="HF54" s="17">
        <v>30.81456</v>
      </c>
      <c r="HG54" s="17">
        <v>-3.5145599999999999</v>
      </c>
      <c r="HH54" s="17">
        <v>2</v>
      </c>
      <c r="HI54" s="17">
        <v>1.97359</v>
      </c>
      <c r="HJ54" s="17">
        <v>1.97359</v>
      </c>
      <c r="HK54" s="17">
        <v>2.6409999999999999E-2</v>
      </c>
      <c r="HL54" s="17">
        <v>11.6</v>
      </c>
      <c r="HM54" s="17">
        <v>17.172329999999999</v>
      </c>
      <c r="HN54" s="17">
        <v>17.172329999999999</v>
      </c>
      <c r="HO54" s="17">
        <v>-5.57233</v>
      </c>
      <c r="HP54" s="17">
        <v>68.099999999999994</v>
      </c>
      <c r="HQ54" s="17">
        <v>85</v>
      </c>
      <c r="HR54" s="17">
        <v>84.999989999999997</v>
      </c>
      <c r="HS54" s="17">
        <v>-16.899989999999999</v>
      </c>
      <c r="HT54" s="17"/>
      <c r="HU54" s="17"/>
      <c r="HV54" s="17"/>
      <c r="HW54" s="17">
        <v>0</v>
      </c>
      <c r="HX54" s="17"/>
      <c r="HY54" s="17"/>
      <c r="HZ54" s="17"/>
      <c r="IA54" s="17">
        <v>0</v>
      </c>
      <c r="IB54" s="17">
        <v>93.1</v>
      </c>
      <c r="IC54" s="17">
        <v>85.482579999999999</v>
      </c>
      <c r="ID54" s="17">
        <v>85.482579999999999</v>
      </c>
      <c r="IE54" s="17">
        <v>7.6174200000000001</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62.9</v>
      </c>
      <c r="JE54" s="17">
        <v>64.768230000000003</v>
      </c>
      <c r="JF54" s="17">
        <v>67.769260000000003</v>
      </c>
      <c r="JG54" s="17">
        <v>-4.8692599999999997</v>
      </c>
      <c r="JH54" s="17">
        <v>177.9</v>
      </c>
      <c r="JI54" s="17">
        <v>185.37448000000001</v>
      </c>
      <c r="JJ54" s="17">
        <v>185.37448000000001</v>
      </c>
      <c r="JK54" s="17">
        <v>-7.4744799999999998</v>
      </c>
      <c r="JL54" s="17">
        <v>175.9</v>
      </c>
      <c r="JM54" s="17">
        <v>185.37448000000001</v>
      </c>
      <c r="JN54" s="17">
        <v>185.37448000000001</v>
      </c>
      <c r="JO54" s="17">
        <v>-9.4744799999999998</v>
      </c>
      <c r="JP54" s="17">
        <v>209</v>
      </c>
      <c r="JQ54" s="17">
        <v>185.37448000000001</v>
      </c>
      <c r="JR54" s="17">
        <v>185.37448000000001</v>
      </c>
      <c r="JS54" s="17">
        <v>23.625520000000002</v>
      </c>
      <c r="JT54" s="17">
        <v>273.7</v>
      </c>
      <c r="JU54" s="17">
        <v>278.89674000000002</v>
      </c>
      <c r="JV54" s="17">
        <v>278.89674000000002</v>
      </c>
      <c r="JW54" s="17">
        <v>-5.1967400000000001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0.5</v>
      </c>
      <c r="LE54" s="17">
        <v>0.63188999999999995</v>
      </c>
      <c r="LF54" s="17">
        <v>0.63188999999999995</v>
      </c>
      <c r="LG54" s="17">
        <v>-0.13189000000000001</v>
      </c>
      <c r="LH54" s="17">
        <v>118.5</v>
      </c>
      <c r="LI54" s="17">
        <v>155.59331</v>
      </c>
      <c r="LJ54" s="17">
        <v>135.46437</v>
      </c>
      <c r="LK54" s="17">
        <v>-16.964369999999999</v>
      </c>
      <c r="LL54" s="17">
        <v>84.4</v>
      </c>
      <c r="LM54" s="17">
        <v>84.626369999999994</v>
      </c>
      <c r="LN54" s="17">
        <v>92.44417</v>
      </c>
      <c r="LO54" s="17">
        <v>-8.0441699999999994</v>
      </c>
      <c r="LP54" s="17">
        <v>61.3</v>
      </c>
      <c r="LQ54" s="17">
        <v>67.133979999999994</v>
      </c>
      <c r="LR54" s="17">
        <v>67.133979999999994</v>
      </c>
      <c r="LS54" s="17">
        <v>-5.8339800000000004</v>
      </c>
      <c r="LT54" s="17">
        <v>67.2</v>
      </c>
      <c r="LU54" s="17">
        <v>67.388760000000005</v>
      </c>
      <c r="LV54" s="17">
        <v>72.373890000000003</v>
      </c>
      <c r="LW54" s="17">
        <v>-5.1738900000000001</v>
      </c>
      <c r="LX54" s="17">
        <v>28.9</v>
      </c>
      <c r="LY54" s="17">
        <v>29.951460000000001</v>
      </c>
      <c r="LZ54" s="17">
        <v>29.951460000000001</v>
      </c>
      <c r="MA54" s="17">
        <v>-1.0514600000000001</v>
      </c>
      <c r="MB54" s="17"/>
      <c r="MC54" s="17"/>
      <c r="MD54" s="17"/>
      <c r="ME54" s="17">
        <v>0</v>
      </c>
      <c r="MF54" s="17"/>
      <c r="MG54" s="17"/>
      <c r="MH54" s="17"/>
      <c r="MI54" s="17">
        <v>0</v>
      </c>
      <c r="MJ54" s="17"/>
      <c r="MK54" s="17"/>
      <c r="ML54" s="17"/>
      <c r="MM54" s="17">
        <v>0</v>
      </c>
      <c r="MN54" s="17">
        <v>148.1</v>
      </c>
      <c r="MO54" s="17">
        <v>151.08886999999999</v>
      </c>
      <c r="MP54" s="17">
        <v>151.08886999999999</v>
      </c>
      <c r="MQ54" s="17">
        <v>-2.9888699999999999</v>
      </c>
      <c r="MR54" s="17">
        <v>150</v>
      </c>
      <c r="MS54" s="17">
        <v>151.08886999999999</v>
      </c>
      <c r="MT54" s="17">
        <v>151.08886999999999</v>
      </c>
      <c r="MU54" s="17">
        <v>-1.08887</v>
      </c>
      <c r="MV54" s="17">
        <v>152.30000000000001</v>
      </c>
      <c r="MW54" s="17">
        <v>151.54258999999999</v>
      </c>
      <c r="MX54" s="17">
        <v>151.54258999999999</v>
      </c>
      <c r="MY54" s="17">
        <v>0.75741000000000003</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120.3</v>
      </c>
      <c r="OG54" s="17">
        <v>106.49969</v>
      </c>
      <c r="OH54" s="17">
        <v>132.52199999999999</v>
      </c>
      <c r="OI54" s="17">
        <v>-12.222</v>
      </c>
      <c r="OJ54" s="17">
        <v>0</v>
      </c>
      <c r="OK54" s="17"/>
      <c r="OL54" s="17"/>
      <c r="OM54" s="17">
        <v>0</v>
      </c>
      <c r="ON54" s="17">
        <v>12.39</v>
      </c>
      <c r="OO54" s="17">
        <v>14.183999999999999</v>
      </c>
      <c r="OP54" s="17">
        <v>14.183999999999999</v>
      </c>
      <c r="OQ54" s="17">
        <v>-1.794</v>
      </c>
      <c r="OR54" s="17">
        <v>0</v>
      </c>
      <c r="OS54" s="17"/>
      <c r="OT54" s="17"/>
      <c r="OU54" s="17">
        <v>0</v>
      </c>
      <c r="OV54" s="17">
        <v>5.0999999999999996</v>
      </c>
      <c r="OW54" s="17">
        <v>5.2</v>
      </c>
      <c r="OX54" s="17">
        <v>5.2</v>
      </c>
      <c r="OY54" s="17">
        <v>-0.1</v>
      </c>
      <c r="OZ54" s="17">
        <v>4.9000000000000004</v>
      </c>
      <c r="PA54" s="17"/>
      <c r="PB54" s="17"/>
      <c r="PC54" s="17">
        <v>4.9000000000000004</v>
      </c>
      <c r="PD54" s="17">
        <v>10</v>
      </c>
      <c r="PE54" s="17"/>
      <c r="PF54" s="17"/>
      <c r="PG54" s="17">
        <v>10</v>
      </c>
      <c r="PH54" s="17">
        <v>2.9</v>
      </c>
      <c r="PI54" s="17"/>
      <c r="PJ54" s="17">
        <v>1.9956499999999999</v>
      </c>
      <c r="PK54" s="17">
        <v>0.90434999999999999</v>
      </c>
      <c r="PL54" s="17">
        <v>0.9</v>
      </c>
      <c r="PM54" s="17">
        <v>1.23</v>
      </c>
      <c r="PN54" s="17">
        <v>1.23</v>
      </c>
      <c r="PO54" s="17">
        <v>-0.33</v>
      </c>
      <c r="PP54" s="17">
        <v>1.8</v>
      </c>
      <c r="PQ54" s="17">
        <v>1.83</v>
      </c>
      <c r="PR54" s="17">
        <v>1.83</v>
      </c>
      <c r="PS54" s="17">
        <v>-0.03</v>
      </c>
      <c r="PT54" s="17">
        <v>4.8</v>
      </c>
      <c r="PU54" s="17">
        <v>4.3</v>
      </c>
      <c r="PV54" s="17">
        <v>4.3</v>
      </c>
      <c r="PW54" s="17">
        <v>0.5</v>
      </c>
      <c r="PX54" s="17">
        <v>14.4</v>
      </c>
      <c r="PY54" s="17">
        <v>19.417480000000001</v>
      </c>
      <c r="PZ54" s="17">
        <v>19.417480000000001</v>
      </c>
      <c r="QA54" s="17">
        <v>-5.0174799999999999</v>
      </c>
      <c r="QB54" s="17">
        <v>3.4</v>
      </c>
      <c r="QC54" s="17">
        <v>5</v>
      </c>
      <c r="QD54" s="17">
        <v>5</v>
      </c>
      <c r="QE54" s="17">
        <v>-1.6</v>
      </c>
      <c r="QF54" s="17">
        <v>3.8</v>
      </c>
      <c r="QG54" s="17">
        <v>3.1</v>
      </c>
      <c r="QH54" s="17">
        <v>3.1</v>
      </c>
      <c r="QI54" s="17">
        <v>0.7</v>
      </c>
      <c r="QJ54" s="17">
        <v>3.5</v>
      </c>
      <c r="QK54" s="17">
        <v>3.3</v>
      </c>
      <c r="QL54" s="17">
        <v>3.3</v>
      </c>
      <c r="QM54" s="17">
        <v>0.2</v>
      </c>
      <c r="QN54" s="17">
        <v>17.8</v>
      </c>
      <c r="QO54" s="17">
        <v>16.504850000000001</v>
      </c>
      <c r="QP54" s="17">
        <v>16.504850000000001</v>
      </c>
      <c r="QQ54" s="17">
        <v>1.29515</v>
      </c>
      <c r="QR54" s="17">
        <v>0</v>
      </c>
      <c r="QS54" s="17"/>
      <c r="QT54" s="17"/>
      <c r="QU54" s="17">
        <v>0</v>
      </c>
      <c r="QV54" s="17">
        <v>0</v>
      </c>
      <c r="QW54" s="17"/>
      <c r="QX54" s="17"/>
      <c r="QY54" s="17">
        <v>0</v>
      </c>
      <c r="QZ54" s="17">
        <v>29.6</v>
      </c>
      <c r="RA54" s="17">
        <v>30.57396</v>
      </c>
      <c r="RB54" s="17">
        <v>30.542999999999999</v>
      </c>
      <c r="RC54" s="17">
        <v>-0.94299999999999995</v>
      </c>
      <c r="RD54" s="17">
        <v>85.2</v>
      </c>
      <c r="RE54" s="17">
        <v>80.693839999999994</v>
      </c>
      <c r="RF54" s="17">
        <v>90.622</v>
      </c>
      <c r="RG54" s="17">
        <v>-5.4219999999999997</v>
      </c>
      <c r="RH54" s="17">
        <v>3.6</v>
      </c>
      <c r="RI54" s="17">
        <v>4.2</v>
      </c>
      <c r="RJ54" s="17">
        <v>4.2</v>
      </c>
      <c r="RK54" s="17">
        <v>-0.6</v>
      </c>
      <c r="RL54" s="17">
        <v>1.2</v>
      </c>
      <c r="RM54" s="17">
        <v>1.2</v>
      </c>
      <c r="RN54" s="17">
        <v>1.2</v>
      </c>
      <c r="RO54" s="17">
        <v>0</v>
      </c>
      <c r="RP54" s="17">
        <v>1.2</v>
      </c>
      <c r="RQ54" s="17">
        <v>1.2</v>
      </c>
      <c r="RR54" s="17">
        <v>1.2</v>
      </c>
      <c r="RS54" s="17">
        <v>0</v>
      </c>
      <c r="RT54" s="17">
        <v>2.4</v>
      </c>
      <c r="RU54" s="17">
        <v>2.8</v>
      </c>
      <c r="RV54" s="17">
        <v>2.8</v>
      </c>
      <c r="RW54" s="17">
        <v>-0.4</v>
      </c>
      <c r="RX54" s="17">
        <v>0</v>
      </c>
      <c r="RY54" s="17"/>
      <c r="RZ54" s="17"/>
      <c r="SA54" s="17">
        <v>0</v>
      </c>
      <c r="SB54" s="17">
        <v>1.9</v>
      </c>
      <c r="SC54" s="17">
        <v>2.4510000000000001</v>
      </c>
      <c r="SD54" s="17">
        <v>2.4510000000000001</v>
      </c>
      <c r="SE54" s="17">
        <v>-0.55100000000000005</v>
      </c>
      <c r="SF54" s="17">
        <v>20.100000000000001</v>
      </c>
      <c r="SG54" s="17">
        <v>19.772790000000001</v>
      </c>
      <c r="SH54" s="17">
        <v>19.772790000000001</v>
      </c>
      <c r="SI54" s="17">
        <v>0.32721</v>
      </c>
      <c r="SJ54" s="17">
        <v>1.4</v>
      </c>
      <c r="SK54" s="17">
        <v>1.36</v>
      </c>
      <c r="SL54" s="17">
        <v>1.36</v>
      </c>
      <c r="SM54" s="17">
        <v>0.04</v>
      </c>
      <c r="SN54" s="17">
        <v>0.4</v>
      </c>
      <c r="SO54" s="17">
        <v>0.4</v>
      </c>
      <c r="SP54" s="17">
        <v>0.4</v>
      </c>
      <c r="SQ54" s="17">
        <v>0</v>
      </c>
      <c r="SR54" s="17">
        <v>4.7</v>
      </c>
      <c r="SS54" s="17">
        <v>3.9</v>
      </c>
      <c r="ST54" s="17">
        <v>3.9</v>
      </c>
      <c r="SU54" s="17">
        <v>0.8</v>
      </c>
      <c r="SV54" s="17">
        <v>3.1</v>
      </c>
      <c r="SW54" s="17">
        <v>3</v>
      </c>
      <c r="SX54" s="17">
        <v>3</v>
      </c>
      <c r="SY54" s="17">
        <v>0.1</v>
      </c>
      <c r="SZ54" s="17">
        <v>2.7</v>
      </c>
      <c r="TA54" s="17">
        <v>3.2</v>
      </c>
      <c r="TB54" s="17">
        <v>3.2</v>
      </c>
      <c r="TC54" s="17">
        <v>-0.5</v>
      </c>
      <c r="TD54" s="17">
        <v>5.0999999999999996</v>
      </c>
      <c r="TE54" s="17">
        <v>4.5</v>
      </c>
      <c r="TF54" s="17">
        <v>4.5</v>
      </c>
      <c r="TG54" s="17">
        <v>0.6</v>
      </c>
      <c r="TH54" s="17">
        <v>10</v>
      </c>
      <c r="TI54" s="17">
        <v>10</v>
      </c>
      <c r="TJ54" s="17">
        <v>10</v>
      </c>
      <c r="TK54" s="17">
        <v>0</v>
      </c>
      <c r="TL54" s="17">
        <v>19.5</v>
      </c>
      <c r="TM54" s="17">
        <v>17.8</v>
      </c>
      <c r="TN54" s="17">
        <v>17.751999999999999</v>
      </c>
      <c r="TO54" s="17">
        <v>1.748</v>
      </c>
      <c r="TP54" s="17">
        <v>24.6</v>
      </c>
      <c r="TQ54" s="17">
        <v>49.90457</v>
      </c>
      <c r="TR54" s="17">
        <v>54.633000000000003</v>
      </c>
      <c r="TS54" s="17">
        <v>-30.033000000000001</v>
      </c>
      <c r="TT54" s="17">
        <v>0</v>
      </c>
      <c r="TU54" s="17"/>
      <c r="TV54" s="17"/>
      <c r="TW54" s="17">
        <v>0</v>
      </c>
      <c r="TX54" s="17">
        <v>112.2</v>
      </c>
      <c r="TY54" s="17">
        <v>96.145880000000005</v>
      </c>
      <c r="TZ54" s="17">
        <v>105.346</v>
      </c>
      <c r="UA54" s="17">
        <v>6.8540000000000001</v>
      </c>
      <c r="UB54" s="17">
        <v>103.6</v>
      </c>
      <c r="UC54" s="17">
        <v>96.494410000000002</v>
      </c>
      <c r="UD54" s="17">
        <v>94.731999999999999</v>
      </c>
      <c r="UE54" s="17">
        <v>8.8680000000000003</v>
      </c>
      <c r="UF54" s="17">
        <v>20.2</v>
      </c>
      <c r="UG54" s="17">
        <v>13.689</v>
      </c>
      <c r="UH54" s="17">
        <v>13.689</v>
      </c>
      <c r="UI54" s="17">
        <v>6.5110000000000001</v>
      </c>
      <c r="UJ54" s="17">
        <v>8.6</v>
      </c>
      <c r="UK54" s="17">
        <v>12.11</v>
      </c>
      <c r="UL54" s="17">
        <v>12.11</v>
      </c>
      <c r="UM54" s="17">
        <v>-3.51</v>
      </c>
      <c r="UN54" s="17">
        <v>5</v>
      </c>
      <c r="UO54" s="17">
        <v>4</v>
      </c>
      <c r="UP54" s="17">
        <v>4</v>
      </c>
      <c r="UQ54" s="17">
        <v>1</v>
      </c>
      <c r="UR54" s="17">
        <v>1.7</v>
      </c>
      <c r="US54" s="17">
        <v>2</v>
      </c>
      <c r="UT54" s="17">
        <v>2</v>
      </c>
      <c r="UU54" s="17">
        <v>-0.3</v>
      </c>
      <c r="UV54" s="17">
        <v>7.7</v>
      </c>
      <c r="UW54" s="17">
        <v>7.7</v>
      </c>
      <c r="UX54" s="17">
        <v>7.7</v>
      </c>
      <c r="UY54" s="17">
        <v>0</v>
      </c>
      <c r="UZ54" s="17">
        <v>9.8000000000000007</v>
      </c>
      <c r="VA54" s="17">
        <v>3</v>
      </c>
      <c r="VB54" s="17">
        <v>3</v>
      </c>
      <c r="VC54" s="17">
        <v>6.8</v>
      </c>
      <c r="VD54" s="17">
        <v>10.199999999999999</v>
      </c>
      <c r="VE54" s="17">
        <v>3.4</v>
      </c>
      <c r="VF54" s="17">
        <v>3.4</v>
      </c>
      <c r="VG54" s="17">
        <v>6.8</v>
      </c>
      <c r="VH54" s="17">
        <v>9.6999999999999993</v>
      </c>
      <c r="VI54" s="17">
        <v>3.5</v>
      </c>
      <c r="VJ54" s="17">
        <v>3.5</v>
      </c>
      <c r="VK54" s="17">
        <v>6.2</v>
      </c>
      <c r="VL54" s="17">
        <v>13.27</v>
      </c>
      <c r="VM54" s="17">
        <v>11.336</v>
      </c>
      <c r="VN54" s="17">
        <v>11.336</v>
      </c>
      <c r="VO54" s="17">
        <v>1.9339999999999999</v>
      </c>
      <c r="VP54" s="17">
        <v>0</v>
      </c>
      <c r="VQ54" s="17"/>
      <c r="VR54" s="17"/>
      <c r="VS54" s="17">
        <v>0</v>
      </c>
      <c r="VT54" s="17">
        <v>0</v>
      </c>
      <c r="VU54" s="17"/>
      <c r="VV54" s="17"/>
      <c r="VW54" s="17">
        <v>0</v>
      </c>
      <c r="VX54" s="17">
        <v>0</v>
      </c>
      <c r="VY54" s="17"/>
      <c r="VZ54" s="17"/>
      <c r="WA54" s="17">
        <v>0</v>
      </c>
      <c r="WB54" s="17">
        <v>0.6</v>
      </c>
      <c r="WC54" s="17">
        <v>0.6</v>
      </c>
      <c r="WD54" s="17">
        <v>0.6</v>
      </c>
      <c r="WE54" s="17">
        <v>0</v>
      </c>
      <c r="WF54" s="17">
        <v>125.9</v>
      </c>
      <c r="WG54" s="17">
        <v>113.50662</v>
      </c>
      <c r="WH54" s="17">
        <v>113.398</v>
      </c>
      <c r="WI54" s="17">
        <v>12.502000000000001</v>
      </c>
      <c r="WJ54" s="17">
        <v>143.80000000000001</v>
      </c>
      <c r="WK54" s="17">
        <v>128.25297</v>
      </c>
      <c r="WL54" s="17">
        <v>126.93600000000001</v>
      </c>
      <c r="WM54" s="17">
        <v>16.864000000000001</v>
      </c>
      <c r="WN54" s="17">
        <v>0</v>
      </c>
      <c r="WO54" s="17"/>
      <c r="WP54" s="17"/>
      <c r="WQ54" s="17">
        <v>0</v>
      </c>
      <c r="WR54" s="17">
        <v>0</v>
      </c>
      <c r="WS54" s="17"/>
      <c r="WT54" s="17"/>
      <c r="WU54" s="17">
        <v>0</v>
      </c>
      <c r="WV54" s="17">
        <v>7.7</v>
      </c>
      <c r="WW54" s="17">
        <v>7.4</v>
      </c>
      <c r="WX54" s="17">
        <v>7.4</v>
      </c>
      <c r="WY54" s="17">
        <v>0.3</v>
      </c>
      <c r="WZ54" s="17">
        <v>18.8</v>
      </c>
      <c r="XA54" s="17">
        <v>18.4466</v>
      </c>
      <c r="XB54" s="17">
        <v>18.4466</v>
      </c>
      <c r="XC54" s="17">
        <v>0.35339999999999999</v>
      </c>
      <c r="XD54" s="17">
        <v>9.1</v>
      </c>
      <c r="XE54" s="17">
        <v>10.6</v>
      </c>
      <c r="XF54" s="17">
        <v>10.6</v>
      </c>
      <c r="XG54" s="17">
        <v>-1.5</v>
      </c>
      <c r="XH54" s="17">
        <v>32.5</v>
      </c>
      <c r="XI54" s="17">
        <v>29</v>
      </c>
      <c r="XJ54" s="17">
        <v>29</v>
      </c>
      <c r="XK54" s="17">
        <v>3.5</v>
      </c>
      <c r="XL54" s="17">
        <v>29.1</v>
      </c>
      <c r="XM54" s="17">
        <v>29</v>
      </c>
      <c r="XN54" s="17">
        <v>29</v>
      </c>
      <c r="XO54" s="17">
        <v>0.1</v>
      </c>
      <c r="XP54" s="17">
        <v>14.5</v>
      </c>
      <c r="XQ54" s="17">
        <v>14</v>
      </c>
      <c r="XR54" s="17">
        <v>14</v>
      </c>
      <c r="XS54" s="17">
        <v>0.5</v>
      </c>
      <c r="XT54" s="17">
        <v>18.3</v>
      </c>
      <c r="XU54" s="17">
        <v>17</v>
      </c>
      <c r="XV54" s="17">
        <v>17</v>
      </c>
      <c r="XW54" s="17">
        <v>1.3</v>
      </c>
      <c r="XX54" s="17">
        <v>7.87</v>
      </c>
      <c r="XY54" s="17">
        <v>7.99</v>
      </c>
      <c r="XZ54" s="17">
        <v>7.99</v>
      </c>
      <c r="YA54" s="17">
        <v>-0.12</v>
      </c>
      <c r="YB54" s="17">
        <v>7.1</v>
      </c>
      <c r="YC54" s="17">
        <v>11</v>
      </c>
      <c r="YD54" s="17">
        <v>11</v>
      </c>
      <c r="YE54" s="17">
        <v>-3.9</v>
      </c>
    </row>
    <row r="55" spans="1:655" ht="24" customHeight="1" x14ac:dyDescent="0.3">
      <c r="A55" s="1"/>
      <c r="B55" s="16" t="s">
        <v>35</v>
      </c>
      <c r="C55" s="16" t="s">
        <v>828</v>
      </c>
      <c r="D55" s="17">
        <v>100.3</v>
      </c>
      <c r="E55" s="17">
        <v>101.60194</v>
      </c>
      <c r="F55" s="17">
        <v>101.60194</v>
      </c>
      <c r="G55" s="17">
        <v>-1.3019400000000001</v>
      </c>
      <c r="H55" s="17">
        <v>633.29999999999995</v>
      </c>
      <c r="I55" s="17">
        <v>643.52629999999999</v>
      </c>
      <c r="J55" s="17">
        <v>643.52629999999999</v>
      </c>
      <c r="K55" s="17">
        <v>-10.2263</v>
      </c>
      <c r="L55" s="17">
        <v>215.5</v>
      </c>
      <c r="M55" s="17">
        <v>209.35054</v>
      </c>
      <c r="N55" s="17">
        <v>209.35054</v>
      </c>
      <c r="O55" s="17">
        <v>6.1494600000000004</v>
      </c>
      <c r="P55" s="17"/>
      <c r="Q55" s="17"/>
      <c r="R55" s="17"/>
      <c r="S55" s="17">
        <v>0</v>
      </c>
      <c r="T55" s="17"/>
      <c r="U55" s="17"/>
      <c r="V55" s="17"/>
      <c r="W55" s="17">
        <v>0</v>
      </c>
      <c r="X55" s="17">
        <v>30.9</v>
      </c>
      <c r="Y55" s="17"/>
      <c r="Z55" s="17">
        <v>30.672809999999998</v>
      </c>
      <c r="AA55" s="17">
        <v>0.22719</v>
      </c>
      <c r="AB55" s="17">
        <v>82.2</v>
      </c>
      <c r="AC55" s="17">
        <v>81.876199999999997</v>
      </c>
      <c r="AD55" s="17">
        <v>87.85</v>
      </c>
      <c r="AE55" s="17">
        <v>-5.65</v>
      </c>
      <c r="AF55" s="17"/>
      <c r="AG55" s="17"/>
      <c r="AH55" s="17"/>
      <c r="AI55" s="17">
        <v>0</v>
      </c>
      <c r="AJ55" s="17"/>
      <c r="AK55" s="17"/>
      <c r="AL55" s="17"/>
      <c r="AM55" s="17">
        <v>0</v>
      </c>
      <c r="AN55" s="17">
        <v>138.9</v>
      </c>
      <c r="AO55" s="17">
        <v>196.22801999999999</v>
      </c>
      <c r="AP55" s="17">
        <v>196.22801999999999</v>
      </c>
      <c r="AQ55" s="17">
        <v>-57.328020000000002</v>
      </c>
      <c r="AR55" s="17">
        <v>138.9</v>
      </c>
      <c r="AS55" s="17">
        <v>196.22801999999999</v>
      </c>
      <c r="AT55" s="17">
        <v>196.22801999999999</v>
      </c>
      <c r="AU55" s="17">
        <v>-57.328020000000002</v>
      </c>
      <c r="AV55" s="17">
        <v>139.19999999999999</v>
      </c>
      <c r="AW55" s="17">
        <v>196.22801999999999</v>
      </c>
      <c r="AX55" s="17">
        <v>196.22801999999999</v>
      </c>
      <c r="AY55" s="17">
        <v>-57.028019999999998</v>
      </c>
      <c r="AZ55" s="17">
        <v>230</v>
      </c>
      <c r="BA55" s="17">
        <v>295.22593999999998</v>
      </c>
      <c r="BB55" s="17">
        <v>295.22593999999998</v>
      </c>
      <c r="BC55" s="17">
        <v>-65.225939999999994</v>
      </c>
      <c r="BD55" s="17">
        <v>216.7</v>
      </c>
      <c r="BE55" s="17">
        <v>208.07390000000001</v>
      </c>
      <c r="BF55" s="17">
        <v>208.07390000000001</v>
      </c>
      <c r="BG55" s="17">
        <v>8.6260999999999992</v>
      </c>
      <c r="BH55" s="17">
        <v>111.1</v>
      </c>
      <c r="BI55" s="17">
        <v>104.34936999999999</v>
      </c>
      <c r="BJ55" s="17">
        <v>104.34936999999999</v>
      </c>
      <c r="BK55" s="17">
        <v>6.7506300000000001</v>
      </c>
      <c r="BL55" s="17">
        <v>380.9</v>
      </c>
      <c r="BM55" s="17">
        <v>243.20445000000001</v>
      </c>
      <c r="BN55" s="17"/>
      <c r="BO55" s="17">
        <v>380.9</v>
      </c>
      <c r="BP55" s="17">
        <v>3</v>
      </c>
      <c r="BQ55" s="17">
        <v>4.4318400000000002</v>
      </c>
      <c r="BR55" s="17">
        <v>4.4318400000000002</v>
      </c>
      <c r="BS55" s="17">
        <v>-1.43184</v>
      </c>
      <c r="BT55" s="17"/>
      <c r="BU55" s="17"/>
      <c r="BV55" s="17"/>
      <c r="BW55" s="17">
        <v>0</v>
      </c>
      <c r="BX55" s="17"/>
      <c r="BY55" s="17"/>
      <c r="BZ55" s="17"/>
      <c r="CA55" s="17">
        <v>0</v>
      </c>
      <c r="CB55" s="17"/>
      <c r="CC55" s="17"/>
      <c r="CD55" s="17"/>
      <c r="CE55" s="17">
        <v>0</v>
      </c>
      <c r="CF55" s="17"/>
      <c r="CG55" s="17"/>
      <c r="CH55" s="17"/>
      <c r="CI55" s="17">
        <v>0</v>
      </c>
      <c r="CJ55" s="17">
        <v>126.7</v>
      </c>
      <c r="CK55" s="17">
        <v>114.08994</v>
      </c>
      <c r="CL55" s="17">
        <v>114.08994</v>
      </c>
      <c r="CM55" s="17">
        <v>12.610060000000001</v>
      </c>
      <c r="CN55" s="17">
        <v>7.8</v>
      </c>
      <c r="CO55" s="17">
        <v>5.1333399999999996</v>
      </c>
      <c r="CP55" s="17">
        <v>5.1333399999999996</v>
      </c>
      <c r="CQ55" s="17">
        <v>2.6666599999999998</v>
      </c>
      <c r="CR55" s="17">
        <v>3.4</v>
      </c>
      <c r="CS55" s="17">
        <v>2.8177599999999998</v>
      </c>
      <c r="CT55" s="17">
        <v>2.8177599999999998</v>
      </c>
      <c r="CU55" s="17">
        <v>0.58223999999999998</v>
      </c>
      <c r="CV55" s="17">
        <v>0</v>
      </c>
      <c r="CW55" s="17"/>
      <c r="CX55" s="17"/>
      <c r="CY55" s="17">
        <v>0</v>
      </c>
      <c r="CZ55" s="17">
        <v>6.92</v>
      </c>
      <c r="DA55" s="17">
        <v>6.8787000000000003</v>
      </c>
      <c r="DB55" s="17">
        <v>6.8787000000000003</v>
      </c>
      <c r="DC55" s="17">
        <v>4.1300000000000003E-2</v>
      </c>
      <c r="DD55" s="17">
        <v>12.01</v>
      </c>
      <c r="DE55" s="17">
        <v>14.919420000000001</v>
      </c>
      <c r="DF55" s="17">
        <v>14.919420000000001</v>
      </c>
      <c r="DG55" s="17">
        <v>-2.9094199999999999</v>
      </c>
      <c r="DH55" s="17">
        <v>75.53</v>
      </c>
      <c r="DI55" s="17">
        <v>73.440529999999995</v>
      </c>
      <c r="DJ55" s="17">
        <v>45.41574</v>
      </c>
      <c r="DK55" s="17">
        <v>30.114260000000002</v>
      </c>
      <c r="DL55" s="17"/>
      <c r="DM55" s="17"/>
      <c r="DN55" s="17"/>
      <c r="DO55" s="17">
        <v>0</v>
      </c>
      <c r="DP55" s="17"/>
      <c r="DQ55" s="17"/>
      <c r="DR55" s="17"/>
      <c r="DS55" s="17">
        <v>0</v>
      </c>
      <c r="DT55" s="17"/>
      <c r="DU55" s="17"/>
      <c r="DV55" s="17"/>
      <c r="DW55" s="17">
        <v>0</v>
      </c>
      <c r="DX55" s="17"/>
      <c r="DY55" s="17"/>
      <c r="DZ55" s="17"/>
      <c r="EA55" s="17">
        <v>0</v>
      </c>
      <c r="EB55" s="17">
        <v>110</v>
      </c>
      <c r="EC55" s="17">
        <v>79.076409999999996</v>
      </c>
      <c r="ED55" s="17">
        <v>70.79271</v>
      </c>
      <c r="EE55" s="17">
        <v>39.20729</v>
      </c>
      <c r="EF55" s="17">
        <v>93.2</v>
      </c>
      <c r="EG55" s="17">
        <v>41.990639999999999</v>
      </c>
      <c r="EH55" s="17">
        <v>130.83716000000001</v>
      </c>
      <c r="EI55" s="17">
        <v>-37.637160000000002</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35.6</v>
      </c>
      <c r="FE55" s="17">
        <v>25.166969999999999</v>
      </c>
      <c r="FF55" s="17">
        <v>31.515779999999999</v>
      </c>
      <c r="FG55" s="17">
        <v>4.0842200000000002</v>
      </c>
      <c r="FH55" s="17">
        <v>72.599999999999994</v>
      </c>
      <c r="FI55" s="17"/>
      <c r="FJ55" s="17">
        <v>45.000070000000001</v>
      </c>
      <c r="FK55" s="17">
        <v>27.599930000000001</v>
      </c>
      <c r="FL55" s="17">
        <v>16.2</v>
      </c>
      <c r="FM55" s="17">
        <v>14.91775</v>
      </c>
      <c r="FN55" s="17">
        <v>15.082800000000001</v>
      </c>
      <c r="FO55" s="17">
        <v>1.1172</v>
      </c>
      <c r="FP55" s="17">
        <v>18.399999999999999</v>
      </c>
      <c r="FQ55" s="17">
        <v>18.088999999999999</v>
      </c>
      <c r="FR55" s="17">
        <v>18.264620000000001</v>
      </c>
      <c r="FS55" s="17">
        <v>0.13538</v>
      </c>
      <c r="FT55" s="17">
        <v>11.5</v>
      </c>
      <c r="FU55" s="17">
        <v>10.67961</v>
      </c>
      <c r="FV55" s="17">
        <v>10.67961</v>
      </c>
      <c r="FW55" s="17">
        <v>0.82038999999999995</v>
      </c>
      <c r="FX55" s="17">
        <v>66.099999999999994</v>
      </c>
      <c r="FY55" s="17">
        <v>62.343029999999999</v>
      </c>
      <c r="FZ55" s="17">
        <v>62.343029999999999</v>
      </c>
      <c r="GA55" s="17">
        <v>3.7569699999999999</v>
      </c>
      <c r="GB55" s="17">
        <v>0</v>
      </c>
      <c r="GC55" s="17"/>
      <c r="GD55" s="17"/>
      <c r="GE55" s="17">
        <v>0</v>
      </c>
      <c r="GF55" s="17">
        <v>122.7</v>
      </c>
      <c r="GG55" s="17">
        <v>184.53556</v>
      </c>
      <c r="GH55" s="17">
        <v>184.53555</v>
      </c>
      <c r="GI55" s="17">
        <v>-61.835549999999998</v>
      </c>
      <c r="GJ55" s="17">
        <v>75.400000000000006</v>
      </c>
      <c r="GK55" s="17">
        <v>92.54486</v>
      </c>
      <c r="GL55" s="17">
        <v>92.54486</v>
      </c>
      <c r="GM55" s="17">
        <v>-17.144860000000001</v>
      </c>
      <c r="GN55" s="17">
        <v>78.2</v>
      </c>
      <c r="GO55" s="17">
        <v>81.727559999999997</v>
      </c>
      <c r="GP55" s="17">
        <v>78.515569999999997</v>
      </c>
      <c r="GQ55" s="17">
        <v>-0.31557000000000002</v>
      </c>
      <c r="GR55" s="17">
        <v>6.7</v>
      </c>
      <c r="GS55" s="17">
        <v>6.5736800000000004</v>
      </c>
      <c r="GT55" s="17">
        <v>6.5736800000000004</v>
      </c>
      <c r="GU55" s="17">
        <v>0.12631999999999999</v>
      </c>
      <c r="GV55" s="17">
        <v>8.8000000000000007</v>
      </c>
      <c r="GW55" s="17">
        <v>6.8964100000000004</v>
      </c>
      <c r="GX55" s="17">
        <v>6.8964100000000004</v>
      </c>
      <c r="GY55" s="17">
        <v>1.9035899999999999</v>
      </c>
      <c r="GZ55" s="17">
        <v>4.3</v>
      </c>
      <c r="HA55" s="17">
        <v>4.12371</v>
      </c>
      <c r="HB55" s="17">
        <v>34.478029999999997</v>
      </c>
      <c r="HC55" s="17">
        <v>-30.17803</v>
      </c>
      <c r="HD55" s="17">
        <v>29.4</v>
      </c>
      <c r="HE55" s="17">
        <v>30.81456</v>
      </c>
      <c r="HF55" s="17">
        <v>30.81456</v>
      </c>
      <c r="HG55" s="17">
        <v>-1.41456</v>
      </c>
      <c r="HH55" s="17">
        <v>2</v>
      </c>
      <c r="HI55" s="17">
        <v>1.97359</v>
      </c>
      <c r="HJ55" s="17">
        <v>1.97359</v>
      </c>
      <c r="HK55" s="17">
        <v>2.6409999999999999E-2</v>
      </c>
      <c r="HL55" s="17">
        <v>11.7</v>
      </c>
      <c r="HM55" s="17">
        <v>17.172329999999999</v>
      </c>
      <c r="HN55" s="17">
        <v>17.172329999999999</v>
      </c>
      <c r="HO55" s="17">
        <v>-5.4723300000000004</v>
      </c>
      <c r="HP55" s="17">
        <v>39.5</v>
      </c>
      <c r="HQ55" s="17">
        <v>85</v>
      </c>
      <c r="HR55" s="17">
        <v>84.999989999999997</v>
      </c>
      <c r="HS55" s="17">
        <v>-45.499989999999997</v>
      </c>
      <c r="HT55" s="17"/>
      <c r="HU55" s="17"/>
      <c r="HV55" s="17"/>
      <c r="HW55" s="17">
        <v>0</v>
      </c>
      <c r="HX55" s="17"/>
      <c r="HY55" s="17"/>
      <c r="HZ55" s="17"/>
      <c r="IA55" s="17">
        <v>0</v>
      </c>
      <c r="IB55" s="17">
        <v>94</v>
      </c>
      <c r="IC55" s="17">
        <v>85.482579999999999</v>
      </c>
      <c r="ID55" s="17">
        <v>85.482579999999999</v>
      </c>
      <c r="IE55" s="17">
        <v>8.5174199999999995</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64.2</v>
      </c>
      <c r="JE55" s="17">
        <v>64.768230000000003</v>
      </c>
      <c r="JF55" s="17">
        <v>60.860100000000003</v>
      </c>
      <c r="JG55" s="17">
        <v>3.3399000000000001</v>
      </c>
      <c r="JH55" s="17">
        <v>178.1</v>
      </c>
      <c r="JI55" s="17">
        <v>185.35008999999999</v>
      </c>
      <c r="JJ55" s="17">
        <v>185.35008999999999</v>
      </c>
      <c r="JK55" s="17">
        <v>-7.2500900000000001</v>
      </c>
      <c r="JL55" s="17">
        <v>176.2</v>
      </c>
      <c r="JM55" s="17">
        <v>185.35008999999999</v>
      </c>
      <c r="JN55" s="17">
        <v>185.35008999999999</v>
      </c>
      <c r="JO55" s="17">
        <v>-9.1500900000000005</v>
      </c>
      <c r="JP55" s="17">
        <v>191.4</v>
      </c>
      <c r="JQ55" s="17">
        <v>185.35008999999999</v>
      </c>
      <c r="JR55" s="17">
        <v>185.35008999999999</v>
      </c>
      <c r="JS55" s="17">
        <v>6.0499099999999997</v>
      </c>
      <c r="JT55" s="17">
        <v>271.2</v>
      </c>
      <c r="JU55" s="17">
        <v>278.86005</v>
      </c>
      <c r="JV55" s="17">
        <v>278.86005</v>
      </c>
      <c r="JW55" s="17">
        <v>-7.66005</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0.5</v>
      </c>
      <c r="LE55" s="17">
        <v>0.63188999999999995</v>
      </c>
      <c r="LF55" s="17">
        <v>0.63188999999999995</v>
      </c>
      <c r="LG55" s="17">
        <v>-0.13189000000000001</v>
      </c>
      <c r="LH55" s="17">
        <v>126.6</v>
      </c>
      <c r="LI55" s="17">
        <v>126.57562</v>
      </c>
      <c r="LJ55" s="17">
        <v>150.84630000000001</v>
      </c>
      <c r="LK55" s="17">
        <v>-24.246300000000002</v>
      </c>
      <c r="LL55" s="17">
        <v>92.4</v>
      </c>
      <c r="LM55" s="17">
        <v>93.571870000000004</v>
      </c>
      <c r="LN55" s="17">
        <v>90.119550000000004</v>
      </c>
      <c r="LO55" s="17">
        <v>2.2804500000000001</v>
      </c>
      <c r="LP55" s="17">
        <v>63.3</v>
      </c>
      <c r="LQ55" s="17">
        <v>67.133979999999994</v>
      </c>
      <c r="LR55" s="17">
        <v>67.133979999999994</v>
      </c>
      <c r="LS55" s="17">
        <v>-3.8339799999999999</v>
      </c>
      <c r="LT55" s="17">
        <v>68.099999999999994</v>
      </c>
      <c r="LU55" s="17">
        <v>74.716840000000005</v>
      </c>
      <c r="LV55" s="17">
        <v>72.373890000000003</v>
      </c>
      <c r="LW55" s="17">
        <v>-4.2738899999999997</v>
      </c>
      <c r="LX55" s="17">
        <v>29.7</v>
      </c>
      <c r="LY55" s="17">
        <v>29.951460000000001</v>
      </c>
      <c r="LZ55" s="17">
        <v>29.951460000000001</v>
      </c>
      <c r="MA55" s="17">
        <v>-0.25146000000000002</v>
      </c>
      <c r="MB55" s="17"/>
      <c r="MC55" s="17"/>
      <c r="MD55" s="17"/>
      <c r="ME55" s="17">
        <v>0</v>
      </c>
      <c r="MF55" s="17"/>
      <c r="MG55" s="17"/>
      <c r="MH55" s="17"/>
      <c r="MI55" s="17">
        <v>0</v>
      </c>
      <c r="MJ55" s="17"/>
      <c r="MK55" s="17"/>
      <c r="ML55" s="17"/>
      <c r="MM55" s="17">
        <v>0</v>
      </c>
      <c r="MN55" s="17">
        <v>147.4</v>
      </c>
      <c r="MO55" s="17">
        <v>151.08886999999999</v>
      </c>
      <c r="MP55" s="17">
        <v>151.08886999999999</v>
      </c>
      <c r="MQ55" s="17">
        <v>-3.6888700000000001</v>
      </c>
      <c r="MR55" s="17">
        <v>149.4</v>
      </c>
      <c r="MS55" s="17">
        <v>151.08886999999999</v>
      </c>
      <c r="MT55" s="17">
        <v>151.08886999999999</v>
      </c>
      <c r="MU55" s="17">
        <v>-1.6888700000000001</v>
      </c>
      <c r="MV55" s="17">
        <v>150.30000000000001</v>
      </c>
      <c r="MW55" s="17">
        <v>151.54258999999999</v>
      </c>
      <c r="MX55" s="17">
        <v>151.54258999999999</v>
      </c>
      <c r="MY55" s="17">
        <v>-1.2425900000000001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119.6</v>
      </c>
      <c r="OG55" s="17">
        <v>106.46738000000001</v>
      </c>
      <c r="OH55" s="17">
        <v>132.315</v>
      </c>
      <c r="OI55" s="17">
        <v>-12.715</v>
      </c>
      <c r="OJ55" s="17">
        <v>0</v>
      </c>
      <c r="OK55" s="17"/>
      <c r="OL55" s="17"/>
      <c r="OM55" s="17">
        <v>0</v>
      </c>
      <c r="ON55" s="17">
        <v>12.97</v>
      </c>
      <c r="OO55" s="17">
        <v>13.839</v>
      </c>
      <c r="OP55" s="17">
        <v>13.839</v>
      </c>
      <c r="OQ55" s="17">
        <v>-0.86899999999999999</v>
      </c>
      <c r="OR55" s="17">
        <v>0</v>
      </c>
      <c r="OS55" s="17"/>
      <c r="OT55" s="17"/>
      <c r="OU55" s="17">
        <v>0</v>
      </c>
      <c r="OV55" s="17">
        <v>5.0999999999999996</v>
      </c>
      <c r="OW55" s="17">
        <v>5.2</v>
      </c>
      <c r="OX55" s="17">
        <v>5.2</v>
      </c>
      <c r="OY55" s="17">
        <v>-0.1</v>
      </c>
      <c r="OZ55" s="17">
        <v>5.0999999999999996</v>
      </c>
      <c r="PA55" s="17"/>
      <c r="PB55" s="17"/>
      <c r="PC55" s="17">
        <v>5.0999999999999996</v>
      </c>
      <c r="PD55" s="17">
        <v>9.9</v>
      </c>
      <c r="PE55" s="17"/>
      <c r="PF55" s="17"/>
      <c r="PG55" s="17">
        <v>9.9</v>
      </c>
      <c r="PH55" s="17">
        <v>2.6</v>
      </c>
      <c r="PI55" s="17"/>
      <c r="PJ55" s="17">
        <v>1.9956499999999999</v>
      </c>
      <c r="PK55" s="17">
        <v>0.60435000000000005</v>
      </c>
      <c r="PL55" s="17">
        <v>0.9</v>
      </c>
      <c r="PM55" s="17">
        <v>1.23</v>
      </c>
      <c r="PN55" s="17">
        <v>1.23</v>
      </c>
      <c r="PO55" s="17">
        <v>-0.33</v>
      </c>
      <c r="PP55" s="17">
        <v>1.8</v>
      </c>
      <c r="PQ55" s="17">
        <v>1.83</v>
      </c>
      <c r="PR55" s="17">
        <v>1.83</v>
      </c>
      <c r="PS55" s="17">
        <v>-0.03</v>
      </c>
      <c r="PT55" s="17">
        <v>4.7</v>
      </c>
      <c r="PU55" s="17">
        <v>4.3</v>
      </c>
      <c r="PV55" s="17">
        <v>4.3</v>
      </c>
      <c r="PW55" s="17">
        <v>0.4</v>
      </c>
      <c r="PX55" s="17">
        <v>15</v>
      </c>
      <c r="PY55" s="17">
        <v>19.417480000000001</v>
      </c>
      <c r="PZ55" s="17">
        <v>19.417480000000001</v>
      </c>
      <c r="QA55" s="17">
        <v>-4.4174800000000003</v>
      </c>
      <c r="QB55" s="17">
        <v>3.4</v>
      </c>
      <c r="QC55" s="17">
        <v>5</v>
      </c>
      <c r="QD55" s="17">
        <v>5</v>
      </c>
      <c r="QE55" s="17">
        <v>-1.6</v>
      </c>
      <c r="QF55" s="17">
        <v>3.8</v>
      </c>
      <c r="QG55" s="17">
        <v>3.1</v>
      </c>
      <c r="QH55" s="17">
        <v>3.1</v>
      </c>
      <c r="QI55" s="17">
        <v>0.7</v>
      </c>
      <c r="QJ55" s="17">
        <v>3.5</v>
      </c>
      <c r="QK55" s="17">
        <v>3.3</v>
      </c>
      <c r="QL55" s="17">
        <v>3.3</v>
      </c>
      <c r="QM55" s="17">
        <v>0.2</v>
      </c>
      <c r="QN55" s="17">
        <v>17.8</v>
      </c>
      <c r="QO55" s="17">
        <v>16.504850000000001</v>
      </c>
      <c r="QP55" s="17">
        <v>16.504850000000001</v>
      </c>
      <c r="QQ55" s="17">
        <v>1.29515</v>
      </c>
      <c r="QR55" s="17">
        <v>0</v>
      </c>
      <c r="QS55" s="17"/>
      <c r="QT55" s="17"/>
      <c r="QU55" s="17">
        <v>0</v>
      </c>
      <c r="QV55" s="17">
        <v>0</v>
      </c>
      <c r="QW55" s="17"/>
      <c r="QX55" s="17"/>
      <c r="QY55" s="17">
        <v>0</v>
      </c>
      <c r="QZ55" s="17">
        <v>29.6</v>
      </c>
      <c r="RA55" s="17">
        <v>30.746079999999999</v>
      </c>
      <c r="RB55" s="17">
        <v>30.58</v>
      </c>
      <c r="RC55" s="17">
        <v>-0.98</v>
      </c>
      <c r="RD55" s="17">
        <v>85.2</v>
      </c>
      <c r="RE55" s="17">
        <v>80.62903</v>
      </c>
      <c r="RF55" s="17">
        <v>90.531000000000006</v>
      </c>
      <c r="RG55" s="17">
        <v>-5.3310000000000004</v>
      </c>
      <c r="RH55" s="17">
        <v>3.9</v>
      </c>
      <c r="RI55" s="17">
        <v>4.2</v>
      </c>
      <c r="RJ55" s="17">
        <v>4.2</v>
      </c>
      <c r="RK55" s="17">
        <v>-0.3</v>
      </c>
      <c r="RL55" s="17">
        <v>1.2</v>
      </c>
      <c r="RM55" s="17">
        <v>1.2</v>
      </c>
      <c r="RN55" s="17">
        <v>1.2</v>
      </c>
      <c r="RO55" s="17">
        <v>0</v>
      </c>
      <c r="RP55" s="17">
        <v>1.2</v>
      </c>
      <c r="RQ55" s="17">
        <v>1.2</v>
      </c>
      <c r="RR55" s="17">
        <v>1.2</v>
      </c>
      <c r="RS55" s="17">
        <v>0</v>
      </c>
      <c r="RT55" s="17">
        <v>2.6</v>
      </c>
      <c r="RU55" s="17">
        <v>2.8</v>
      </c>
      <c r="RV55" s="17">
        <v>2.8</v>
      </c>
      <c r="RW55" s="17">
        <v>-0.2</v>
      </c>
      <c r="RX55" s="17">
        <v>0</v>
      </c>
      <c r="RY55" s="17"/>
      <c r="RZ55" s="17"/>
      <c r="SA55" s="17">
        <v>0</v>
      </c>
      <c r="SB55" s="17">
        <v>1.8</v>
      </c>
      <c r="SC55" s="17">
        <v>2.4510000000000001</v>
      </c>
      <c r="SD55" s="17">
        <v>2.4510000000000001</v>
      </c>
      <c r="SE55" s="17">
        <v>-0.65100000000000002</v>
      </c>
      <c r="SF55" s="17">
        <v>20.100000000000001</v>
      </c>
      <c r="SG55" s="17">
        <v>19.772790000000001</v>
      </c>
      <c r="SH55" s="17">
        <v>19.772790000000001</v>
      </c>
      <c r="SI55" s="17">
        <v>0.32721</v>
      </c>
      <c r="SJ55" s="17">
        <v>1.4</v>
      </c>
      <c r="SK55" s="17">
        <v>1.36</v>
      </c>
      <c r="SL55" s="17">
        <v>1.36</v>
      </c>
      <c r="SM55" s="17">
        <v>0.04</v>
      </c>
      <c r="SN55" s="17">
        <v>0.4</v>
      </c>
      <c r="SO55" s="17">
        <v>0.4</v>
      </c>
      <c r="SP55" s="17">
        <v>0.4</v>
      </c>
      <c r="SQ55" s="17">
        <v>0</v>
      </c>
      <c r="SR55" s="17">
        <v>4.7</v>
      </c>
      <c r="SS55" s="17">
        <v>3.9</v>
      </c>
      <c r="ST55" s="17">
        <v>3.9</v>
      </c>
      <c r="SU55" s="17">
        <v>0.8</v>
      </c>
      <c r="SV55" s="17">
        <v>3.3</v>
      </c>
      <c r="SW55" s="17">
        <v>3</v>
      </c>
      <c r="SX55" s="17">
        <v>3</v>
      </c>
      <c r="SY55" s="17">
        <v>0.3</v>
      </c>
      <c r="SZ55" s="17">
        <v>3.3</v>
      </c>
      <c r="TA55" s="17">
        <v>3.2</v>
      </c>
      <c r="TB55" s="17">
        <v>3.2</v>
      </c>
      <c r="TC55" s="17">
        <v>0.1</v>
      </c>
      <c r="TD55" s="17">
        <v>5.0999999999999996</v>
      </c>
      <c r="TE55" s="17">
        <v>4.5</v>
      </c>
      <c r="TF55" s="17">
        <v>4.5</v>
      </c>
      <c r="TG55" s="17">
        <v>0.6</v>
      </c>
      <c r="TH55" s="17">
        <v>10</v>
      </c>
      <c r="TI55" s="17">
        <v>10</v>
      </c>
      <c r="TJ55" s="17">
        <v>10</v>
      </c>
      <c r="TK55" s="17">
        <v>0</v>
      </c>
      <c r="TL55" s="17">
        <v>20.399999999999999</v>
      </c>
      <c r="TM55" s="17">
        <v>19.2</v>
      </c>
      <c r="TN55" s="17">
        <v>18.876000000000001</v>
      </c>
      <c r="TO55" s="17">
        <v>1.524</v>
      </c>
      <c r="TP55" s="17">
        <v>25.2</v>
      </c>
      <c r="TQ55" s="17">
        <v>45.278860000000002</v>
      </c>
      <c r="TR55" s="17">
        <v>49.476999999999997</v>
      </c>
      <c r="TS55" s="17">
        <v>-24.277000000000001</v>
      </c>
      <c r="TT55" s="17">
        <v>0</v>
      </c>
      <c r="TU55" s="17"/>
      <c r="TV55" s="17"/>
      <c r="TW55" s="17">
        <v>0</v>
      </c>
      <c r="TX55" s="17">
        <v>118.5</v>
      </c>
      <c r="TY55" s="17">
        <v>96.369630000000001</v>
      </c>
      <c r="TZ55" s="17">
        <v>104.251</v>
      </c>
      <c r="UA55" s="17">
        <v>14.249000000000001</v>
      </c>
      <c r="UB55" s="17">
        <v>103.3</v>
      </c>
      <c r="UC55" s="17">
        <v>95.425880000000006</v>
      </c>
      <c r="UD55" s="17">
        <v>93.179000000000002</v>
      </c>
      <c r="UE55" s="17">
        <v>10.121</v>
      </c>
      <c r="UF55" s="17">
        <v>15.3</v>
      </c>
      <c r="UG55" s="17">
        <v>13.34</v>
      </c>
      <c r="UH55" s="17">
        <v>13.34</v>
      </c>
      <c r="UI55" s="17">
        <v>1.96</v>
      </c>
      <c r="UJ55" s="17">
        <v>10.5</v>
      </c>
      <c r="UK55" s="17">
        <v>12.028</v>
      </c>
      <c r="UL55" s="17">
        <v>12.028</v>
      </c>
      <c r="UM55" s="17">
        <v>-1.528</v>
      </c>
      <c r="UN55" s="17">
        <v>5</v>
      </c>
      <c r="UO55" s="17">
        <v>4</v>
      </c>
      <c r="UP55" s="17">
        <v>4</v>
      </c>
      <c r="UQ55" s="17">
        <v>1</v>
      </c>
      <c r="UR55" s="17">
        <v>1.7</v>
      </c>
      <c r="US55" s="17">
        <v>2</v>
      </c>
      <c r="UT55" s="17">
        <v>2</v>
      </c>
      <c r="UU55" s="17">
        <v>-0.3</v>
      </c>
      <c r="UV55" s="17">
        <v>7.7</v>
      </c>
      <c r="UW55" s="17">
        <v>7.7</v>
      </c>
      <c r="UX55" s="17">
        <v>7.7</v>
      </c>
      <c r="UY55" s="17">
        <v>0</v>
      </c>
      <c r="UZ55" s="17">
        <v>9.8000000000000007</v>
      </c>
      <c r="VA55" s="17">
        <v>3</v>
      </c>
      <c r="VB55" s="17">
        <v>3</v>
      </c>
      <c r="VC55" s="17">
        <v>6.8</v>
      </c>
      <c r="VD55" s="17">
        <v>10.199999999999999</v>
      </c>
      <c r="VE55" s="17">
        <v>3.4</v>
      </c>
      <c r="VF55" s="17">
        <v>3.4</v>
      </c>
      <c r="VG55" s="17">
        <v>6.8</v>
      </c>
      <c r="VH55" s="17">
        <v>9.8000000000000007</v>
      </c>
      <c r="VI55" s="17">
        <v>3.5</v>
      </c>
      <c r="VJ55" s="17">
        <v>3.5</v>
      </c>
      <c r="VK55" s="17">
        <v>6.3</v>
      </c>
      <c r="VL55" s="17">
        <v>11.48</v>
      </c>
      <c r="VM55" s="17">
        <v>11.164</v>
      </c>
      <c r="VN55" s="17">
        <v>11.164</v>
      </c>
      <c r="VO55" s="17">
        <v>0.316</v>
      </c>
      <c r="VP55" s="17">
        <v>0</v>
      </c>
      <c r="VQ55" s="17"/>
      <c r="VR55" s="17"/>
      <c r="VS55" s="17">
        <v>0</v>
      </c>
      <c r="VT55" s="17">
        <v>0</v>
      </c>
      <c r="VU55" s="17"/>
      <c r="VV55" s="17"/>
      <c r="VW55" s="17">
        <v>0</v>
      </c>
      <c r="VX55" s="17">
        <v>0</v>
      </c>
      <c r="VY55" s="17"/>
      <c r="VZ55" s="17"/>
      <c r="WA55" s="17">
        <v>0</v>
      </c>
      <c r="WB55" s="17">
        <v>0.6</v>
      </c>
      <c r="WC55" s="17">
        <v>0.6</v>
      </c>
      <c r="WD55" s="17">
        <v>0.6</v>
      </c>
      <c r="WE55" s="17">
        <v>0</v>
      </c>
      <c r="WF55" s="17">
        <v>122.6</v>
      </c>
      <c r="WG55" s="17">
        <v>114.03395999999999</v>
      </c>
      <c r="WH55" s="17">
        <v>113.252</v>
      </c>
      <c r="WI55" s="17">
        <v>9.3480000000000008</v>
      </c>
      <c r="WJ55" s="17">
        <v>151.69999999999999</v>
      </c>
      <c r="WK55" s="17">
        <v>131.32736</v>
      </c>
      <c r="WL55" s="17">
        <v>129.21199999999999</v>
      </c>
      <c r="WM55" s="17">
        <v>22.488</v>
      </c>
      <c r="WN55" s="17">
        <v>0</v>
      </c>
      <c r="WO55" s="17"/>
      <c r="WP55" s="17"/>
      <c r="WQ55" s="17">
        <v>0</v>
      </c>
      <c r="WR55" s="17">
        <v>0</v>
      </c>
      <c r="WS55" s="17"/>
      <c r="WT55" s="17"/>
      <c r="WU55" s="17">
        <v>0</v>
      </c>
      <c r="WV55" s="17">
        <v>7.6</v>
      </c>
      <c r="WW55" s="17">
        <v>7.4</v>
      </c>
      <c r="WX55" s="17">
        <v>7.4</v>
      </c>
      <c r="WY55" s="17">
        <v>0.2</v>
      </c>
      <c r="WZ55" s="17">
        <v>18.899999999999999</v>
      </c>
      <c r="XA55" s="17">
        <v>18.4466</v>
      </c>
      <c r="XB55" s="17">
        <v>18.4466</v>
      </c>
      <c r="XC55" s="17">
        <v>0.45340000000000003</v>
      </c>
      <c r="XD55" s="17">
        <v>9.6999999999999993</v>
      </c>
      <c r="XE55" s="17">
        <v>10.6</v>
      </c>
      <c r="XF55" s="17">
        <v>10.6</v>
      </c>
      <c r="XG55" s="17">
        <v>-0.9</v>
      </c>
      <c r="XH55" s="17">
        <v>32.700000000000003</v>
      </c>
      <c r="XI55" s="17">
        <v>29</v>
      </c>
      <c r="XJ55" s="17">
        <v>29</v>
      </c>
      <c r="XK55" s="17">
        <v>3.7</v>
      </c>
      <c r="XL55" s="17">
        <v>28.1</v>
      </c>
      <c r="XM55" s="17">
        <v>29</v>
      </c>
      <c r="XN55" s="17">
        <v>29</v>
      </c>
      <c r="XO55" s="17">
        <v>-0.9</v>
      </c>
      <c r="XP55" s="17">
        <v>14.7</v>
      </c>
      <c r="XQ55" s="17">
        <v>14</v>
      </c>
      <c r="XR55" s="17">
        <v>14</v>
      </c>
      <c r="XS55" s="17">
        <v>0.7</v>
      </c>
      <c r="XT55" s="17">
        <v>18.2</v>
      </c>
      <c r="XU55" s="17">
        <v>17</v>
      </c>
      <c r="XV55" s="17">
        <v>17</v>
      </c>
      <c r="XW55" s="17">
        <v>1.2</v>
      </c>
      <c r="XX55" s="17">
        <v>7.79</v>
      </c>
      <c r="XY55" s="17">
        <v>7.99</v>
      </c>
      <c r="XZ55" s="17">
        <v>7.99</v>
      </c>
      <c r="YA55" s="17">
        <v>-0.2</v>
      </c>
      <c r="YB55" s="17">
        <v>7.17</v>
      </c>
      <c r="YC55" s="17">
        <v>11</v>
      </c>
      <c r="YD55" s="17">
        <v>11</v>
      </c>
      <c r="YE55" s="17">
        <v>-3.83</v>
      </c>
    </row>
    <row r="56" spans="1:655" ht="24" customHeight="1" x14ac:dyDescent="0.3">
      <c r="A56" s="1"/>
      <c r="B56" s="18" t="s">
        <v>829</v>
      </c>
      <c r="C56" s="18" t="s">
        <v>36</v>
      </c>
      <c r="D56" s="19">
        <v>99.8</v>
      </c>
      <c r="E56" s="19">
        <v>101.60194</v>
      </c>
      <c r="F56" s="19">
        <v>101.60194</v>
      </c>
      <c r="G56" s="19">
        <v>-1.8019400000000001</v>
      </c>
      <c r="H56" s="19">
        <v>633.20000000000005</v>
      </c>
      <c r="I56" s="19">
        <v>643.52629999999999</v>
      </c>
      <c r="J56" s="19">
        <v>643.52629000000002</v>
      </c>
      <c r="K56" s="19">
        <v>-10.32629</v>
      </c>
      <c r="L56" s="19">
        <v>215.7</v>
      </c>
      <c r="M56" s="19">
        <v>209.35054</v>
      </c>
      <c r="N56" s="19">
        <v>209.35054</v>
      </c>
      <c r="O56" s="19">
        <v>6.3494599999999997</v>
      </c>
      <c r="P56" s="19"/>
      <c r="Q56" s="19"/>
      <c r="R56" s="19"/>
      <c r="S56" s="19">
        <v>0</v>
      </c>
      <c r="T56" s="19"/>
      <c r="U56" s="19"/>
      <c r="V56" s="19"/>
      <c r="W56" s="19">
        <v>0</v>
      </c>
      <c r="X56" s="19">
        <v>19.600000000000001</v>
      </c>
      <c r="Y56" s="19"/>
      <c r="Z56" s="19">
        <v>30.672789999999999</v>
      </c>
      <c r="AA56" s="19">
        <v>-11.072789999999999</v>
      </c>
      <c r="AB56" s="19">
        <v>81.400000000000006</v>
      </c>
      <c r="AC56" s="19">
        <v>81.876199999999997</v>
      </c>
      <c r="AD56" s="19">
        <v>87.85</v>
      </c>
      <c r="AE56" s="19">
        <v>-6.45</v>
      </c>
      <c r="AF56" s="19"/>
      <c r="AG56" s="19"/>
      <c r="AH56" s="19"/>
      <c r="AI56" s="19">
        <v>0</v>
      </c>
      <c r="AJ56" s="19"/>
      <c r="AK56" s="19"/>
      <c r="AL56" s="19"/>
      <c r="AM56" s="19">
        <v>0</v>
      </c>
      <c r="AN56" s="19">
        <v>136.6</v>
      </c>
      <c r="AO56" s="19">
        <v>188.52797000000001</v>
      </c>
      <c r="AP56" s="19">
        <v>196.22801999999999</v>
      </c>
      <c r="AQ56" s="19">
        <v>-59.628019999999999</v>
      </c>
      <c r="AR56" s="19">
        <v>136.80000000000001</v>
      </c>
      <c r="AS56" s="19">
        <v>188.52797000000001</v>
      </c>
      <c r="AT56" s="19">
        <v>196.22801999999999</v>
      </c>
      <c r="AU56" s="19">
        <v>-59.428019999999997</v>
      </c>
      <c r="AV56" s="19">
        <v>136.6</v>
      </c>
      <c r="AW56" s="19">
        <v>188.52797000000001</v>
      </c>
      <c r="AX56" s="19">
        <v>196.22801999999999</v>
      </c>
      <c r="AY56" s="19">
        <v>-59.628019999999999</v>
      </c>
      <c r="AZ56" s="19">
        <v>222.7</v>
      </c>
      <c r="BA56" s="19">
        <v>283.64118000000002</v>
      </c>
      <c r="BB56" s="19">
        <v>295.22593999999998</v>
      </c>
      <c r="BC56" s="19">
        <v>-72.525940000000006</v>
      </c>
      <c r="BD56" s="19">
        <v>216.9</v>
      </c>
      <c r="BE56" s="19">
        <v>208.07390000000001</v>
      </c>
      <c r="BF56" s="19">
        <v>208.07389000000001</v>
      </c>
      <c r="BG56" s="19">
        <v>8.8261099999999999</v>
      </c>
      <c r="BH56" s="19">
        <v>110.8</v>
      </c>
      <c r="BI56" s="19">
        <v>104.34936999999999</v>
      </c>
      <c r="BJ56" s="19">
        <v>104.34936999999999</v>
      </c>
      <c r="BK56" s="19">
        <v>6.4506300000000003</v>
      </c>
      <c r="BL56" s="19">
        <v>380.4</v>
      </c>
      <c r="BM56" s="19">
        <v>74.659469999999999</v>
      </c>
      <c r="BN56" s="19"/>
      <c r="BO56" s="19">
        <v>380.4</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125.7</v>
      </c>
      <c r="CK56" s="19">
        <v>114.08994</v>
      </c>
      <c r="CL56" s="19">
        <v>114.08994</v>
      </c>
      <c r="CM56" s="19">
        <v>11.610060000000001</v>
      </c>
      <c r="CN56" s="19">
        <v>7.8</v>
      </c>
      <c r="CO56" s="19">
        <v>5.1333399999999996</v>
      </c>
      <c r="CP56" s="19">
        <v>5.1333399999999996</v>
      </c>
      <c r="CQ56" s="19">
        <v>2.6666599999999998</v>
      </c>
      <c r="CR56" s="19">
        <v>3.4</v>
      </c>
      <c r="CS56" s="19">
        <v>2.8177599999999998</v>
      </c>
      <c r="CT56" s="19">
        <v>2.8177599999999998</v>
      </c>
      <c r="CU56" s="19">
        <v>0.58223999999999998</v>
      </c>
      <c r="CV56" s="19">
        <v>0</v>
      </c>
      <c r="CW56" s="19"/>
      <c r="CX56" s="19"/>
      <c r="CY56" s="19">
        <v>0</v>
      </c>
      <c r="CZ56" s="19">
        <v>6.94</v>
      </c>
      <c r="DA56" s="19">
        <v>6.8787000000000003</v>
      </c>
      <c r="DB56" s="19">
        <v>6.8787000000000003</v>
      </c>
      <c r="DC56" s="19">
        <v>6.13E-2</v>
      </c>
      <c r="DD56" s="19">
        <v>12.18</v>
      </c>
      <c r="DE56" s="19">
        <v>14.919420000000001</v>
      </c>
      <c r="DF56" s="19">
        <v>14.919420000000001</v>
      </c>
      <c r="DG56" s="19">
        <v>-2.73942</v>
      </c>
      <c r="DH56" s="19">
        <v>75.53</v>
      </c>
      <c r="DI56" s="19">
        <v>49.81185</v>
      </c>
      <c r="DJ56" s="19">
        <v>15.46393</v>
      </c>
      <c r="DK56" s="19">
        <v>60.066070000000003</v>
      </c>
      <c r="DL56" s="19"/>
      <c r="DM56" s="19"/>
      <c r="DN56" s="19"/>
      <c r="DO56" s="19">
        <v>0</v>
      </c>
      <c r="DP56" s="19"/>
      <c r="DQ56" s="19"/>
      <c r="DR56" s="19"/>
      <c r="DS56" s="19">
        <v>0</v>
      </c>
      <c r="DT56" s="19"/>
      <c r="DU56" s="19"/>
      <c r="DV56" s="19"/>
      <c r="DW56" s="19">
        <v>0</v>
      </c>
      <c r="DX56" s="19"/>
      <c r="DY56" s="19"/>
      <c r="DZ56" s="19"/>
      <c r="EA56" s="19">
        <v>0</v>
      </c>
      <c r="EB56" s="19">
        <v>109.9</v>
      </c>
      <c r="EC56" s="19">
        <v>74.134420000000006</v>
      </c>
      <c r="ED56" s="19">
        <v>23.424990000000001</v>
      </c>
      <c r="EE56" s="19">
        <v>86.475009999999997</v>
      </c>
      <c r="EF56" s="19">
        <v>103.6</v>
      </c>
      <c r="EG56" s="19">
        <v>37.148429999999998</v>
      </c>
      <c r="EH56" s="19">
        <v>220.17041</v>
      </c>
      <c r="EI56" s="19">
        <v>-116.57041</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36.4</v>
      </c>
      <c r="FE56" s="19">
        <v>25.166969999999999</v>
      </c>
      <c r="FF56" s="19">
        <v>31.515779999999999</v>
      </c>
      <c r="FG56" s="19">
        <v>4.88422</v>
      </c>
      <c r="FH56" s="19">
        <v>44.8</v>
      </c>
      <c r="FI56" s="19">
        <v>45</v>
      </c>
      <c r="FJ56" s="19">
        <v>45.000010000000003</v>
      </c>
      <c r="FK56" s="19">
        <v>-0.20000999999999999</v>
      </c>
      <c r="FL56" s="19">
        <v>16.399999999999999</v>
      </c>
      <c r="FM56" s="19">
        <v>14.91775</v>
      </c>
      <c r="FN56" s="19">
        <v>15.082800000000001</v>
      </c>
      <c r="FO56" s="19">
        <v>1.3171999999999999</v>
      </c>
      <c r="FP56" s="19">
        <v>18.600000000000001</v>
      </c>
      <c r="FQ56" s="19">
        <v>18.088999999999999</v>
      </c>
      <c r="FR56" s="19">
        <v>18.264620000000001</v>
      </c>
      <c r="FS56" s="19">
        <v>0.33538000000000001</v>
      </c>
      <c r="FT56" s="19">
        <v>11.5</v>
      </c>
      <c r="FU56" s="19">
        <v>10.67961</v>
      </c>
      <c r="FV56" s="19">
        <v>10.67961</v>
      </c>
      <c r="FW56" s="19">
        <v>0.82038999999999995</v>
      </c>
      <c r="FX56" s="19">
        <v>67.5</v>
      </c>
      <c r="FY56" s="19">
        <v>62.343029999999999</v>
      </c>
      <c r="FZ56" s="19">
        <v>62.343029999999999</v>
      </c>
      <c r="GA56" s="19">
        <v>5.1569700000000003</v>
      </c>
      <c r="GB56" s="19">
        <v>0</v>
      </c>
      <c r="GC56" s="19"/>
      <c r="GD56" s="19"/>
      <c r="GE56" s="19">
        <v>0</v>
      </c>
      <c r="GF56" s="19">
        <v>123.1</v>
      </c>
      <c r="GG56" s="19">
        <v>184.53556</v>
      </c>
      <c r="GH56" s="19">
        <v>184.53555</v>
      </c>
      <c r="GI56" s="19">
        <v>-61.435549999999999</v>
      </c>
      <c r="GJ56" s="19">
        <v>75.2</v>
      </c>
      <c r="GK56" s="19">
        <v>92.54486</v>
      </c>
      <c r="GL56" s="19">
        <v>92.544849999999997</v>
      </c>
      <c r="GM56" s="19">
        <v>-17.344850000000001</v>
      </c>
      <c r="GN56" s="19">
        <v>78.8</v>
      </c>
      <c r="GO56" s="19">
        <v>81.727559999999997</v>
      </c>
      <c r="GP56" s="19">
        <v>42.053019999999997</v>
      </c>
      <c r="GQ56" s="19">
        <v>36.746980000000001</v>
      </c>
      <c r="GR56" s="19">
        <v>6.7</v>
      </c>
      <c r="GS56" s="19">
        <v>6.5736800000000004</v>
      </c>
      <c r="GT56" s="19">
        <v>6.5736800000000004</v>
      </c>
      <c r="GU56" s="19">
        <v>0.12631999999999999</v>
      </c>
      <c r="GV56" s="19">
        <v>8.6999999999999993</v>
      </c>
      <c r="GW56" s="19">
        <v>6.8964100000000004</v>
      </c>
      <c r="GX56" s="19">
        <v>6.8964100000000004</v>
      </c>
      <c r="GY56" s="19">
        <v>1.80359</v>
      </c>
      <c r="GZ56" s="19">
        <v>16.100000000000001</v>
      </c>
      <c r="HA56" s="19">
        <v>16</v>
      </c>
      <c r="HB56" s="19">
        <v>28.652259999999998</v>
      </c>
      <c r="HC56" s="19">
        <v>-12.55226</v>
      </c>
      <c r="HD56" s="19">
        <v>30.5</v>
      </c>
      <c r="HE56" s="19">
        <v>30.81456</v>
      </c>
      <c r="HF56" s="19">
        <v>30.81456</v>
      </c>
      <c r="HG56" s="19">
        <v>-0.31456000000000001</v>
      </c>
      <c r="HH56" s="19">
        <v>2</v>
      </c>
      <c r="HI56" s="19">
        <v>1.97359</v>
      </c>
      <c r="HJ56" s="19">
        <v>1.97359</v>
      </c>
      <c r="HK56" s="19">
        <v>2.6409999999999999E-2</v>
      </c>
      <c r="HL56" s="19">
        <v>0</v>
      </c>
      <c r="HM56" s="19">
        <v>17.172329999999999</v>
      </c>
      <c r="HN56" s="19">
        <v>17.172329999999999</v>
      </c>
      <c r="HO56" s="19">
        <v>-17.172329999999999</v>
      </c>
      <c r="HP56" s="19">
        <v>49.1</v>
      </c>
      <c r="HQ56" s="19">
        <v>85</v>
      </c>
      <c r="HR56" s="19">
        <v>38.835430000000002</v>
      </c>
      <c r="HS56" s="19">
        <v>10.264570000000001</v>
      </c>
      <c r="HT56" s="19"/>
      <c r="HU56" s="19"/>
      <c r="HV56" s="19"/>
      <c r="HW56" s="19">
        <v>0</v>
      </c>
      <c r="HX56" s="19"/>
      <c r="HY56" s="19"/>
      <c r="HZ56" s="19"/>
      <c r="IA56" s="19">
        <v>0</v>
      </c>
      <c r="IB56" s="19">
        <v>94.2</v>
      </c>
      <c r="IC56" s="19">
        <v>70.670090000000002</v>
      </c>
      <c r="ID56" s="19">
        <v>85.482560000000007</v>
      </c>
      <c r="IE56" s="19">
        <v>8.7174399999999999</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64.400000000000006</v>
      </c>
      <c r="JE56" s="19">
        <v>64.768230000000003</v>
      </c>
      <c r="JF56" s="19">
        <v>16.49485</v>
      </c>
      <c r="JG56" s="19">
        <v>47.905149999999999</v>
      </c>
      <c r="JH56" s="19">
        <v>124.4</v>
      </c>
      <c r="JI56" s="19">
        <v>185.36993000000001</v>
      </c>
      <c r="JJ56" s="19">
        <v>185.36993000000001</v>
      </c>
      <c r="JK56" s="19">
        <v>-60.969929999999998</v>
      </c>
      <c r="JL56" s="19">
        <v>124.3</v>
      </c>
      <c r="JM56" s="19">
        <v>185.36993000000001</v>
      </c>
      <c r="JN56" s="19">
        <v>185.36993000000001</v>
      </c>
      <c r="JO56" s="19">
        <v>-61.069929999999999</v>
      </c>
      <c r="JP56" s="19">
        <v>135</v>
      </c>
      <c r="JQ56" s="19">
        <v>185.36993000000001</v>
      </c>
      <c r="JR56" s="19">
        <v>185.36993000000001</v>
      </c>
      <c r="JS56" s="19">
        <v>-50.369929999999997</v>
      </c>
      <c r="JT56" s="19">
        <v>226.4</v>
      </c>
      <c r="JU56" s="19">
        <v>278.88988999999998</v>
      </c>
      <c r="JV56" s="19">
        <v>278.88988999999998</v>
      </c>
      <c r="JW56" s="19">
        <v>-52.489890000000003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0.5</v>
      </c>
      <c r="LE56" s="19">
        <v>0.63188999999999995</v>
      </c>
      <c r="LF56" s="19">
        <v>0.63188999999999995</v>
      </c>
      <c r="LG56" s="19">
        <v>-0.13189000000000001</v>
      </c>
      <c r="LH56" s="19">
        <v>98.1</v>
      </c>
      <c r="LI56" s="19">
        <v>155.59331</v>
      </c>
      <c r="LJ56" s="19">
        <v>113.69871000000001</v>
      </c>
      <c r="LK56" s="19">
        <v>-15.598710000000001</v>
      </c>
      <c r="LL56" s="19">
        <v>85.6</v>
      </c>
      <c r="LM56" s="19">
        <v>89.099119999999999</v>
      </c>
      <c r="LN56" s="19">
        <v>89.964169999999996</v>
      </c>
      <c r="LO56" s="19">
        <v>-4.3641699999999997</v>
      </c>
      <c r="LP56" s="19">
        <v>63.4</v>
      </c>
      <c r="LQ56" s="19">
        <v>67.133979999999994</v>
      </c>
      <c r="LR56" s="19">
        <v>67.133979999999994</v>
      </c>
      <c r="LS56" s="19">
        <v>-3.7339799999999999</v>
      </c>
      <c r="LT56" s="19">
        <v>67.2</v>
      </c>
      <c r="LU56" s="19">
        <v>71.052800000000005</v>
      </c>
      <c r="LV56" s="19">
        <v>72.37388</v>
      </c>
      <c r="LW56" s="19">
        <v>-5.1738799999999996</v>
      </c>
      <c r="LX56" s="19">
        <v>29.8</v>
      </c>
      <c r="LY56" s="19">
        <v>29.951460000000001</v>
      </c>
      <c r="LZ56" s="19">
        <v>29.951460000000001</v>
      </c>
      <c r="MA56" s="19">
        <v>-0.15146000000000001</v>
      </c>
      <c r="MB56" s="19"/>
      <c r="MC56" s="19"/>
      <c r="MD56" s="19"/>
      <c r="ME56" s="19">
        <v>0</v>
      </c>
      <c r="MF56" s="19"/>
      <c r="MG56" s="19"/>
      <c r="MH56" s="19"/>
      <c r="MI56" s="19">
        <v>0</v>
      </c>
      <c r="MJ56" s="19"/>
      <c r="MK56" s="19"/>
      <c r="ML56" s="19"/>
      <c r="MM56" s="19">
        <v>0</v>
      </c>
      <c r="MN56" s="19">
        <v>148.30000000000001</v>
      </c>
      <c r="MO56" s="19">
        <v>151.08886999999999</v>
      </c>
      <c r="MP56" s="19">
        <v>151.08886999999999</v>
      </c>
      <c r="MQ56" s="19">
        <v>-2.7888700000000002</v>
      </c>
      <c r="MR56" s="19">
        <v>150</v>
      </c>
      <c r="MS56" s="19">
        <v>151.08886999999999</v>
      </c>
      <c r="MT56" s="19">
        <v>151.08886999999999</v>
      </c>
      <c r="MU56" s="19">
        <v>-1.08887</v>
      </c>
      <c r="MV56" s="19">
        <v>150.19999999999999</v>
      </c>
      <c r="MW56" s="19">
        <v>151.54258999999999</v>
      </c>
      <c r="MX56" s="19">
        <v>151.54258999999999</v>
      </c>
      <c r="MY56" s="19">
        <v>-1.34259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117.8</v>
      </c>
      <c r="OG56" s="19">
        <v>106.43924</v>
      </c>
      <c r="OH56" s="19">
        <v>132.11000000000001</v>
      </c>
      <c r="OI56" s="19">
        <v>-14.31</v>
      </c>
      <c r="OJ56" s="19">
        <v>0</v>
      </c>
      <c r="OK56" s="19"/>
      <c r="OL56" s="19"/>
      <c r="OM56" s="19">
        <v>0</v>
      </c>
      <c r="ON56" s="19">
        <v>15.83</v>
      </c>
      <c r="OO56" s="19">
        <v>13.462999999999999</v>
      </c>
      <c r="OP56" s="19">
        <v>13.462999999999999</v>
      </c>
      <c r="OQ56" s="19">
        <v>2.367</v>
      </c>
      <c r="OR56" s="19">
        <v>0</v>
      </c>
      <c r="OS56" s="19"/>
      <c r="OT56" s="19"/>
      <c r="OU56" s="19">
        <v>0</v>
      </c>
      <c r="OV56" s="19">
        <v>5.2</v>
      </c>
      <c r="OW56" s="19">
        <v>5.2</v>
      </c>
      <c r="OX56" s="19">
        <v>5.2</v>
      </c>
      <c r="OY56" s="19">
        <v>0</v>
      </c>
      <c r="OZ56" s="19">
        <v>5.0999999999999996</v>
      </c>
      <c r="PA56" s="19"/>
      <c r="PB56" s="19"/>
      <c r="PC56" s="19">
        <v>5.0999999999999996</v>
      </c>
      <c r="PD56" s="19">
        <v>1.3</v>
      </c>
      <c r="PE56" s="19"/>
      <c r="PF56" s="19"/>
      <c r="PG56" s="19">
        <v>1.3</v>
      </c>
      <c r="PH56" s="19">
        <v>2.6</v>
      </c>
      <c r="PI56" s="19"/>
      <c r="PJ56" s="19">
        <v>1.9956400000000001</v>
      </c>
      <c r="PK56" s="19">
        <v>0.60436000000000001</v>
      </c>
      <c r="PL56" s="19">
        <v>0.9</v>
      </c>
      <c r="PM56" s="19">
        <v>1.23</v>
      </c>
      <c r="PN56" s="19">
        <v>1.23</v>
      </c>
      <c r="PO56" s="19">
        <v>-0.33</v>
      </c>
      <c r="PP56" s="19">
        <v>1.8</v>
      </c>
      <c r="PQ56" s="19">
        <v>1.83</v>
      </c>
      <c r="PR56" s="19">
        <v>1.83</v>
      </c>
      <c r="PS56" s="19">
        <v>-0.03</v>
      </c>
      <c r="PT56" s="19">
        <v>4.5999999999999996</v>
      </c>
      <c r="PU56" s="19">
        <v>4.3</v>
      </c>
      <c r="PV56" s="19">
        <v>4.3</v>
      </c>
      <c r="PW56" s="19">
        <v>0.3</v>
      </c>
      <c r="PX56" s="19">
        <v>15</v>
      </c>
      <c r="PY56" s="19">
        <v>19.417480000000001</v>
      </c>
      <c r="PZ56" s="19">
        <v>19.417480000000001</v>
      </c>
      <c r="QA56" s="19">
        <v>-4.4174800000000003</v>
      </c>
      <c r="QB56" s="19">
        <v>3.4</v>
      </c>
      <c r="QC56" s="19">
        <v>5</v>
      </c>
      <c r="QD56" s="19">
        <v>5</v>
      </c>
      <c r="QE56" s="19">
        <v>-1.6</v>
      </c>
      <c r="QF56" s="19">
        <v>3.8</v>
      </c>
      <c r="QG56" s="19">
        <v>3.1</v>
      </c>
      <c r="QH56" s="19">
        <v>3.1</v>
      </c>
      <c r="QI56" s="19">
        <v>0.7</v>
      </c>
      <c r="QJ56" s="19">
        <v>3.5</v>
      </c>
      <c r="QK56" s="19">
        <v>3.3</v>
      </c>
      <c r="QL56" s="19">
        <v>3.3</v>
      </c>
      <c r="QM56" s="19">
        <v>0.2</v>
      </c>
      <c r="QN56" s="19">
        <v>17.8</v>
      </c>
      <c r="QO56" s="19">
        <v>16.504850000000001</v>
      </c>
      <c r="QP56" s="19">
        <v>16.504850000000001</v>
      </c>
      <c r="QQ56" s="19">
        <v>1.29515</v>
      </c>
      <c r="QR56" s="19">
        <v>0</v>
      </c>
      <c r="QS56" s="19"/>
      <c r="QT56" s="19"/>
      <c r="QU56" s="19">
        <v>0</v>
      </c>
      <c r="QV56" s="19">
        <v>0</v>
      </c>
      <c r="QW56" s="19"/>
      <c r="QX56" s="19"/>
      <c r="QY56" s="19">
        <v>0</v>
      </c>
      <c r="QZ56" s="19">
        <v>29.5</v>
      </c>
      <c r="RA56" s="19">
        <v>30.88175</v>
      </c>
      <c r="RB56" s="19">
        <v>30.692</v>
      </c>
      <c r="RC56" s="19">
        <v>-1.1919999999999999</v>
      </c>
      <c r="RD56" s="19">
        <v>84.9</v>
      </c>
      <c r="RE56" s="19">
        <v>80.649240000000006</v>
      </c>
      <c r="RF56" s="19">
        <v>90.412000000000006</v>
      </c>
      <c r="RG56" s="19">
        <v>-5.5119999999999996</v>
      </c>
      <c r="RH56" s="19">
        <v>4.4000000000000004</v>
      </c>
      <c r="RI56" s="19">
        <v>4.2</v>
      </c>
      <c r="RJ56" s="19">
        <v>4.2</v>
      </c>
      <c r="RK56" s="19">
        <v>0.2</v>
      </c>
      <c r="RL56" s="19">
        <v>1.2</v>
      </c>
      <c r="RM56" s="19">
        <v>1.2</v>
      </c>
      <c r="RN56" s="19">
        <v>1.2</v>
      </c>
      <c r="RO56" s="19">
        <v>0</v>
      </c>
      <c r="RP56" s="19">
        <v>1.2</v>
      </c>
      <c r="RQ56" s="19">
        <v>1.2</v>
      </c>
      <c r="RR56" s="19">
        <v>1.2</v>
      </c>
      <c r="RS56" s="19">
        <v>0</v>
      </c>
      <c r="RT56" s="19">
        <v>3</v>
      </c>
      <c r="RU56" s="19">
        <v>2.8</v>
      </c>
      <c r="RV56" s="19">
        <v>2.8</v>
      </c>
      <c r="RW56" s="19">
        <v>0.2</v>
      </c>
      <c r="RX56" s="19">
        <v>0</v>
      </c>
      <c r="RY56" s="19"/>
      <c r="RZ56" s="19"/>
      <c r="SA56" s="19">
        <v>0</v>
      </c>
      <c r="SB56" s="19">
        <v>2.1</v>
      </c>
      <c r="SC56" s="19">
        <v>2.4510000000000001</v>
      </c>
      <c r="SD56" s="19">
        <v>2.4510000000000001</v>
      </c>
      <c r="SE56" s="19">
        <v>-0.35099999999999998</v>
      </c>
      <c r="SF56" s="19">
        <v>20.100000000000001</v>
      </c>
      <c r="SG56" s="19">
        <v>16.346540000000001</v>
      </c>
      <c r="SH56" s="19">
        <v>19.772780000000001</v>
      </c>
      <c r="SI56" s="19">
        <v>0.32722000000000001</v>
      </c>
      <c r="SJ56" s="19">
        <v>1.3</v>
      </c>
      <c r="SK56" s="19">
        <v>1.32</v>
      </c>
      <c r="SL56" s="19">
        <v>1.32</v>
      </c>
      <c r="SM56" s="19">
        <v>-0.02</v>
      </c>
      <c r="SN56" s="19">
        <v>0.4</v>
      </c>
      <c r="SO56" s="19">
        <v>0.4</v>
      </c>
      <c r="SP56" s="19">
        <v>0.4</v>
      </c>
      <c r="SQ56" s="19">
        <v>0</v>
      </c>
      <c r="SR56" s="19">
        <v>4.7</v>
      </c>
      <c r="SS56" s="19">
        <v>3.9</v>
      </c>
      <c r="ST56" s="19">
        <v>3.9</v>
      </c>
      <c r="SU56" s="19">
        <v>0.8</v>
      </c>
      <c r="SV56" s="19">
        <v>3.2</v>
      </c>
      <c r="SW56" s="19">
        <v>3</v>
      </c>
      <c r="SX56" s="19">
        <v>3</v>
      </c>
      <c r="SY56" s="19">
        <v>0.2</v>
      </c>
      <c r="SZ56" s="19">
        <v>3.3</v>
      </c>
      <c r="TA56" s="19">
        <v>3.2</v>
      </c>
      <c r="TB56" s="19">
        <v>3.2</v>
      </c>
      <c r="TC56" s="19">
        <v>0.1</v>
      </c>
      <c r="TD56" s="19">
        <v>5.0999999999999996</v>
      </c>
      <c r="TE56" s="19">
        <v>4.5</v>
      </c>
      <c r="TF56" s="19">
        <v>4.5</v>
      </c>
      <c r="TG56" s="19">
        <v>0.6</v>
      </c>
      <c r="TH56" s="19">
        <v>10</v>
      </c>
      <c r="TI56" s="19">
        <v>10</v>
      </c>
      <c r="TJ56" s="19">
        <v>10</v>
      </c>
      <c r="TK56" s="19">
        <v>0</v>
      </c>
      <c r="TL56" s="19">
        <v>24.1</v>
      </c>
      <c r="TM56" s="19">
        <v>20.5</v>
      </c>
      <c r="TN56" s="19">
        <v>20.177</v>
      </c>
      <c r="TO56" s="19">
        <v>3.923</v>
      </c>
      <c r="TP56" s="19">
        <v>29.3</v>
      </c>
      <c r="TQ56" s="19">
        <v>41.612679999999997</v>
      </c>
      <c r="TR56" s="19">
        <v>44.023000000000003</v>
      </c>
      <c r="TS56" s="19">
        <v>-14.723000000000001</v>
      </c>
      <c r="TT56" s="19">
        <v>0</v>
      </c>
      <c r="TU56" s="19"/>
      <c r="TV56" s="19"/>
      <c r="TW56" s="19">
        <v>0</v>
      </c>
      <c r="TX56" s="19">
        <v>103.5</v>
      </c>
      <c r="TY56" s="19">
        <v>96.826750000000004</v>
      </c>
      <c r="TZ56" s="19">
        <v>102.79300000000001</v>
      </c>
      <c r="UA56" s="19">
        <v>0.70699999999999996</v>
      </c>
      <c r="UB56" s="19">
        <v>103.3</v>
      </c>
      <c r="UC56" s="19">
        <v>93.391149999999996</v>
      </c>
      <c r="UD56" s="19">
        <v>91.617999999999995</v>
      </c>
      <c r="UE56" s="19">
        <v>11.682</v>
      </c>
      <c r="UF56" s="19">
        <v>20.8</v>
      </c>
      <c r="UG56" s="19">
        <v>12.862</v>
      </c>
      <c r="UH56" s="19">
        <v>12.862</v>
      </c>
      <c r="UI56" s="19">
        <v>7.9379999999999997</v>
      </c>
      <c r="UJ56" s="19">
        <v>9.3000000000000007</v>
      </c>
      <c r="UK56" s="19">
        <v>11.954000000000001</v>
      </c>
      <c r="UL56" s="19">
        <v>11.954000000000001</v>
      </c>
      <c r="UM56" s="19">
        <v>-2.6539999999999999</v>
      </c>
      <c r="UN56" s="19">
        <v>5</v>
      </c>
      <c r="UO56" s="19">
        <v>4</v>
      </c>
      <c r="UP56" s="19">
        <v>4</v>
      </c>
      <c r="UQ56" s="19">
        <v>1</v>
      </c>
      <c r="UR56" s="19">
        <v>1.7</v>
      </c>
      <c r="US56" s="19">
        <v>2</v>
      </c>
      <c r="UT56" s="19">
        <v>2</v>
      </c>
      <c r="UU56" s="19">
        <v>-0.3</v>
      </c>
      <c r="UV56" s="19">
        <v>7.7</v>
      </c>
      <c r="UW56" s="19">
        <v>7.7</v>
      </c>
      <c r="UX56" s="19">
        <v>7.7</v>
      </c>
      <c r="UY56" s="19">
        <v>0</v>
      </c>
      <c r="UZ56" s="19">
        <v>9.8000000000000007</v>
      </c>
      <c r="VA56" s="19">
        <v>3</v>
      </c>
      <c r="VB56" s="19">
        <v>3</v>
      </c>
      <c r="VC56" s="19">
        <v>6.8</v>
      </c>
      <c r="VD56" s="19">
        <v>10.199999999999999</v>
      </c>
      <c r="VE56" s="19">
        <v>3.4</v>
      </c>
      <c r="VF56" s="19">
        <v>3.4</v>
      </c>
      <c r="VG56" s="19">
        <v>6.8</v>
      </c>
      <c r="VH56" s="19">
        <v>9.9</v>
      </c>
      <c r="VI56" s="19">
        <v>3.5</v>
      </c>
      <c r="VJ56" s="19">
        <v>3.5</v>
      </c>
      <c r="VK56" s="19">
        <v>6.4</v>
      </c>
      <c r="VL56" s="19">
        <v>15.43</v>
      </c>
      <c r="VM56" s="19">
        <v>10.997</v>
      </c>
      <c r="VN56" s="19">
        <v>10.997</v>
      </c>
      <c r="VO56" s="19">
        <v>4.4329999999999998</v>
      </c>
      <c r="VP56" s="19">
        <v>0</v>
      </c>
      <c r="VQ56" s="19"/>
      <c r="VR56" s="19"/>
      <c r="VS56" s="19">
        <v>0</v>
      </c>
      <c r="VT56" s="19">
        <v>0</v>
      </c>
      <c r="VU56" s="19"/>
      <c r="VV56" s="19"/>
      <c r="VW56" s="19">
        <v>0</v>
      </c>
      <c r="VX56" s="19">
        <v>0</v>
      </c>
      <c r="VY56" s="19"/>
      <c r="VZ56" s="19"/>
      <c r="WA56" s="19">
        <v>0</v>
      </c>
      <c r="WB56" s="19">
        <v>0.6</v>
      </c>
      <c r="WC56" s="19">
        <v>0.6</v>
      </c>
      <c r="WD56" s="19">
        <v>0.6</v>
      </c>
      <c r="WE56" s="19">
        <v>0</v>
      </c>
      <c r="WF56" s="19">
        <v>126.7</v>
      </c>
      <c r="WG56" s="19">
        <v>114.15366</v>
      </c>
      <c r="WH56" s="19">
        <v>113.559</v>
      </c>
      <c r="WI56" s="19">
        <v>13.141</v>
      </c>
      <c r="WJ56" s="19">
        <v>153.9</v>
      </c>
      <c r="WK56" s="19">
        <v>134.31166999999999</v>
      </c>
      <c r="WL56" s="19">
        <v>131.41</v>
      </c>
      <c r="WM56" s="19">
        <v>22.49</v>
      </c>
      <c r="WN56" s="19">
        <v>0</v>
      </c>
      <c r="WO56" s="19"/>
      <c r="WP56" s="19"/>
      <c r="WQ56" s="19">
        <v>0</v>
      </c>
      <c r="WR56" s="19">
        <v>0</v>
      </c>
      <c r="WS56" s="19"/>
      <c r="WT56" s="19"/>
      <c r="WU56" s="19">
        <v>0</v>
      </c>
      <c r="WV56" s="19">
        <v>7.7</v>
      </c>
      <c r="WW56" s="19">
        <v>7.4</v>
      </c>
      <c r="WX56" s="19">
        <v>7.4</v>
      </c>
      <c r="WY56" s="19">
        <v>0.3</v>
      </c>
      <c r="WZ56" s="19">
        <v>19</v>
      </c>
      <c r="XA56" s="19">
        <v>18.4466</v>
      </c>
      <c r="XB56" s="19">
        <v>18.4466</v>
      </c>
      <c r="XC56" s="19">
        <v>0.5534</v>
      </c>
      <c r="XD56" s="19">
        <v>9.3000000000000007</v>
      </c>
      <c r="XE56" s="19">
        <v>10.6</v>
      </c>
      <c r="XF56" s="19">
        <v>10.6</v>
      </c>
      <c r="XG56" s="19">
        <v>-1.3</v>
      </c>
      <c r="XH56" s="19">
        <v>32.4</v>
      </c>
      <c r="XI56" s="19">
        <v>29</v>
      </c>
      <c r="XJ56" s="19">
        <v>29</v>
      </c>
      <c r="XK56" s="19">
        <v>3.4</v>
      </c>
      <c r="XL56" s="19">
        <v>27.9</v>
      </c>
      <c r="XM56" s="19">
        <v>29</v>
      </c>
      <c r="XN56" s="19">
        <v>29</v>
      </c>
      <c r="XO56" s="19">
        <v>-1.1000000000000001</v>
      </c>
      <c r="XP56" s="19">
        <v>14.8</v>
      </c>
      <c r="XQ56" s="19">
        <v>14</v>
      </c>
      <c r="XR56" s="19">
        <v>14</v>
      </c>
      <c r="XS56" s="19">
        <v>0.8</v>
      </c>
      <c r="XT56" s="19">
        <v>18.3</v>
      </c>
      <c r="XU56" s="19">
        <v>17</v>
      </c>
      <c r="XV56" s="19">
        <v>17</v>
      </c>
      <c r="XW56" s="19">
        <v>1.3</v>
      </c>
      <c r="XX56" s="19">
        <v>8.59</v>
      </c>
      <c r="XY56" s="19">
        <v>7.99</v>
      </c>
      <c r="XZ56" s="19">
        <v>7.99</v>
      </c>
      <c r="YA56" s="19">
        <v>0.6</v>
      </c>
      <c r="YB56" s="19">
        <v>7.15</v>
      </c>
      <c r="YC56" s="19">
        <v>11</v>
      </c>
      <c r="YD56" s="19">
        <v>11</v>
      </c>
      <c r="YE56" s="19">
        <v>-3.85</v>
      </c>
    </row>
    <row r="57" spans="1:655" ht="25.05" customHeight="1" x14ac:dyDescent="0.3">
      <c r="A57" s="1"/>
      <c r="B57" s="202" t="s">
        <v>2795</v>
      </c>
      <c r="C57" s="203"/>
      <c r="D57" s="20">
        <v>2386.35</v>
      </c>
      <c r="E57" s="20">
        <v>2438.4465599999999</v>
      </c>
      <c r="F57" s="20">
        <v>2313.361105</v>
      </c>
      <c r="G57" s="20"/>
      <c r="H57" s="20">
        <v>14862.4</v>
      </c>
      <c r="I57" s="20">
        <v>14907.971449999999</v>
      </c>
      <c r="J57" s="20">
        <v>14429.800794999999</v>
      </c>
      <c r="K57" s="20"/>
      <c r="L57" s="20">
        <v>5090.2</v>
      </c>
      <c r="M57" s="20">
        <v>4849.8280500000001</v>
      </c>
      <c r="N57" s="20">
        <v>4694.2706449999996</v>
      </c>
      <c r="O57" s="20"/>
      <c r="P57" s="20">
        <v>0</v>
      </c>
      <c r="Q57" s="20">
        <v>0</v>
      </c>
      <c r="R57" s="20">
        <v>0</v>
      </c>
      <c r="S57" s="20"/>
      <c r="T57" s="20">
        <v>0</v>
      </c>
      <c r="U57" s="20">
        <v>0</v>
      </c>
      <c r="V57" s="20">
        <v>0</v>
      </c>
      <c r="W57" s="20"/>
      <c r="X57" s="20">
        <v>469.45</v>
      </c>
      <c r="Y57" s="20">
        <v>290.91681</v>
      </c>
      <c r="Z57" s="20">
        <v>458.65242000000001</v>
      </c>
      <c r="AA57" s="20"/>
      <c r="AB57" s="20">
        <v>2068.1999999999998</v>
      </c>
      <c r="AC57" s="20">
        <v>2176.6770200000001</v>
      </c>
      <c r="AD57" s="20">
        <v>2108.4</v>
      </c>
      <c r="AE57" s="20"/>
      <c r="AF57" s="20">
        <v>0</v>
      </c>
      <c r="AG57" s="20">
        <v>0</v>
      </c>
      <c r="AH57" s="20">
        <v>0</v>
      </c>
      <c r="AI57" s="20"/>
      <c r="AJ57" s="20">
        <v>0</v>
      </c>
      <c r="AK57" s="20">
        <v>0</v>
      </c>
      <c r="AL57" s="20">
        <v>0</v>
      </c>
      <c r="AM57" s="20"/>
      <c r="AN57" s="20">
        <v>4042.05</v>
      </c>
      <c r="AO57" s="20">
        <v>4093.2440150000002</v>
      </c>
      <c r="AP57" s="20">
        <v>4557.7586250000004</v>
      </c>
      <c r="AQ57" s="20"/>
      <c r="AR57" s="20">
        <v>4275</v>
      </c>
      <c r="AS57" s="20">
        <v>4093.2440150000002</v>
      </c>
      <c r="AT57" s="20">
        <v>4557.7586250000004</v>
      </c>
      <c r="AU57" s="20"/>
      <c r="AV57" s="20">
        <v>4307.8</v>
      </c>
      <c r="AW57" s="20">
        <v>4093.2440150000002</v>
      </c>
      <c r="AX57" s="20">
        <v>4557.7586250000004</v>
      </c>
      <c r="AY57" s="20"/>
      <c r="AZ57" s="20">
        <v>6318.35</v>
      </c>
      <c r="BA57" s="20">
        <v>6158.3040549999996</v>
      </c>
      <c r="BB57" s="20">
        <v>6857.1683849999999</v>
      </c>
      <c r="BC57" s="20"/>
      <c r="BD57" s="20">
        <v>5171.95</v>
      </c>
      <c r="BE57" s="20">
        <v>4993.77297</v>
      </c>
      <c r="BF57" s="20">
        <v>4993.7734200000004</v>
      </c>
      <c r="BG57" s="20"/>
      <c r="BH57" s="20">
        <v>2661.6</v>
      </c>
      <c r="BI57" s="20">
        <v>2504.3846050000002</v>
      </c>
      <c r="BJ57" s="20">
        <v>2504.3848800000001</v>
      </c>
      <c r="BK57" s="20"/>
      <c r="BL57" s="20">
        <v>6067.35</v>
      </c>
      <c r="BM57" s="20">
        <v>5855.4969499999997</v>
      </c>
      <c r="BN57" s="20">
        <v>3607.7761399999999</v>
      </c>
      <c r="BO57" s="20"/>
      <c r="BP57" s="20">
        <v>71.400000000000006</v>
      </c>
      <c r="BQ57" s="20">
        <v>106.36409999999999</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2635.85</v>
      </c>
      <c r="CK57" s="20">
        <v>2397.2929600000002</v>
      </c>
      <c r="CL57" s="20">
        <v>2397.2929600000002</v>
      </c>
      <c r="CM57" s="20"/>
      <c r="CN57" s="20">
        <v>180.6</v>
      </c>
      <c r="CO57" s="20">
        <v>123.20016</v>
      </c>
      <c r="CP57" s="20">
        <v>123.20016</v>
      </c>
      <c r="CQ57" s="20"/>
      <c r="CR57" s="20">
        <v>80.3</v>
      </c>
      <c r="CS57" s="20">
        <v>67.626135000000005</v>
      </c>
      <c r="CT57" s="20">
        <v>67.626239999999996</v>
      </c>
      <c r="CU57" s="20"/>
      <c r="CV57" s="20">
        <v>4.3499999999999996</v>
      </c>
      <c r="CW57" s="20">
        <v>0</v>
      </c>
      <c r="CX57" s="20">
        <v>112.35928</v>
      </c>
      <c r="CY57" s="20"/>
      <c r="CZ57" s="20">
        <v>166.41050000000001</v>
      </c>
      <c r="DA57" s="20">
        <v>165.08874</v>
      </c>
      <c r="DB57" s="20">
        <v>165.08879999999999</v>
      </c>
      <c r="DC57" s="20"/>
      <c r="DD57" s="20">
        <v>295.2</v>
      </c>
      <c r="DE57" s="20">
        <v>330.98941000000002</v>
      </c>
      <c r="DF57" s="20">
        <v>336.71546999999998</v>
      </c>
      <c r="DG57" s="20"/>
      <c r="DH57" s="20">
        <v>1861.49</v>
      </c>
      <c r="DI57" s="20">
        <v>1930.00459</v>
      </c>
      <c r="DJ57" s="20">
        <v>1866.6687899999999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2057.15</v>
      </c>
      <c r="EC57" s="20">
        <v>2024.16138</v>
      </c>
      <c r="ED57" s="20">
        <v>1610.236265</v>
      </c>
      <c r="EE57" s="20"/>
      <c r="EF57" s="20">
        <v>2437.25</v>
      </c>
      <c r="EG57" s="20">
        <v>2675.4601600000001</v>
      </c>
      <c r="EH57" s="20">
        <v>2410.2402649999999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875.1</v>
      </c>
      <c r="FA57" s="20">
        <v>1173.44615</v>
      </c>
      <c r="FB57" s="20">
        <v>327.50658499999997</v>
      </c>
      <c r="FC57" s="20"/>
      <c r="FD57" s="20">
        <v>678.9</v>
      </c>
      <c r="FE57" s="20">
        <v>626.228115</v>
      </c>
      <c r="FF57" s="20">
        <v>756.37872000000004</v>
      </c>
      <c r="FG57" s="20"/>
      <c r="FH57" s="20">
        <v>1241.45</v>
      </c>
      <c r="FI57" s="20">
        <v>1085.81564</v>
      </c>
      <c r="FJ57" s="20">
        <v>1341.8058100000001</v>
      </c>
      <c r="FK57" s="20"/>
      <c r="FL57" s="20">
        <v>432.75</v>
      </c>
      <c r="FM57" s="20">
        <v>358.60356999999999</v>
      </c>
      <c r="FN57" s="20">
        <v>361.98719999999997</v>
      </c>
      <c r="FO57" s="20"/>
      <c r="FP57" s="20">
        <v>343.05</v>
      </c>
      <c r="FQ57" s="20">
        <v>366.19289500000002</v>
      </c>
      <c r="FR57" s="20">
        <v>369.00288</v>
      </c>
      <c r="FS57" s="20"/>
      <c r="FT57" s="20">
        <v>278.5</v>
      </c>
      <c r="FU57" s="20">
        <v>256.31063999999998</v>
      </c>
      <c r="FV57" s="20">
        <v>256.31063999999998</v>
      </c>
      <c r="FW57" s="20"/>
      <c r="FX57" s="20">
        <v>1407.7</v>
      </c>
      <c r="FY57" s="20">
        <v>1309.9708949999999</v>
      </c>
      <c r="FZ57" s="20">
        <v>1309.97092</v>
      </c>
      <c r="GA57" s="20"/>
      <c r="GB57" s="20">
        <v>98.95</v>
      </c>
      <c r="GC57" s="20">
        <v>0</v>
      </c>
      <c r="GD57" s="20">
        <v>0</v>
      </c>
      <c r="GE57" s="20"/>
      <c r="GF57" s="20">
        <v>1085.05</v>
      </c>
      <c r="GG57" s="20">
        <v>1449.662315</v>
      </c>
      <c r="GH57" s="20">
        <v>1449.6625799999999</v>
      </c>
      <c r="GI57" s="20"/>
      <c r="GJ57" s="20">
        <v>607.85</v>
      </c>
      <c r="GK57" s="20">
        <v>635.85992999999996</v>
      </c>
      <c r="GL57" s="20">
        <v>635.86008500000003</v>
      </c>
      <c r="GM57" s="20"/>
      <c r="GN57" s="20">
        <v>1906.35</v>
      </c>
      <c r="GO57" s="20">
        <v>1922.8758250000001</v>
      </c>
      <c r="GP57" s="20">
        <v>1565.7192950000001</v>
      </c>
      <c r="GQ57" s="20"/>
      <c r="GR57" s="20">
        <v>160.44999999999999</v>
      </c>
      <c r="GS57" s="20">
        <v>157.76831999999999</v>
      </c>
      <c r="GT57" s="20">
        <v>157.76831999999999</v>
      </c>
      <c r="GU57" s="20"/>
      <c r="GV57" s="20">
        <v>205.1</v>
      </c>
      <c r="GW57" s="20">
        <v>165.51383999999999</v>
      </c>
      <c r="GX57" s="20">
        <v>165.51383999999999</v>
      </c>
      <c r="GY57" s="20"/>
      <c r="GZ57" s="20">
        <v>377.8</v>
      </c>
      <c r="HA57" s="20">
        <v>340.23086000000001</v>
      </c>
      <c r="HB57" s="20">
        <v>491.94893500000001</v>
      </c>
      <c r="HC57" s="20"/>
      <c r="HD57" s="20">
        <v>735.75</v>
      </c>
      <c r="HE57" s="20">
        <v>739.54944</v>
      </c>
      <c r="HF57" s="20">
        <v>739.54944</v>
      </c>
      <c r="HG57" s="20"/>
      <c r="HH57" s="20">
        <v>48</v>
      </c>
      <c r="HI57" s="20">
        <v>47.366100000000003</v>
      </c>
      <c r="HJ57" s="20">
        <v>47.366160000000001</v>
      </c>
      <c r="HK57" s="20"/>
      <c r="HL57" s="20">
        <v>264.2</v>
      </c>
      <c r="HM57" s="20">
        <v>240.41262</v>
      </c>
      <c r="HN57" s="20">
        <v>240.41262</v>
      </c>
      <c r="HO57" s="20"/>
      <c r="HP57" s="20">
        <v>1408.65</v>
      </c>
      <c r="HQ57" s="20">
        <v>1717.5628449999999</v>
      </c>
      <c r="HR57" s="20">
        <v>1129.7015799999999</v>
      </c>
      <c r="HS57" s="20"/>
      <c r="HT57" s="20">
        <v>0</v>
      </c>
      <c r="HU57" s="20">
        <v>0</v>
      </c>
      <c r="HV57" s="20">
        <v>0</v>
      </c>
      <c r="HW57" s="20"/>
      <c r="HX57" s="20">
        <v>0</v>
      </c>
      <c r="HY57" s="20">
        <v>0</v>
      </c>
      <c r="HZ57" s="20">
        <v>0</v>
      </c>
      <c r="IA57" s="20"/>
      <c r="IB57" s="20">
        <v>1382</v>
      </c>
      <c r="IC57" s="20">
        <v>1443.508875</v>
      </c>
      <c r="ID57" s="20">
        <v>1445.7599700000001</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1566.45</v>
      </c>
      <c r="JE57" s="20">
        <v>1507.48912</v>
      </c>
      <c r="JF57" s="20">
        <v>1073.2037600000001</v>
      </c>
      <c r="JG57" s="20"/>
      <c r="JH57" s="20">
        <v>3918.15</v>
      </c>
      <c r="JI57" s="20">
        <v>4150.6601650000002</v>
      </c>
      <c r="JJ57" s="20">
        <v>4446.5314049999997</v>
      </c>
      <c r="JK57" s="20"/>
      <c r="JL57" s="20">
        <v>3878.15</v>
      </c>
      <c r="JM57" s="20">
        <v>4150.6601650000002</v>
      </c>
      <c r="JN57" s="20">
        <v>4446.5314049999997</v>
      </c>
      <c r="JO57" s="20"/>
      <c r="JP57" s="20">
        <v>4436.25</v>
      </c>
      <c r="JQ57" s="20">
        <v>4150.6601650000002</v>
      </c>
      <c r="JR57" s="20">
        <v>4446.5314049999997</v>
      </c>
      <c r="JS57" s="20"/>
      <c r="JT57" s="20">
        <v>6156.2</v>
      </c>
      <c r="JU57" s="20">
        <v>6244.6869049999996</v>
      </c>
      <c r="JV57" s="20">
        <v>6689.8265250000004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12</v>
      </c>
      <c r="LE57" s="20">
        <v>15.165255</v>
      </c>
      <c r="LF57" s="20">
        <v>15.16536</v>
      </c>
      <c r="LG57" s="20"/>
      <c r="LH57" s="20">
        <v>2828.85</v>
      </c>
      <c r="LI57" s="20">
        <v>3180.9398849999998</v>
      </c>
      <c r="LJ57" s="20">
        <v>2904.9156549999998</v>
      </c>
      <c r="LK57" s="20"/>
      <c r="LL57" s="20">
        <v>2090</v>
      </c>
      <c r="LM57" s="20">
        <v>2042.1883</v>
      </c>
      <c r="LN57" s="20">
        <v>2159.1398349999999</v>
      </c>
      <c r="LO57" s="20"/>
      <c r="LP57" s="20">
        <v>1533.3</v>
      </c>
      <c r="LQ57" s="20">
        <v>1611.21552</v>
      </c>
      <c r="LR57" s="20">
        <v>1611.21552</v>
      </c>
      <c r="LS57" s="20"/>
      <c r="LT57" s="20">
        <v>1681.9</v>
      </c>
      <c r="LU57" s="20">
        <v>1666.93253</v>
      </c>
      <c r="LV57" s="20">
        <v>1712.0963449999999</v>
      </c>
      <c r="LW57" s="20"/>
      <c r="LX57" s="20">
        <v>713.95</v>
      </c>
      <c r="LY57" s="20">
        <v>712.77330500000005</v>
      </c>
      <c r="LZ57" s="20">
        <v>706.59372499999995</v>
      </c>
      <c r="MA57" s="20"/>
      <c r="MB57" s="20">
        <v>0</v>
      </c>
      <c r="MC57" s="20">
        <v>0</v>
      </c>
      <c r="MD57" s="20">
        <v>0</v>
      </c>
      <c r="ME57" s="20"/>
      <c r="MF57" s="20">
        <v>0</v>
      </c>
      <c r="MG57" s="20">
        <v>0</v>
      </c>
      <c r="MH57" s="20">
        <v>0</v>
      </c>
      <c r="MI57" s="20"/>
      <c r="MJ57" s="20">
        <v>0</v>
      </c>
      <c r="MK57" s="20">
        <v>0</v>
      </c>
      <c r="ML57" s="20">
        <v>0</v>
      </c>
      <c r="MM57" s="20"/>
      <c r="MN57" s="20">
        <v>3434.6</v>
      </c>
      <c r="MO57" s="20">
        <v>3603.1915399999998</v>
      </c>
      <c r="MP57" s="20">
        <v>3618.0209249999998</v>
      </c>
      <c r="MQ57" s="20"/>
      <c r="MR57" s="20">
        <v>3480.55</v>
      </c>
      <c r="MS57" s="20">
        <v>3603.1915399999998</v>
      </c>
      <c r="MT57" s="20">
        <v>3618.0209249999998</v>
      </c>
      <c r="MU57" s="20"/>
      <c r="MV57" s="20">
        <v>3541.7</v>
      </c>
      <c r="MW57" s="20">
        <v>3614.0119300000001</v>
      </c>
      <c r="MX57" s="20">
        <v>3628.8858500000001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v>
      </c>
      <c r="OC57" s="20">
        <v>0</v>
      </c>
      <c r="OD57" s="20">
        <v>8.8699999999999992</v>
      </c>
      <c r="OE57" s="20"/>
      <c r="OF57" s="20">
        <v>2821.75</v>
      </c>
      <c r="OG57" s="20">
        <v>2845.0031300000001</v>
      </c>
      <c r="OH57" s="20">
        <v>3217.306</v>
      </c>
      <c r="OI57" s="20"/>
      <c r="OJ57" s="20">
        <v>621.65</v>
      </c>
      <c r="OK57" s="20">
        <v>0</v>
      </c>
      <c r="OL57" s="20">
        <v>637.94949999999994</v>
      </c>
      <c r="OM57" s="20"/>
      <c r="ON57" s="20">
        <v>334.59</v>
      </c>
      <c r="OO57" s="20">
        <v>345.98349999999999</v>
      </c>
      <c r="OP57" s="20">
        <v>345.98349999999999</v>
      </c>
      <c r="OQ57" s="20"/>
      <c r="OR57" s="20">
        <v>2.2999999999999998</v>
      </c>
      <c r="OS57" s="20">
        <v>0</v>
      </c>
      <c r="OT57" s="20">
        <v>2.1</v>
      </c>
      <c r="OU57" s="20"/>
      <c r="OV57" s="20">
        <v>128.69999999999999</v>
      </c>
      <c r="OW57" s="20">
        <v>126</v>
      </c>
      <c r="OX57" s="20">
        <v>126</v>
      </c>
      <c r="OY57" s="20"/>
      <c r="OZ57" s="20">
        <v>130.05000000000001</v>
      </c>
      <c r="PA57" s="20">
        <v>0</v>
      </c>
      <c r="PB57" s="20">
        <v>0</v>
      </c>
      <c r="PC57" s="20"/>
      <c r="PD57" s="20">
        <v>179.25</v>
      </c>
      <c r="PE57" s="20">
        <v>139.59548000000001</v>
      </c>
      <c r="PF57" s="20">
        <v>143.43200999999999</v>
      </c>
      <c r="PG57" s="20"/>
      <c r="PH57" s="20">
        <v>38.549999999999997</v>
      </c>
      <c r="PI57" s="20">
        <v>29.036020000000001</v>
      </c>
      <c r="PJ57" s="20">
        <v>40.571734999999997</v>
      </c>
      <c r="PK57" s="20"/>
      <c r="PL57" s="20">
        <v>17.95</v>
      </c>
      <c r="PM57" s="20">
        <v>29.519939999999998</v>
      </c>
      <c r="PN57" s="20">
        <v>29.52</v>
      </c>
      <c r="PO57" s="20"/>
      <c r="PP57" s="20">
        <v>43.2</v>
      </c>
      <c r="PQ57" s="20">
        <v>43.92</v>
      </c>
      <c r="PR57" s="20">
        <v>43.92</v>
      </c>
      <c r="PS57" s="20"/>
      <c r="PT57" s="20">
        <v>110.45</v>
      </c>
      <c r="PU57" s="20">
        <v>103.2</v>
      </c>
      <c r="PV57" s="20">
        <v>103.2</v>
      </c>
      <c r="PW57" s="20"/>
      <c r="PX57" s="20">
        <v>352.6</v>
      </c>
      <c r="PY57" s="20">
        <v>271.84469999999999</v>
      </c>
      <c r="PZ57" s="20">
        <v>271.84466500000002</v>
      </c>
      <c r="QA57" s="20"/>
      <c r="QB57" s="20">
        <v>96.5</v>
      </c>
      <c r="QC57" s="20">
        <v>120</v>
      </c>
      <c r="QD57" s="20">
        <v>120</v>
      </c>
      <c r="QE57" s="20"/>
      <c r="QF57" s="20">
        <v>82.95</v>
      </c>
      <c r="QG57" s="20">
        <v>74.400000000000006</v>
      </c>
      <c r="QH57" s="20">
        <v>74.400000000000006</v>
      </c>
      <c r="QI57" s="20"/>
      <c r="QJ57" s="20">
        <v>82</v>
      </c>
      <c r="QK57" s="20">
        <v>79.2</v>
      </c>
      <c r="QL57" s="20">
        <v>79.2</v>
      </c>
      <c r="QM57" s="20"/>
      <c r="QN57" s="20">
        <v>426.35</v>
      </c>
      <c r="QO57" s="20">
        <v>396.1164</v>
      </c>
      <c r="QP57" s="20">
        <v>396.1164</v>
      </c>
      <c r="QQ57" s="20"/>
      <c r="QR57" s="20">
        <v>102.6</v>
      </c>
      <c r="QS57" s="20">
        <v>0</v>
      </c>
      <c r="QT57" s="20">
        <v>114.0825</v>
      </c>
      <c r="QU57" s="20"/>
      <c r="QV57" s="20">
        <v>125.45</v>
      </c>
      <c r="QW57" s="20">
        <v>0</v>
      </c>
      <c r="QX57" s="20">
        <v>137.5155</v>
      </c>
      <c r="QY57" s="20"/>
      <c r="QZ57" s="20">
        <v>707.55</v>
      </c>
      <c r="RA57" s="20">
        <v>751.95499500000005</v>
      </c>
      <c r="RB57" s="20">
        <v>753.24249999999995</v>
      </c>
      <c r="RC57" s="20"/>
      <c r="RD57" s="20">
        <v>2065.9499999999998</v>
      </c>
      <c r="RE57" s="20">
        <v>2044.7875550000001</v>
      </c>
      <c r="RF57" s="20">
        <v>2193.0464999999999</v>
      </c>
      <c r="RG57" s="20"/>
      <c r="RH57" s="20">
        <v>104.6</v>
      </c>
      <c r="RI57" s="20">
        <v>100.8</v>
      </c>
      <c r="RJ57" s="20">
        <v>100.8</v>
      </c>
      <c r="RK57" s="20"/>
      <c r="RL57" s="20">
        <v>27.7</v>
      </c>
      <c r="RM57" s="20">
        <v>28.8</v>
      </c>
      <c r="RN57" s="20">
        <v>28.8</v>
      </c>
      <c r="RO57" s="20"/>
      <c r="RP57" s="20">
        <v>28.8</v>
      </c>
      <c r="RQ57" s="20">
        <v>28.8</v>
      </c>
      <c r="RR57" s="20">
        <v>28.8</v>
      </c>
      <c r="RS57" s="20"/>
      <c r="RT57" s="20">
        <v>71.3</v>
      </c>
      <c r="RU57" s="20">
        <v>67.2</v>
      </c>
      <c r="RV57" s="20">
        <v>67.2</v>
      </c>
      <c r="RW57" s="20"/>
      <c r="RX57" s="20">
        <v>78.099999999999994</v>
      </c>
      <c r="RY57" s="20">
        <v>0</v>
      </c>
      <c r="RZ57" s="20">
        <v>86.924000000000007</v>
      </c>
      <c r="SA57" s="20"/>
      <c r="SB57" s="20">
        <v>55.95</v>
      </c>
      <c r="SC57" s="20">
        <v>58.823999999999998</v>
      </c>
      <c r="SD57" s="20">
        <v>58.823999999999998</v>
      </c>
      <c r="SE57" s="20"/>
      <c r="SF57" s="20">
        <v>297.85000000000002</v>
      </c>
      <c r="SG57" s="20">
        <v>333.89480500000002</v>
      </c>
      <c r="SH57" s="20">
        <v>333.26247000000001</v>
      </c>
      <c r="SI57" s="20"/>
      <c r="SJ57" s="20">
        <v>28</v>
      </c>
      <c r="SK57" s="20">
        <v>32.56</v>
      </c>
      <c r="SL57" s="20">
        <v>32.56</v>
      </c>
      <c r="SM57" s="20"/>
      <c r="SN57" s="20">
        <v>9.6</v>
      </c>
      <c r="SO57" s="20">
        <v>9.6</v>
      </c>
      <c r="SP57" s="20">
        <v>9.6</v>
      </c>
      <c r="SQ57" s="20"/>
      <c r="SR57" s="20">
        <v>106.75</v>
      </c>
      <c r="SS57" s="20">
        <v>93.6</v>
      </c>
      <c r="ST57" s="20">
        <v>93.6</v>
      </c>
      <c r="SU57" s="20"/>
      <c r="SV57" s="20">
        <v>65.900000000000006</v>
      </c>
      <c r="SW57" s="20">
        <v>72</v>
      </c>
      <c r="SX57" s="20">
        <v>72</v>
      </c>
      <c r="SY57" s="20"/>
      <c r="SZ57" s="20">
        <v>89</v>
      </c>
      <c r="TA57" s="20">
        <v>76.8</v>
      </c>
      <c r="TB57" s="20">
        <v>76.8</v>
      </c>
      <c r="TC57" s="20"/>
      <c r="TD57" s="20">
        <v>121.9</v>
      </c>
      <c r="TE57" s="20">
        <v>108</v>
      </c>
      <c r="TF57" s="20">
        <v>108</v>
      </c>
      <c r="TG57" s="20"/>
      <c r="TH57" s="20">
        <v>239.85</v>
      </c>
      <c r="TI57" s="20">
        <v>240</v>
      </c>
      <c r="TJ57" s="20">
        <v>240</v>
      </c>
      <c r="TK57" s="20"/>
      <c r="TL57" s="20">
        <v>537.75</v>
      </c>
      <c r="TM57" s="20">
        <v>547.54750000000001</v>
      </c>
      <c r="TN57" s="20">
        <v>547.83550000000002</v>
      </c>
      <c r="TO57" s="20"/>
      <c r="TP57" s="20">
        <v>1150.55</v>
      </c>
      <c r="TQ57" s="20">
        <v>1379.0076200000001</v>
      </c>
      <c r="TR57" s="20">
        <v>1393.9655</v>
      </c>
      <c r="TS57" s="20"/>
      <c r="TT57" s="20">
        <v>280.14999999999998</v>
      </c>
      <c r="TU57" s="20">
        <v>0</v>
      </c>
      <c r="TV57" s="20">
        <v>274.71100000000001</v>
      </c>
      <c r="TW57" s="20"/>
      <c r="TX57" s="20">
        <v>2207.4</v>
      </c>
      <c r="TY57" s="20">
        <v>2525.8146099999999</v>
      </c>
      <c r="TZ57" s="20">
        <v>2452.8780000000002</v>
      </c>
      <c r="UA57" s="20"/>
      <c r="UB57" s="20">
        <v>2179.1</v>
      </c>
      <c r="UC57" s="20">
        <v>2354.4679649999998</v>
      </c>
      <c r="UD57" s="20">
        <v>2178.1545000000001</v>
      </c>
      <c r="UE57" s="20"/>
      <c r="UF57" s="20">
        <v>355.3</v>
      </c>
      <c r="UG57" s="20">
        <v>377.92163499999998</v>
      </c>
      <c r="UH57" s="20">
        <v>380.84800000000001</v>
      </c>
      <c r="UI57" s="20"/>
      <c r="UJ57" s="20">
        <v>211.4</v>
      </c>
      <c r="UK57" s="20">
        <v>336.93579499999998</v>
      </c>
      <c r="UL57" s="20">
        <v>339.77350000000001</v>
      </c>
      <c r="UM57" s="20"/>
      <c r="UN57" s="20">
        <v>123.15</v>
      </c>
      <c r="UO57" s="20">
        <v>96</v>
      </c>
      <c r="UP57" s="20">
        <v>96</v>
      </c>
      <c r="UQ57" s="20"/>
      <c r="UR57" s="20">
        <v>43.35</v>
      </c>
      <c r="US57" s="20">
        <v>48</v>
      </c>
      <c r="UT57" s="20">
        <v>48</v>
      </c>
      <c r="UU57" s="20"/>
      <c r="UV57" s="20">
        <v>186.15</v>
      </c>
      <c r="UW57" s="20">
        <v>184.79993999999999</v>
      </c>
      <c r="UX57" s="20">
        <v>184.8</v>
      </c>
      <c r="UY57" s="20"/>
      <c r="UZ57" s="20">
        <v>199.35</v>
      </c>
      <c r="VA57" s="20">
        <v>71.999939999999995</v>
      </c>
      <c r="VB57" s="20">
        <v>72</v>
      </c>
      <c r="VC57" s="20"/>
      <c r="VD57" s="20">
        <v>197.85</v>
      </c>
      <c r="VE57" s="20">
        <v>81.599940000000004</v>
      </c>
      <c r="VF57" s="20">
        <v>81.599999999999994</v>
      </c>
      <c r="VG57" s="20"/>
      <c r="VH57" s="20">
        <v>190.65</v>
      </c>
      <c r="VI57" s="20">
        <v>83.999939999999995</v>
      </c>
      <c r="VJ57" s="20">
        <v>84</v>
      </c>
      <c r="VK57" s="20"/>
      <c r="VL57" s="20">
        <v>276.2</v>
      </c>
      <c r="VM57" s="20">
        <v>283.423</v>
      </c>
      <c r="VN57" s="20">
        <v>283.423</v>
      </c>
      <c r="VO57" s="20"/>
      <c r="VP57" s="20">
        <v>2348.1999999999998</v>
      </c>
      <c r="VQ57" s="20">
        <v>0</v>
      </c>
      <c r="VR57" s="20">
        <v>2233.096</v>
      </c>
      <c r="VS57" s="20"/>
      <c r="VT57" s="20">
        <v>127.2</v>
      </c>
      <c r="VU57" s="20">
        <v>0</v>
      </c>
      <c r="VV57" s="20">
        <v>137.17599999999999</v>
      </c>
      <c r="VW57" s="20"/>
      <c r="VX57" s="20">
        <v>1256</v>
      </c>
      <c r="VY57" s="20">
        <v>0</v>
      </c>
      <c r="VZ57" s="20">
        <v>1175.7919999999999</v>
      </c>
      <c r="WA57" s="20"/>
      <c r="WB57" s="20">
        <v>14.4</v>
      </c>
      <c r="WC57" s="20">
        <v>14.4</v>
      </c>
      <c r="WD57" s="20">
        <v>14.4</v>
      </c>
      <c r="WE57" s="20"/>
      <c r="WF57" s="20">
        <v>3020.45</v>
      </c>
      <c r="WG57" s="20">
        <v>2911.2452050000002</v>
      </c>
      <c r="WH57" s="20">
        <v>2914.625</v>
      </c>
      <c r="WI57" s="20"/>
      <c r="WJ57" s="20">
        <v>3414.45</v>
      </c>
      <c r="WK57" s="20">
        <v>2984.71198</v>
      </c>
      <c r="WL57" s="20">
        <v>3500.6774999999998</v>
      </c>
      <c r="WM57" s="20"/>
      <c r="WN57" s="20">
        <v>924.25</v>
      </c>
      <c r="WO57" s="20">
        <v>0</v>
      </c>
      <c r="WP57" s="20">
        <v>861.12</v>
      </c>
      <c r="WQ57" s="20"/>
      <c r="WR57" s="20">
        <v>133.1</v>
      </c>
      <c r="WS57" s="20">
        <v>0</v>
      </c>
      <c r="WT57" s="20">
        <v>119.7075</v>
      </c>
      <c r="WU57" s="20"/>
      <c r="WV57" s="20">
        <v>186.1</v>
      </c>
      <c r="WW57" s="20">
        <v>177.6</v>
      </c>
      <c r="WX57" s="20">
        <v>177.6</v>
      </c>
      <c r="WY57" s="20"/>
      <c r="WZ57" s="20">
        <v>455.25</v>
      </c>
      <c r="XA57" s="20">
        <v>442.71839999999997</v>
      </c>
      <c r="XB57" s="20">
        <v>442.71839999999997</v>
      </c>
      <c r="XC57" s="20"/>
      <c r="XD57" s="20">
        <v>103.25</v>
      </c>
      <c r="XE57" s="20">
        <v>254.4</v>
      </c>
      <c r="XF57" s="20">
        <v>254.4</v>
      </c>
      <c r="XG57" s="20"/>
      <c r="XH57" s="20">
        <v>770.6</v>
      </c>
      <c r="XI57" s="20">
        <v>696</v>
      </c>
      <c r="XJ57" s="20">
        <v>696</v>
      </c>
      <c r="XK57" s="20"/>
      <c r="XL57" s="20">
        <v>705.15</v>
      </c>
      <c r="XM57" s="20">
        <v>696</v>
      </c>
      <c r="XN57" s="20">
        <v>696</v>
      </c>
      <c r="XO57" s="20"/>
      <c r="XP57" s="20">
        <v>354.2</v>
      </c>
      <c r="XQ57" s="20">
        <v>336</v>
      </c>
      <c r="XR57" s="20">
        <v>336</v>
      </c>
      <c r="XS57" s="20"/>
      <c r="XT57" s="20">
        <v>429.15</v>
      </c>
      <c r="XU57" s="20">
        <v>408</v>
      </c>
      <c r="XV57" s="20">
        <v>408</v>
      </c>
      <c r="XW57" s="20"/>
      <c r="XX57" s="20">
        <v>199.73500000000001</v>
      </c>
      <c r="XY57" s="20">
        <v>191.76</v>
      </c>
      <c r="XZ57" s="20">
        <v>191.76</v>
      </c>
      <c r="YA57" s="20"/>
      <c r="YB57" s="20">
        <v>172.13</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2796</v>
      </c>
      <c r="C6" s="1"/>
      <c r="D6" s="1"/>
      <c r="E6" s="1"/>
    </row>
    <row r="7" spans="1:7" ht="33" customHeight="1" x14ac:dyDescent="0.3">
      <c r="A7" s="1"/>
      <c r="B7" s="3" t="s">
        <v>2797</v>
      </c>
      <c r="C7" s="3" t="s">
        <v>2798</v>
      </c>
      <c r="D7" s="3" t="s">
        <v>2799</v>
      </c>
      <c r="E7" s="3" t="s">
        <v>982</v>
      </c>
    </row>
    <row r="8" spans="1:7" x14ac:dyDescent="0.3">
      <c r="A8" s="1"/>
      <c r="B8" s="148" t="s">
        <v>2800</v>
      </c>
      <c r="C8" s="53">
        <v>8421951.3228200004</v>
      </c>
      <c r="D8" s="53">
        <v>8533176.1721991003</v>
      </c>
      <c r="E8" s="176">
        <v>-1.3034402095373128E-2</v>
      </c>
    </row>
    <row r="9" spans="1:7" x14ac:dyDescent="0.3">
      <c r="A9" s="1"/>
      <c r="B9" s="148" t="s">
        <v>2801</v>
      </c>
      <c r="C9" s="53">
        <v>8649701.9381700009</v>
      </c>
      <c r="D9" s="53">
        <v>8689484.2389704995</v>
      </c>
      <c r="E9" s="176">
        <v>-4.5782119751233098E-3</v>
      </c>
    </row>
    <row r="10" spans="1:7" x14ac:dyDescent="0.3">
      <c r="A10" s="1"/>
      <c r="B10" s="148" t="s">
        <v>2802</v>
      </c>
      <c r="C10" s="53">
        <v>7445523.3761200001</v>
      </c>
      <c r="D10" s="53">
        <v>8296545.5585639998</v>
      </c>
      <c r="E10" s="176">
        <v>-0.10257548475287327</v>
      </c>
    </row>
    <row r="11" spans="1:7" x14ac:dyDescent="0.3">
      <c r="A11" s="1"/>
      <c r="B11" s="148" t="s">
        <v>2803</v>
      </c>
      <c r="C11" s="53">
        <v>7706930.2530699996</v>
      </c>
      <c r="D11" s="53">
        <v>8228921.1862041</v>
      </c>
      <c r="E11" s="176">
        <v>-6.3433701857446997E-2</v>
      </c>
    </row>
    <row r="12" spans="1:7" x14ac:dyDescent="0.3">
      <c r="A12" s="1"/>
      <c r="B12" s="148" t="s">
        <v>2804</v>
      </c>
      <c r="C12" s="53">
        <v>7767974.57608</v>
      </c>
      <c r="D12" s="53">
        <v>8213743.5481727999</v>
      </c>
      <c r="E12" s="176">
        <v>-5.4271109084232876E-2</v>
      </c>
    </row>
    <row r="13" spans="1:7" x14ac:dyDescent="0.3">
      <c r="A13" s="1"/>
      <c r="B13" s="148" t="s">
        <v>2805</v>
      </c>
      <c r="C13" s="53">
        <v>7222518.7910000002</v>
      </c>
      <c r="D13" s="53">
        <v>7708386.7386207003</v>
      </c>
      <c r="E13" s="176">
        <v>-6.303108083386573E-2</v>
      </c>
    </row>
    <row r="14" spans="1:7" x14ac:dyDescent="0.3">
      <c r="A14" s="1"/>
      <c r="B14" s="148" t="s">
        <v>2806</v>
      </c>
      <c r="C14" s="53">
        <v>6765426.57522</v>
      </c>
      <c r="D14" s="53">
        <v>7433849.5810017996</v>
      </c>
      <c r="E14" s="176">
        <v>-8.9916132751736697E-2</v>
      </c>
    </row>
    <row r="15" spans="1:7" x14ac:dyDescent="0.3">
      <c r="A15" s="1"/>
      <c r="B15" s="148" t="s">
        <v>2807</v>
      </c>
      <c r="C15" s="53">
        <v>5563896.6084500002</v>
      </c>
      <c r="D15" s="53">
        <v>6278054.2504423996</v>
      </c>
      <c r="E15" s="176">
        <v>-0.11375461464705804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2808</v>
      </c>
      <c r="C5" s="1"/>
      <c r="D5" s="1"/>
      <c r="E5" s="1"/>
      <c r="F5" s="1"/>
      <c r="G5" s="1"/>
      <c r="H5" s="1"/>
      <c r="I5" s="1"/>
      <c r="J5" s="1"/>
      <c r="K5" s="1"/>
      <c r="L5" s="1"/>
      <c r="M5" s="1"/>
      <c r="N5" s="1"/>
      <c r="O5" s="1"/>
      <c r="P5" s="1"/>
    </row>
    <row r="6" spans="1:16" ht="27.6" x14ac:dyDescent="0.3">
      <c r="A6" s="1"/>
      <c r="B6" s="3" t="s">
        <v>121</v>
      </c>
      <c r="C6" s="3" t="s">
        <v>1189</v>
      </c>
      <c r="D6" s="3" t="s">
        <v>1190</v>
      </c>
      <c r="E6" s="3" t="s">
        <v>1191</v>
      </c>
      <c r="F6" s="3" t="s">
        <v>124</v>
      </c>
      <c r="G6" s="3" t="s">
        <v>125</v>
      </c>
      <c r="H6" s="3" t="s">
        <v>1192</v>
      </c>
      <c r="I6" s="3" t="s">
        <v>1193</v>
      </c>
      <c r="J6" s="3" t="s">
        <v>1194</v>
      </c>
      <c r="K6" s="3" t="s">
        <v>1195</v>
      </c>
      <c r="L6" s="3" t="s">
        <v>1196</v>
      </c>
      <c r="M6" s="3" t="s">
        <v>1197</v>
      </c>
      <c r="N6" s="3" t="s">
        <v>1198</v>
      </c>
      <c r="O6" s="3" t="s">
        <v>1199</v>
      </c>
      <c r="P6" s="3" t="s">
        <v>1200</v>
      </c>
    </row>
    <row r="7" spans="1:16" x14ac:dyDescent="0.3">
      <c r="A7" s="1"/>
      <c r="B7" s="6" t="s">
        <v>614</v>
      </c>
      <c r="C7" s="6" t="s">
        <v>1007</v>
      </c>
      <c r="D7" s="87" t="s">
        <v>46</v>
      </c>
      <c r="E7" s="6" t="s">
        <v>1201</v>
      </c>
      <c r="F7" s="87" t="s">
        <v>18</v>
      </c>
      <c r="G7" s="87" t="s">
        <v>1202</v>
      </c>
      <c r="H7" s="87" t="s">
        <v>565</v>
      </c>
      <c r="I7" s="87" t="s">
        <v>565</v>
      </c>
      <c r="J7" s="177" t="s">
        <v>1203</v>
      </c>
      <c r="K7" s="87" t="s">
        <v>565</v>
      </c>
      <c r="L7" s="87" t="s">
        <v>565</v>
      </c>
      <c r="M7" s="87" t="s">
        <v>565</v>
      </c>
      <c r="N7" s="87" t="s">
        <v>565</v>
      </c>
      <c r="O7" s="6" t="s">
        <v>1204</v>
      </c>
      <c r="P7" s="6"/>
    </row>
    <row r="8" spans="1:16" x14ac:dyDescent="0.3">
      <c r="A8" s="1"/>
      <c r="B8" s="6" t="s">
        <v>615</v>
      </c>
      <c r="C8" s="6" t="s">
        <v>1062</v>
      </c>
      <c r="D8" s="87" t="s">
        <v>46</v>
      </c>
      <c r="E8" s="6" t="s">
        <v>1205</v>
      </c>
      <c r="F8" s="87" t="s">
        <v>18</v>
      </c>
      <c r="G8" s="87" t="s">
        <v>1202</v>
      </c>
      <c r="H8" s="87" t="s">
        <v>565</v>
      </c>
      <c r="I8" s="87" t="s">
        <v>565</v>
      </c>
      <c r="J8" s="177" t="s">
        <v>1203</v>
      </c>
      <c r="K8" s="87" t="s">
        <v>565</v>
      </c>
      <c r="L8" s="87" t="s">
        <v>565</v>
      </c>
      <c r="M8" s="87" t="s">
        <v>565</v>
      </c>
      <c r="N8" s="87" t="s">
        <v>565</v>
      </c>
      <c r="O8" s="6" t="s">
        <v>1204</v>
      </c>
      <c r="P8" s="6"/>
    </row>
    <row r="9" spans="1:16" x14ac:dyDescent="0.3">
      <c r="A9" s="1"/>
      <c r="B9" s="6" t="s">
        <v>616</v>
      </c>
      <c r="C9" s="6" t="s">
        <v>1064</v>
      </c>
      <c r="D9" s="87" t="s">
        <v>46</v>
      </c>
      <c r="E9" s="6" t="s">
        <v>1206</v>
      </c>
      <c r="F9" s="87" t="s">
        <v>18</v>
      </c>
      <c r="G9" s="87" t="s">
        <v>1202</v>
      </c>
      <c r="H9" s="87" t="s">
        <v>565</v>
      </c>
      <c r="I9" s="87" t="s">
        <v>565</v>
      </c>
      <c r="J9" s="177" t="s">
        <v>1203</v>
      </c>
      <c r="K9" s="87" t="s">
        <v>565</v>
      </c>
      <c r="L9" s="87" t="s">
        <v>565</v>
      </c>
      <c r="M9" s="87" t="s">
        <v>565</v>
      </c>
      <c r="N9" s="87" t="s">
        <v>565</v>
      </c>
      <c r="O9" s="6" t="s">
        <v>1204</v>
      </c>
      <c r="P9" s="6"/>
    </row>
    <row r="10" spans="1:16" ht="26.4" x14ac:dyDescent="0.3">
      <c r="A10" s="1"/>
      <c r="B10" s="6" t="s">
        <v>617</v>
      </c>
      <c r="C10" s="6" t="s">
        <v>1010</v>
      </c>
      <c r="D10" s="87" t="s">
        <v>1143</v>
      </c>
      <c r="E10" s="6" t="s">
        <v>1207</v>
      </c>
      <c r="F10" s="87" t="s">
        <v>18</v>
      </c>
      <c r="G10" s="87" t="s">
        <v>1202</v>
      </c>
      <c r="H10" s="87" t="s">
        <v>565</v>
      </c>
      <c r="I10" s="87" t="s">
        <v>565</v>
      </c>
      <c r="J10" s="177" t="s">
        <v>1203</v>
      </c>
      <c r="K10" s="87" t="s">
        <v>565</v>
      </c>
      <c r="L10" s="87" t="s">
        <v>565</v>
      </c>
      <c r="M10" s="87" t="s">
        <v>565</v>
      </c>
      <c r="N10" s="87" t="s">
        <v>565</v>
      </c>
      <c r="O10" s="6" t="s">
        <v>1204</v>
      </c>
      <c r="P10" s="6"/>
    </row>
    <row r="11" spans="1:16" x14ac:dyDescent="0.3">
      <c r="A11" s="1"/>
      <c r="B11" s="6" t="s">
        <v>612</v>
      </c>
      <c r="C11" s="6" t="s">
        <v>1012</v>
      </c>
      <c r="D11" s="87" t="s">
        <v>1208</v>
      </c>
      <c r="E11" s="6" t="s">
        <v>1209</v>
      </c>
      <c r="F11" s="87" t="s">
        <v>1210</v>
      </c>
      <c r="G11" s="87" t="s">
        <v>1202</v>
      </c>
      <c r="H11" s="87" t="s">
        <v>565</v>
      </c>
      <c r="I11" s="87" t="s">
        <v>565</v>
      </c>
      <c r="J11" s="177" t="s">
        <v>1203</v>
      </c>
      <c r="K11" s="87" t="s">
        <v>565</v>
      </c>
      <c r="L11" s="87" t="s">
        <v>565</v>
      </c>
      <c r="M11" s="87" t="s">
        <v>565</v>
      </c>
      <c r="N11" s="87" t="s">
        <v>565</v>
      </c>
      <c r="O11" s="6" t="s">
        <v>1204</v>
      </c>
      <c r="P11" s="6"/>
    </row>
    <row r="12" spans="1:16" x14ac:dyDescent="0.3">
      <c r="A12" s="1"/>
      <c r="B12" s="6" t="s">
        <v>277</v>
      </c>
      <c r="C12" s="6" t="s">
        <v>1073</v>
      </c>
      <c r="D12" s="87" t="s">
        <v>1211</v>
      </c>
      <c r="E12" s="6" t="s">
        <v>1212</v>
      </c>
      <c r="F12" s="87" t="s">
        <v>1213</v>
      </c>
      <c r="G12" s="87" t="s">
        <v>1214</v>
      </c>
      <c r="H12" s="87" t="s">
        <v>1215</v>
      </c>
      <c r="I12" s="87" t="s">
        <v>565</v>
      </c>
      <c r="J12" s="178" t="s">
        <v>1216</v>
      </c>
      <c r="K12" s="87" t="s">
        <v>565</v>
      </c>
      <c r="L12" s="87" t="s">
        <v>565</v>
      </c>
      <c r="M12" s="87" t="s">
        <v>565</v>
      </c>
      <c r="N12" s="87" t="s">
        <v>1217</v>
      </c>
      <c r="O12" s="6" t="s">
        <v>1204</v>
      </c>
      <c r="P12" s="6"/>
    </row>
    <row r="13" spans="1:16" x14ac:dyDescent="0.3">
      <c r="A13" s="1"/>
      <c r="B13" s="6" t="s">
        <v>277</v>
      </c>
      <c r="C13" s="6" t="s">
        <v>1073</v>
      </c>
      <c r="D13" s="87" t="s">
        <v>1211</v>
      </c>
      <c r="E13" s="6" t="s">
        <v>1212</v>
      </c>
      <c r="F13" s="87" t="s">
        <v>1214</v>
      </c>
      <c r="G13" s="87" t="s">
        <v>1218</v>
      </c>
      <c r="H13" s="87" t="s">
        <v>565</v>
      </c>
      <c r="I13" s="87" t="s">
        <v>1219</v>
      </c>
      <c r="J13" s="179" t="s">
        <v>1220</v>
      </c>
      <c r="K13" s="87" t="s">
        <v>565</v>
      </c>
      <c r="L13" s="87" t="s">
        <v>565</v>
      </c>
      <c r="M13" s="87" t="s">
        <v>565</v>
      </c>
      <c r="N13" s="87" t="s">
        <v>565</v>
      </c>
      <c r="O13" s="6" t="s">
        <v>1204</v>
      </c>
      <c r="P13" s="6"/>
    </row>
    <row r="14" spans="1:16" x14ac:dyDescent="0.3">
      <c r="A14" s="1"/>
      <c r="B14" s="6" t="s">
        <v>51</v>
      </c>
      <c r="C14" s="6" t="s">
        <v>56</v>
      </c>
      <c r="D14" s="87" t="s">
        <v>46</v>
      </c>
      <c r="E14" s="6" t="s">
        <v>1221</v>
      </c>
      <c r="F14" s="87" t="s">
        <v>18</v>
      </c>
      <c r="G14" s="87" t="s">
        <v>1222</v>
      </c>
      <c r="H14" s="87" t="s">
        <v>565</v>
      </c>
      <c r="I14" s="87" t="s">
        <v>565</v>
      </c>
      <c r="J14" s="178" t="s">
        <v>1216</v>
      </c>
      <c r="K14" s="87" t="s">
        <v>565</v>
      </c>
      <c r="L14" s="87" t="s">
        <v>565</v>
      </c>
      <c r="M14" s="87" t="s">
        <v>565</v>
      </c>
      <c r="N14" s="87" t="s">
        <v>565</v>
      </c>
      <c r="O14" s="6" t="s">
        <v>1204</v>
      </c>
      <c r="P14" s="6"/>
    </row>
    <row r="15" spans="1:16" x14ac:dyDescent="0.3">
      <c r="A15" s="1"/>
      <c r="B15" s="6" t="s">
        <v>51</v>
      </c>
      <c r="C15" s="6" t="s">
        <v>56</v>
      </c>
      <c r="D15" s="87" t="s">
        <v>46</v>
      </c>
      <c r="E15" s="6" t="s">
        <v>1221</v>
      </c>
      <c r="F15" s="87" t="s">
        <v>1222</v>
      </c>
      <c r="G15" s="87" t="s">
        <v>1223</v>
      </c>
      <c r="H15" s="87" t="s">
        <v>565</v>
      </c>
      <c r="I15" s="87" t="s">
        <v>565</v>
      </c>
      <c r="J15" s="178" t="s">
        <v>1216</v>
      </c>
      <c r="K15" s="87" t="s">
        <v>565</v>
      </c>
      <c r="L15" s="87" t="s">
        <v>565</v>
      </c>
      <c r="M15" s="87" t="s">
        <v>565</v>
      </c>
      <c r="N15" s="87" t="s">
        <v>565</v>
      </c>
      <c r="O15" s="6" t="s">
        <v>1204</v>
      </c>
      <c r="P15" s="6" t="s">
        <v>1224</v>
      </c>
    </row>
    <row r="16" spans="1:16" x14ac:dyDescent="0.3">
      <c r="A16" s="1"/>
      <c r="B16" s="6" t="s">
        <v>51</v>
      </c>
      <c r="C16" s="6" t="s">
        <v>56</v>
      </c>
      <c r="D16" s="87" t="s">
        <v>46</v>
      </c>
      <c r="E16" s="6" t="s">
        <v>1221</v>
      </c>
      <c r="F16" s="87" t="s">
        <v>1223</v>
      </c>
      <c r="G16" s="87" t="s">
        <v>1225</v>
      </c>
      <c r="H16" s="87" t="s">
        <v>565</v>
      </c>
      <c r="I16" s="87" t="s">
        <v>565</v>
      </c>
      <c r="J16" s="178" t="s">
        <v>1216</v>
      </c>
      <c r="K16" s="87" t="s">
        <v>565</v>
      </c>
      <c r="L16" s="87" t="s">
        <v>565</v>
      </c>
      <c r="M16" s="87" t="s">
        <v>565</v>
      </c>
      <c r="N16" s="87" t="s">
        <v>565</v>
      </c>
      <c r="O16" s="6" t="s">
        <v>1204</v>
      </c>
      <c r="P16" s="6"/>
    </row>
    <row r="17" spans="1:16" ht="92.4" x14ac:dyDescent="0.3">
      <c r="A17" s="1"/>
      <c r="B17" s="6" t="s">
        <v>51</v>
      </c>
      <c r="C17" s="6" t="s">
        <v>56</v>
      </c>
      <c r="D17" s="87" t="s">
        <v>46</v>
      </c>
      <c r="E17" s="6" t="s">
        <v>1221</v>
      </c>
      <c r="F17" s="87" t="s">
        <v>1225</v>
      </c>
      <c r="G17" s="87" t="s">
        <v>1202</v>
      </c>
      <c r="H17" s="87" t="s">
        <v>565</v>
      </c>
      <c r="I17" s="87" t="s">
        <v>565</v>
      </c>
      <c r="J17" s="178" t="s">
        <v>1216</v>
      </c>
      <c r="K17" s="87" t="s">
        <v>565</v>
      </c>
      <c r="L17" s="87" t="s">
        <v>565</v>
      </c>
      <c r="M17" s="87" t="s">
        <v>565</v>
      </c>
      <c r="N17" s="87" t="s">
        <v>565</v>
      </c>
      <c r="O17" s="6" t="s">
        <v>1204</v>
      </c>
      <c r="P17" s="6" t="s">
        <v>1226</v>
      </c>
    </row>
    <row r="18" spans="1:16" x14ac:dyDescent="0.3">
      <c r="A18" s="1"/>
      <c r="B18" s="6" t="s">
        <v>60</v>
      </c>
      <c r="C18" s="6" t="s">
        <v>61</v>
      </c>
      <c r="D18" s="87" t="s">
        <v>46</v>
      </c>
      <c r="E18" s="6" t="s">
        <v>1227</v>
      </c>
      <c r="F18" s="87" t="s">
        <v>18</v>
      </c>
      <c r="G18" s="87" t="s">
        <v>1228</v>
      </c>
      <c r="H18" s="87" t="s">
        <v>565</v>
      </c>
      <c r="I18" s="87" t="s">
        <v>565</v>
      </c>
      <c r="J18" s="179" t="s">
        <v>1220</v>
      </c>
      <c r="K18" s="87" t="s">
        <v>565</v>
      </c>
      <c r="L18" s="87" t="s">
        <v>565</v>
      </c>
      <c r="M18" s="87" t="s">
        <v>565</v>
      </c>
      <c r="N18" s="87" t="s">
        <v>565</v>
      </c>
      <c r="O18" s="6" t="s">
        <v>1204</v>
      </c>
      <c r="P18" s="6"/>
    </row>
    <row r="19" spans="1:16" x14ac:dyDescent="0.3">
      <c r="A19" s="1"/>
      <c r="B19" s="6" t="s">
        <v>60</v>
      </c>
      <c r="C19" s="6" t="s">
        <v>61</v>
      </c>
      <c r="D19" s="87" t="s">
        <v>46</v>
      </c>
      <c r="E19" s="6" t="s">
        <v>1229</v>
      </c>
      <c r="F19" s="87" t="s">
        <v>1228</v>
      </c>
      <c r="G19" s="87" t="s">
        <v>1230</v>
      </c>
      <c r="H19" s="87" t="s">
        <v>565</v>
      </c>
      <c r="I19" s="87" t="s">
        <v>565</v>
      </c>
      <c r="J19" s="178" t="s">
        <v>1216</v>
      </c>
      <c r="K19" s="87" t="s">
        <v>565</v>
      </c>
      <c r="L19" s="87" t="s">
        <v>565</v>
      </c>
      <c r="M19" s="87" t="s">
        <v>565</v>
      </c>
      <c r="N19" s="87" t="s">
        <v>565</v>
      </c>
      <c r="O19" s="6" t="s">
        <v>1204</v>
      </c>
      <c r="P19" s="6" t="s">
        <v>1231</v>
      </c>
    </row>
    <row r="20" spans="1:16" x14ac:dyDescent="0.3">
      <c r="A20" s="1"/>
      <c r="B20" s="6" t="s">
        <v>60</v>
      </c>
      <c r="C20" s="6" t="s">
        <v>61</v>
      </c>
      <c r="D20" s="87" t="s">
        <v>1105</v>
      </c>
      <c r="E20" s="6" t="s">
        <v>1232</v>
      </c>
      <c r="F20" s="87" t="s">
        <v>1228</v>
      </c>
      <c r="G20" s="87" t="s">
        <v>1233</v>
      </c>
      <c r="H20" s="87" t="s">
        <v>565</v>
      </c>
      <c r="I20" s="87" t="s">
        <v>565</v>
      </c>
      <c r="J20" s="179" t="s">
        <v>1220</v>
      </c>
      <c r="K20" s="87" t="s">
        <v>565</v>
      </c>
      <c r="L20" s="87" t="s">
        <v>565</v>
      </c>
      <c r="M20" s="87" t="s">
        <v>565</v>
      </c>
      <c r="N20" s="87" t="s">
        <v>565</v>
      </c>
      <c r="O20" s="6" t="s">
        <v>1204</v>
      </c>
      <c r="P20" s="6"/>
    </row>
    <row r="21" spans="1:16" x14ac:dyDescent="0.3">
      <c r="A21" s="1"/>
      <c r="B21" s="6" t="s">
        <v>60</v>
      </c>
      <c r="C21" s="6" t="s">
        <v>61</v>
      </c>
      <c r="D21" s="87" t="s">
        <v>1104</v>
      </c>
      <c r="E21" s="6" t="s">
        <v>1234</v>
      </c>
      <c r="F21" s="87" t="s">
        <v>1230</v>
      </c>
      <c r="G21" s="87" t="s">
        <v>1235</v>
      </c>
      <c r="H21" s="87" t="s">
        <v>565</v>
      </c>
      <c r="I21" s="87" t="s">
        <v>565</v>
      </c>
      <c r="J21" s="179" t="s">
        <v>1220</v>
      </c>
      <c r="K21" s="87" t="s">
        <v>565</v>
      </c>
      <c r="L21" s="87" t="s">
        <v>565</v>
      </c>
      <c r="M21" s="87" t="s">
        <v>565</v>
      </c>
      <c r="N21" s="87" t="s">
        <v>565</v>
      </c>
      <c r="O21" s="6" t="s">
        <v>1204</v>
      </c>
      <c r="P21" s="6"/>
    </row>
    <row r="22" spans="1:16" x14ac:dyDescent="0.3">
      <c r="A22" s="1"/>
      <c r="B22" s="6" t="s">
        <v>60</v>
      </c>
      <c r="C22" s="6" t="s">
        <v>61</v>
      </c>
      <c r="D22" s="87" t="s">
        <v>1105</v>
      </c>
      <c r="E22" s="6" t="s">
        <v>1232</v>
      </c>
      <c r="F22" s="87" t="s">
        <v>1236</v>
      </c>
      <c r="G22" s="87" t="s">
        <v>1237</v>
      </c>
      <c r="H22" s="87" t="s">
        <v>565</v>
      </c>
      <c r="I22" s="87" t="s">
        <v>565</v>
      </c>
      <c r="J22" s="179" t="s">
        <v>1220</v>
      </c>
      <c r="K22" s="87" t="s">
        <v>565</v>
      </c>
      <c r="L22" s="87" t="s">
        <v>565</v>
      </c>
      <c r="M22" s="87" t="s">
        <v>565</v>
      </c>
      <c r="N22" s="87" t="s">
        <v>565</v>
      </c>
      <c r="O22" s="6" t="s">
        <v>1204</v>
      </c>
      <c r="P22" s="6" t="s">
        <v>1238</v>
      </c>
    </row>
    <row r="23" spans="1:16" x14ac:dyDescent="0.3">
      <c r="A23" s="1"/>
      <c r="B23" s="6" t="s">
        <v>60</v>
      </c>
      <c r="C23" s="6" t="s">
        <v>61</v>
      </c>
      <c r="D23" s="87" t="s">
        <v>46</v>
      </c>
      <c r="E23" s="6" t="s">
        <v>1239</v>
      </c>
      <c r="F23" s="87" t="s">
        <v>1237</v>
      </c>
      <c r="G23" s="87" t="s">
        <v>1240</v>
      </c>
      <c r="H23" s="87" t="s">
        <v>565</v>
      </c>
      <c r="I23" s="87" t="s">
        <v>565</v>
      </c>
      <c r="J23" s="178" t="s">
        <v>1216</v>
      </c>
      <c r="K23" s="87" t="s">
        <v>565</v>
      </c>
      <c r="L23" s="87" t="s">
        <v>565</v>
      </c>
      <c r="M23" s="87" t="s">
        <v>565</v>
      </c>
      <c r="N23" s="87" t="s">
        <v>565</v>
      </c>
      <c r="O23" s="6" t="s">
        <v>1204</v>
      </c>
      <c r="P23" s="6"/>
    </row>
    <row r="24" spans="1:16" x14ac:dyDescent="0.3">
      <c r="A24" s="1"/>
      <c r="B24" s="6" t="s">
        <v>60</v>
      </c>
      <c r="C24" s="6" t="s">
        <v>61</v>
      </c>
      <c r="D24" s="87" t="s">
        <v>46</v>
      </c>
      <c r="E24" s="6" t="s">
        <v>1239</v>
      </c>
      <c r="F24" s="87" t="s">
        <v>1240</v>
      </c>
      <c r="G24" s="87" t="s">
        <v>1202</v>
      </c>
      <c r="H24" s="87" t="s">
        <v>565</v>
      </c>
      <c r="I24" s="87" t="s">
        <v>565</v>
      </c>
      <c r="J24" s="179" t="s">
        <v>1220</v>
      </c>
      <c r="K24" s="87" t="s">
        <v>565</v>
      </c>
      <c r="L24" s="87" t="s">
        <v>565</v>
      </c>
      <c r="M24" s="87" t="s">
        <v>565</v>
      </c>
      <c r="N24" s="87" t="s">
        <v>565</v>
      </c>
      <c r="O24" s="6" t="s">
        <v>1204</v>
      </c>
      <c r="P24" s="6"/>
    </row>
    <row r="25" spans="1:16" ht="26.4" x14ac:dyDescent="0.3">
      <c r="A25" s="1"/>
      <c r="B25" s="6" t="s">
        <v>613</v>
      </c>
      <c r="C25" s="6" t="s">
        <v>1107</v>
      </c>
      <c r="D25" s="87" t="s">
        <v>1108</v>
      </c>
      <c r="E25" s="6" t="s">
        <v>1241</v>
      </c>
      <c r="F25" s="87" t="s">
        <v>18</v>
      </c>
      <c r="G25" s="87" t="s">
        <v>1202</v>
      </c>
      <c r="H25" s="87" t="s">
        <v>565</v>
      </c>
      <c r="I25" s="87" t="s">
        <v>565</v>
      </c>
      <c r="J25" s="177" t="s">
        <v>1203</v>
      </c>
      <c r="K25" s="87" t="s">
        <v>565</v>
      </c>
      <c r="L25" s="87" t="s">
        <v>565</v>
      </c>
      <c r="M25" s="87" t="s">
        <v>565</v>
      </c>
      <c r="N25" s="87" t="s">
        <v>565</v>
      </c>
      <c r="O25" s="6" t="s">
        <v>1204</v>
      </c>
      <c r="P25" s="6"/>
    </row>
    <row r="26" spans="1:16" ht="26.4" x14ac:dyDescent="0.3">
      <c r="A26" s="1"/>
      <c r="B26" s="6" t="s">
        <v>613</v>
      </c>
      <c r="C26" s="6" t="s">
        <v>1107</v>
      </c>
      <c r="D26" s="87" t="s">
        <v>1109</v>
      </c>
      <c r="E26" s="6" t="s">
        <v>1242</v>
      </c>
      <c r="F26" s="87" t="s">
        <v>18</v>
      </c>
      <c r="G26" s="87" t="s">
        <v>1202</v>
      </c>
      <c r="H26" s="87" t="s">
        <v>565</v>
      </c>
      <c r="I26" s="87" t="s">
        <v>565</v>
      </c>
      <c r="J26" s="177" t="s">
        <v>1203</v>
      </c>
      <c r="K26" s="87" t="s">
        <v>565</v>
      </c>
      <c r="L26" s="87" t="s">
        <v>565</v>
      </c>
      <c r="M26" s="87" t="s">
        <v>565</v>
      </c>
      <c r="N26" s="87" t="s">
        <v>565</v>
      </c>
      <c r="O26" s="6" t="s">
        <v>1204</v>
      </c>
      <c r="P26" s="6"/>
    </row>
    <row r="27" spans="1:16" x14ac:dyDescent="0.3">
      <c r="A27" s="1"/>
      <c r="B27" s="6" t="s">
        <v>63</v>
      </c>
      <c r="C27" s="6" t="s">
        <v>70</v>
      </c>
      <c r="D27" s="87" t="s">
        <v>46</v>
      </c>
      <c r="E27" s="6" t="s">
        <v>1243</v>
      </c>
      <c r="F27" s="87" t="s">
        <v>18</v>
      </c>
      <c r="G27" s="87" t="s">
        <v>1244</v>
      </c>
      <c r="H27" s="87" t="s">
        <v>565</v>
      </c>
      <c r="I27" s="87" t="s">
        <v>565</v>
      </c>
      <c r="J27" s="178" t="s">
        <v>1216</v>
      </c>
      <c r="K27" s="87" t="s">
        <v>565</v>
      </c>
      <c r="L27" s="87" t="s">
        <v>565</v>
      </c>
      <c r="M27" s="87" t="s">
        <v>565</v>
      </c>
      <c r="N27" s="87" t="s">
        <v>565</v>
      </c>
      <c r="O27" s="6" t="s">
        <v>1204</v>
      </c>
      <c r="P27" s="6" t="s">
        <v>1245</v>
      </c>
    </row>
    <row r="28" spans="1:16" x14ac:dyDescent="0.3">
      <c r="A28" s="1"/>
      <c r="B28" s="6" t="s">
        <v>63</v>
      </c>
      <c r="C28" s="6" t="s">
        <v>70</v>
      </c>
      <c r="D28" s="87" t="s">
        <v>46</v>
      </c>
      <c r="E28" s="6" t="s">
        <v>1243</v>
      </c>
      <c r="F28" s="87" t="s">
        <v>1244</v>
      </c>
      <c r="G28" s="87" t="s">
        <v>1246</v>
      </c>
      <c r="H28" s="87" t="s">
        <v>565</v>
      </c>
      <c r="I28" s="87" t="s">
        <v>565</v>
      </c>
      <c r="J28" s="180" t="s">
        <v>1247</v>
      </c>
      <c r="K28" s="87" t="s">
        <v>565</v>
      </c>
      <c r="L28" s="87" t="s">
        <v>565</v>
      </c>
      <c r="M28" s="87" t="s">
        <v>565</v>
      </c>
      <c r="N28" s="87" t="s">
        <v>565</v>
      </c>
      <c r="O28" s="6" t="s">
        <v>1204</v>
      </c>
      <c r="P28" s="6"/>
    </row>
    <row r="29" spans="1:16" x14ac:dyDescent="0.3">
      <c r="A29" s="1"/>
      <c r="B29" s="6" t="s">
        <v>63</v>
      </c>
      <c r="C29" s="6" t="s">
        <v>70</v>
      </c>
      <c r="D29" s="87" t="s">
        <v>46</v>
      </c>
      <c r="E29" s="6" t="s">
        <v>1243</v>
      </c>
      <c r="F29" s="87" t="s">
        <v>1246</v>
      </c>
      <c r="G29" s="87" t="s">
        <v>1202</v>
      </c>
      <c r="H29" s="87" t="s">
        <v>565</v>
      </c>
      <c r="I29" s="87" t="s">
        <v>565</v>
      </c>
      <c r="J29" s="178" t="s">
        <v>1216</v>
      </c>
      <c r="K29" s="87" t="s">
        <v>565</v>
      </c>
      <c r="L29" s="87" t="s">
        <v>565</v>
      </c>
      <c r="M29" s="87" t="s">
        <v>565</v>
      </c>
      <c r="N29" s="87" t="s">
        <v>565</v>
      </c>
      <c r="O29" s="6" t="s">
        <v>1204</v>
      </c>
      <c r="P29" s="6"/>
    </row>
    <row r="30" spans="1:16" x14ac:dyDescent="0.3">
      <c r="A30" s="1"/>
      <c r="B30" s="6" t="s">
        <v>63</v>
      </c>
      <c r="C30" s="6" t="s">
        <v>73</v>
      </c>
      <c r="D30" s="87" t="s">
        <v>46</v>
      </c>
      <c r="E30" s="6" t="s">
        <v>1248</v>
      </c>
      <c r="F30" s="87" t="s">
        <v>18</v>
      </c>
      <c r="G30" s="87" t="s">
        <v>1202</v>
      </c>
      <c r="H30" s="87" t="s">
        <v>565</v>
      </c>
      <c r="I30" s="87" t="s">
        <v>565</v>
      </c>
      <c r="J30" s="178" t="s">
        <v>1216</v>
      </c>
      <c r="K30" s="87" t="s">
        <v>565</v>
      </c>
      <c r="L30" s="87" t="s">
        <v>565</v>
      </c>
      <c r="M30" s="87" t="s">
        <v>565</v>
      </c>
      <c r="N30" s="87" t="s">
        <v>565</v>
      </c>
      <c r="O30" s="6" t="s">
        <v>1204</v>
      </c>
      <c r="P30" s="6"/>
    </row>
    <row r="31" spans="1:16" x14ac:dyDescent="0.3">
      <c r="A31" s="1"/>
      <c r="B31" s="6" t="s">
        <v>92</v>
      </c>
      <c r="C31" s="6" t="s">
        <v>99</v>
      </c>
      <c r="D31" s="87" t="s">
        <v>46</v>
      </c>
      <c r="E31" s="6" t="s">
        <v>1249</v>
      </c>
      <c r="F31" s="87" t="s">
        <v>18</v>
      </c>
      <c r="G31" s="87" t="s">
        <v>1250</v>
      </c>
      <c r="H31" s="87" t="s">
        <v>565</v>
      </c>
      <c r="I31" s="87" t="s">
        <v>565</v>
      </c>
      <c r="J31" s="178" t="s">
        <v>1216</v>
      </c>
      <c r="K31" s="87" t="s">
        <v>565</v>
      </c>
      <c r="L31" s="87" t="s">
        <v>565</v>
      </c>
      <c r="M31" s="87" t="s">
        <v>565</v>
      </c>
      <c r="N31" s="87" t="s">
        <v>565</v>
      </c>
      <c r="O31" s="6" t="s">
        <v>1204</v>
      </c>
      <c r="P31" s="6"/>
    </row>
    <row r="32" spans="1:16" x14ac:dyDescent="0.3">
      <c r="A32" s="1"/>
      <c r="B32" s="6" t="s">
        <v>92</v>
      </c>
      <c r="C32" s="6" t="s">
        <v>99</v>
      </c>
      <c r="D32" s="87" t="s">
        <v>46</v>
      </c>
      <c r="E32" s="6" t="s">
        <v>1249</v>
      </c>
      <c r="F32" s="87" t="s">
        <v>1250</v>
      </c>
      <c r="G32" s="87" t="s">
        <v>1251</v>
      </c>
      <c r="H32" s="87" t="s">
        <v>565</v>
      </c>
      <c r="I32" s="87" t="s">
        <v>565</v>
      </c>
      <c r="J32" s="178" t="s">
        <v>1216</v>
      </c>
      <c r="K32" s="87" t="s">
        <v>565</v>
      </c>
      <c r="L32" s="87" t="s">
        <v>565</v>
      </c>
      <c r="M32" s="87" t="s">
        <v>565</v>
      </c>
      <c r="N32" s="87" t="s">
        <v>565</v>
      </c>
      <c r="O32" s="6" t="s">
        <v>1204</v>
      </c>
      <c r="P32" s="6"/>
    </row>
    <row r="33" spans="1:16" x14ac:dyDescent="0.3">
      <c r="A33" s="1"/>
      <c r="B33" s="6" t="s">
        <v>92</v>
      </c>
      <c r="C33" s="6" t="s">
        <v>99</v>
      </c>
      <c r="D33" s="87" t="s">
        <v>46</v>
      </c>
      <c r="E33" s="6" t="s">
        <v>1249</v>
      </c>
      <c r="F33" s="87" t="s">
        <v>1251</v>
      </c>
      <c r="G33" s="87" t="s">
        <v>1202</v>
      </c>
      <c r="H33" s="87" t="s">
        <v>565</v>
      </c>
      <c r="I33" s="87" t="s">
        <v>565</v>
      </c>
      <c r="J33" s="178" t="s">
        <v>1216</v>
      </c>
      <c r="K33" s="87" t="s">
        <v>565</v>
      </c>
      <c r="L33" s="87" t="s">
        <v>565</v>
      </c>
      <c r="M33" s="87" t="s">
        <v>565</v>
      </c>
      <c r="N33" s="87" t="s">
        <v>565</v>
      </c>
      <c r="O33" s="6" t="s">
        <v>1204</v>
      </c>
      <c r="P33" s="6"/>
    </row>
    <row r="34" spans="1:16" x14ac:dyDescent="0.3">
      <c r="A34" s="1"/>
      <c r="B34" s="6" t="s">
        <v>597</v>
      </c>
      <c r="C34" s="6" t="s">
        <v>1023</v>
      </c>
      <c r="D34" s="87" t="s">
        <v>46</v>
      </c>
      <c r="E34" s="6" t="s">
        <v>1252</v>
      </c>
      <c r="F34" s="87" t="s">
        <v>18</v>
      </c>
      <c r="G34" s="87" t="s">
        <v>1202</v>
      </c>
      <c r="H34" s="87" t="s">
        <v>565</v>
      </c>
      <c r="I34" s="87" t="s">
        <v>565</v>
      </c>
      <c r="J34" s="178" t="s">
        <v>1216</v>
      </c>
      <c r="K34" s="87" t="s">
        <v>565</v>
      </c>
      <c r="L34" s="87" t="s">
        <v>565</v>
      </c>
      <c r="M34" s="87" t="s">
        <v>565</v>
      </c>
      <c r="N34" s="87" t="s">
        <v>565</v>
      </c>
      <c r="O34" s="6" t="s">
        <v>1204</v>
      </c>
      <c r="P34" s="6"/>
    </row>
    <row r="35" spans="1:16" x14ac:dyDescent="0.3">
      <c r="A35" s="1"/>
      <c r="B35" s="6" t="s">
        <v>597</v>
      </c>
      <c r="C35" s="6" t="s">
        <v>1134</v>
      </c>
      <c r="D35" s="87" t="s">
        <v>46</v>
      </c>
      <c r="E35" s="6" t="s">
        <v>1253</v>
      </c>
      <c r="F35" s="87" t="s">
        <v>18</v>
      </c>
      <c r="G35" s="87" t="s">
        <v>1202</v>
      </c>
      <c r="H35" s="87" t="s">
        <v>565</v>
      </c>
      <c r="I35" s="87" t="s">
        <v>565</v>
      </c>
      <c r="J35" s="178" t="s">
        <v>1216</v>
      </c>
      <c r="K35" s="87" t="s">
        <v>565</v>
      </c>
      <c r="L35" s="87" t="s">
        <v>565</v>
      </c>
      <c r="M35" s="87" t="s">
        <v>565</v>
      </c>
      <c r="N35" s="87" t="s">
        <v>565</v>
      </c>
      <c r="O35" s="6" t="s">
        <v>1204</v>
      </c>
      <c r="P35" s="6"/>
    </row>
    <row r="36" spans="1:16" x14ac:dyDescent="0.3">
      <c r="A36" s="1"/>
      <c r="B36" s="6" t="s">
        <v>597</v>
      </c>
      <c r="C36" s="6" t="s">
        <v>1135</v>
      </c>
      <c r="D36" s="87" t="s">
        <v>26</v>
      </c>
      <c r="E36" s="6" t="s">
        <v>1254</v>
      </c>
      <c r="F36" s="87" t="s">
        <v>18</v>
      </c>
      <c r="G36" s="87" t="s">
        <v>1202</v>
      </c>
      <c r="H36" s="87" t="s">
        <v>565</v>
      </c>
      <c r="I36" s="87" t="s">
        <v>565</v>
      </c>
      <c r="J36" s="178" t="s">
        <v>1216</v>
      </c>
      <c r="K36" s="87" t="s">
        <v>565</v>
      </c>
      <c r="L36" s="87" t="s">
        <v>565</v>
      </c>
      <c r="M36" s="87" t="s">
        <v>565</v>
      </c>
      <c r="N36" s="87" t="s">
        <v>565</v>
      </c>
      <c r="O36" s="6" t="s">
        <v>1204</v>
      </c>
      <c r="P36" s="6"/>
    </row>
    <row r="37" spans="1:16" x14ac:dyDescent="0.3">
      <c r="A37" s="1"/>
      <c r="B37" s="6" t="s">
        <v>597</v>
      </c>
      <c r="C37" s="6" t="s">
        <v>1136</v>
      </c>
      <c r="D37" s="87" t="s">
        <v>1255</v>
      </c>
      <c r="E37" s="6" t="s">
        <v>1256</v>
      </c>
      <c r="F37" s="87" t="s">
        <v>18</v>
      </c>
      <c r="G37" s="87" t="s">
        <v>1202</v>
      </c>
      <c r="H37" s="87" t="s">
        <v>565</v>
      </c>
      <c r="I37" s="87" t="s">
        <v>565</v>
      </c>
      <c r="J37" s="178" t="s">
        <v>1216</v>
      </c>
      <c r="K37" s="87" t="s">
        <v>565</v>
      </c>
      <c r="L37" s="87" t="s">
        <v>565</v>
      </c>
      <c r="M37" s="87" t="s">
        <v>565</v>
      </c>
      <c r="N37" s="87" t="s">
        <v>565</v>
      </c>
      <c r="O37" s="6" t="s">
        <v>1204</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2809</v>
      </c>
      <c r="C5" s="1"/>
      <c r="D5" s="1"/>
      <c r="E5" s="1"/>
      <c r="F5" s="1"/>
      <c r="G5" s="1"/>
      <c r="H5" s="1"/>
    </row>
    <row r="6" spans="1:8" ht="52.95" customHeight="1" x14ac:dyDescent="0.3">
      <c r="A6" s="1"/>
      <c r="B6" s="3" t="s">
        <v>4</v>
      </c>
      <c r="C6" s="3" t="s">
        <v>2810</v>
      </c>
      <c r="D6" s="3" t="s">
        <v>2811</v>
      </c>
      <c r="E6" s="3" t="s">
        <v>7</v>
      </c>
      <c r="F6" s="3" t="s">
        <v>8</v>
      </c>
      <c r="G6" s="3" t="s">
        <v>2812</v>
      </c>
      <c r="H6" s="3" t="s">
        <v>1532</v>
      </c>
    </row>
    <row r="7" spans="1:8" x14ac:dyDescent="0.3">
      <c r="A7" s="1"/>
      <c r="B7" s="6" t="s">
        <v>2813</v>
      </c>
      <c r="C7" s="6" t="s">
        <v>416</v>
      </c>
      <c r="D7" s="87" t="s">
        <v>2229</v>
      </c>
      <c r="E7" s="87" t="s">
        <v>2814</v>
      </c>
      <c r="F7" s="87" t="s">
        <v>2815</v>
      </c>
      <c r="G7" s="6" t="s">
        <v>565</v>
      </c>
      <c r="H7" s="6" t="s">
        <v>2816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565</v>
      </c>
      <c r="C8" s="181" t="s">
        <v>565</v>
      </c>
      <c r="D8" s="181" t="s">
        <v>565</v>
      </c>
      <c r="E8" s="181" t="s">
        <v>565</v>
      </c>
      <c r="F8" s="181" t="s">
        <v>565</v>
      </c>
      <c r="G8" s="181" t="s">
        <v>2820</v>
      </c>
      <c r="H8" s="181" t="s">
        <v>565</v>
      </c>
      <c r="I8" s="181" t="s">
        <v>565</v>
      </c>
      <c r="J8" s="181" t="s">
        <v>2821</v>
      </c>
      <c r="K8" s="181" t="s">
        <v>565</v>
      </c>
      <c r="L8" s="181" t="s">
        <v>565</v>
      </c>
      <c r="M8" s="181" t="s">
        <v>2822</v>
      </c>
      <c r="N8" s="181" t="s">
        <v>565</v>
      </c>
      <c r="O8" s="181" t="s">
        <v>565</v>
      </c>
      <c r="P8" s="181" t="s">
        <v>2823</v>
      </c>
      <c r="Q8" s="181" t="s">
        <v>565</v>
      </c>
      <c r="R8" s="181" t="s">
        <v>565</v>
      </c>
      <c r="S8" s="181" t="s">
        <v>2824</v>
      </c>
      <c r="T8" s="181" t="s">
        <v>565</v>
      </c>
      <c r="U8" s="181" t="s">
        <v>565</v>
      </c>
      <c r="V8" s="181" t="s">
        <v>2825</v>
      </c>
      <c r="W8" s="181" t="s">
        <v>565</v>
      </c>
      <c r="X8" s="181" t="s">
        <v>565</v>
      </c>
      <c r="Y8" s="181" t="s">
        <v>2826</v>
      </c>
      <c r="Z8" s="181" t="s">
        <v>565</v>
      </c>
      <c r="AA8" s="181" t="s">
        <v>565</v>
      </c>
      <c r="AB8" s="181" t="s">
        <v>2827</v>
      </c>
      <c r="AC8" s="181" t="s">
        <v>565</v>
      </c>
      <c r="AD8" s="181" t="s">
        <v>565</v>
      </c>
      <c r="AE8" s="181" t="s">
        <v>2828</v>
      </c>
      <c r="AF8" s="181" t="s">
        <v>565</v>
      </c>
      <c r="AG8" s="181" t="s">
        <v>565</v>
      </c>
      <c r="AH8" s="181" t="s">
        <v>2829</v>
      </c>
      <c r="AI8" s="181" t="s">
        <v>565</v>
      </c>
      <c r="AJ8" s="181" t="s">
        <v>565</v>
      </c>
      <c r="AK8" s="181" t="s">
        <v>2830</v>
      </c>
      <c r="AL8" s="181" t="s">
        <v>565</v>
      </c>
      <c r="AM8" s="181" t="s">
        <v>565</v>
      </c>
      <c r="AN8" s="181" t="s">
        <v>2831</v>
      </c>
      <c r="AO8" s="181" t="s">
        <v>565</v>
      </c>
      <c r="AP8" s="181" t="s">
        <v>565</v>
      </c>
      <c r="AQ8" s="181" t="s">
        <v>2832</v>
      </c>
      <c r="AR8" s="181" t="s">
        <v>565</v>
      </c>
      <c r="AS8" s="181" t="s">
        <v>565</v>
      </c>
      <c r="AT8" s="181" t="s">
        <v>2833</v>
      </c>
      <c r="AU8" s="181" t="s">
        <v>565</v>
      </c>
      <c r="AV8" s="181" t="s">
        <v>565</v>
      </c>
      <c r="AW8" s="181" t="s">
        <v>2834</v>
      </c>
      <c r="AX8" s="181" t="s">
        <v>565</v>
      </c>
      <c r="AY8" s="181" t="s">
        <v>565</v>
      </c>
      <c r="AZ8" s="181" t="s">
        <v>2835</v>
      </c>
      <c r="BA8" s="181" t="s">
        <v>565</v>
      </c>
      <c r="BB8" s="181" t="s">
        <v>565</v>
      </c>
      <c r="BC8" s="181" t="s">
        <v>2836</v>
      </c>
      <c r="BD8" s="181" t="s">
        <v>565</v>
      </c>
      <c r="BE8" s="181" t="s">
        <v>565</v>
      </c>
      <c r="BF8" s="181" t="s">
        <v>2837</v>
      </c>
      <c r="BG8" s="181" t="s">
        <v>565</v>
      </c>
      <c r="BH8" s="181" t="s">
        <v>565</v>
      </c>
      <c r="BI8" s="181" t="s">
        <v>2838</v>
      </c>
      <c r="BJ8" s="181" t="s">
        <v>565</v>
      </c>
      <c r="BK8" s="181" t="s">
        <v>565</v>
      </c>
      <c r="BL8" s="181" t="s">
        <v>2839</v>
      </c>
      <c r="BM8" s="181" t="s">
        <v>565</v>
      </c>
      <c r="BN8" s="181" t="s">
        <v>565</v>
      </c>
      <c r="BO8" s="181" t="s">
        <v>2840</v>
      </c>
      <c r="BP8" s="181" t="s">
        <v>565</v>
      </c>
      <c r="BQ8" s="181" t="s">
        <v>565</v>
      </c>
      <c r="BR8" s="181" t="s">
        <v>2841</v>
      </c>
      <c r="BS8" s="181" t="s">
        <v>565</v>
      </c>
      <c r="BT8" s="181" t="s">
        <v>565</v>
      </c>
      <c r="BU8" s="181" t="s">
        <v>2842</v>
      </c>
      <c r="BV8" s="181" t="s">
        <v>565</v>
      </c>
      <c r="BW8" s="181" t="s">
        <v>565</v>
      </c>
      <c r="BX8" s="181" t="s">
        <v>2843</v>
      </c>
      <c r="BY8" s="181" t="s">
        <v>565</v>
      </c>
      <c r="BZ8" s="181" t="s">
        <v>565</v>
      </c>
      <c r="CA8" s="181" t="s">
        <v>2844</v>
      </c>
      <c r="CB8" s="181" t="s">
        <v>565</v>
      </c>
      <c r="CC8" s="181" t="s">
        <v>565</v>
      </c>
      <c r="CD8" s="181" t="s">
        <v>2845</v>
      </c>
      <c r="CE8" s="181" t="s">
        <v>565</v>
      </c>
      <c r="CF8" s="181" t="s">
        <v>565</v>
      </c>
      <c r="CG8" s="181" t="s">
        <v>2846</v>
      </c>
      <c r="CH8" s="181" t="s">
        <v>565</v>
      </c>
      <c r="CI8" s="181" t="s">
        <v>565</v>
      </c>
      <c r="CJ8" s="181" t="s">
        <v>2847</v>
      </c>
      <c r="CK8" s="181" t="s">
        <v>565</v>
      </c>
      <c r="CL8" s="181" t="s">
        <v>565</v>
      </c>
      <c r="CM8" s="181" t="s">
        <v>2848</v>
      </c>
      <c r="CN8" s="181" t="s">
        <v>565</v>
      </c>
      <c r="CO8" s="181" t="s">
        <v>565</v>
      </c>
      <c r="CP8" s="181" t="s">
        <v>2849</v>
      </c>
      <c r="CQ8" s="181" t="s">
        <v>565</v>
      </c>
      <c r="CR8" s="181" t="s">
        <v>565</v>
      </c>
      <c r="CS8" s="181" t="s">
        <v>2850</v>
      </c>
      <c r="CT8" s="181" t="s">
        <v>565</v>
      </c>
      <c r="CU8" s="181" t="s">
        <v>565</v>
      </c>
      <c r="CV8" s="181" t="s">
        <v>2851</v>
      </c>
      <c r="CW8" s="181" t="s">
        <v>565</v>
      </c>
      <c r="CX8" s="181" t="s">
        <v>565</v>
      </c>
      <c r="CY8" s="181" t="s">
        <v>2852</v>
      </c>
      <c r="CZ8" s="181" t="s">
        <v>565</v>
      </c>
      <c r="DA8" s="181" t="s">
        <v>565</v>
      </c>
      <c r="DB8" s="181" t="s">
        <v>2853</v>
      </c>
      <c r="DC8" s="181" t="s">
        <v>565</v>
      </c>
      <c r="DD8" s="181" t="s">
        <v>565</v>
      </c>
      <c r="DE8" s="181" t="s">
        <v>2854</v>
      </c>
      <c r="DF8" s="181" t="s">
        <v>565</v>
      </c>
      <c r="DG8" s="181" t="s">
        <v>565</v>
      </c>
      <c r="DH8" s="181" t="s">
        <v>2855</v>
      </c>
      <c r="DI8" s="181" t="s">
        <v>565</v>
      </c>
      <c r="DJ8" s="181" t="s">
        <v>565</v>
      </c>
      <c r="DK8" s="181" t="s">
        <v>2856</v>
      </c>
      <c r="DL8" s="181" t="s">
        <v>565</v>
      </c>
      <c r="DM8" s="181" t="s">
        <v>565</v>
      </c>
      <c r="DN8" s="181" t="s">
        <v>2857</v>
      </c>
      <c r="DO8" s="181" t="s">
        <v>565</v>
      </c>
      <c r="DP8" s="181" t="s">
        <v>565</v>
      </c>
      <c r="DQ8" s="181" t="s">
        <v>2858</v>
      </c>
      <c r="DR8" s="181" t="s">
        <v>565</v>
      </c>
      <c r="DS8" s="181" t="s">
        <v>565</v>
      </c>
      <c r="DT8" s="181" t="s">
        <v>2859</v>
      </c>
      <c r="DU8" s="181" t="s">
        <v>565</v>
      </c>
      <c r="DV8" s="181" t="s">
        <v>565</v>
      </c>
      <c r="DW8" s="181" t="s">
        <v>2860</v>
      </c>
      <c r="DX8" s="181" t="s">
        <v>565</v>
      </c>
      <c r="DY8" s="181" t="s">
        <v>565</v>
      </c>
      <c r="DZ8" s="181" t="s">
        <v>2861</v>
      </c>
      <c r="EA8" s="181" t="s">
        <v>565</v>
      </c>
      <c r="EB8" s="181" t="s">
        <v>565</v>
      </c>
      <c r="EC8" s="181" t="s">
        <v>2862</v>
      </c>
      <c r="ED8" s="181" t="s">
        <v>565</v>
      </c>
      <c r="EE8" s="181" t="s">
        <v>565</v>
      </c>
      <c r="EF8" s="181" t="s">
        <v>2863</v>
      </c>
      <c r="EG8" s="181" t="s">
        <v>565</v>
      </c>
      <c r="EH8" s="181" t="s">
        <v>565</v>
      </c>
      <c r="EI8" s="181" t="s">
        <v>2864</v>
      </c>
      <c r="EJ8" s="181" t="s">
        <v>565</v>
      </c>
      <c r="EK8" s="181" t="s">
        <v>565</v>
      </c>
      <c r="EL8" s="181" t="s">
        <v>2865</v>
      </c>
      <c r="EM8" s="181" t="s">
        <v>565</v>
      </c>
      <c r="EN8" s="181" t="s">
        <v>565</v>
      </c>
      <c r="EO8" s="181" t="s">
        <v>2866</v>
      </c>
      <c r="EP8" s="181" t="s">
        <v>565</v>
      </c>
      <c r="EQ8" s="181" t="s">
        <v>565</v>
      </c>
      <c r="ER8" s="181" t="s">
        <v>2867</v>
      </c>
      <c r="ES8" s="181" t="s">
        <v>565</v>
      </c>
      <c r="ET8" s="181" t="s">
        <v>565</v>
      </c>
    </row>
    <row r="9" spans="1:150" x14ac:dyDescent="0.3">
      <c r="A9" s="1"/>
      <c r="B9" s="181" t="s">
        <v>2868</v>
      </c>
      <c r="C9" s="181" t="s">
        <v>3</v>
      </c>
      <c r="D9" s="181" t="s">
        <v>46</v>
      </c>
      <c r="E9" s="181" t="s">
        <v>2869</v>
      </c>
      <c r="F9" s="181" t="s">
        <v>2870</v>
      </c>
      <c r="G9" s="181" t="s">
        <v>2871</v>
      </c>
      <c r="H9" s="181" t="s">
        <v>2872</v>
      </c>
      <c r="I9" s="181" t="s">
        <v>2873</v>
      </c>
      <c r="J9" s="181" t="s">
        <v>2871</v>
      </c>
      <c r="K9" s="181" t="s">
        <v>2872</v>
      </c>
      <c r="L9" s="181" t="s">
        <v>2873</v>
      </c>
      <c r="M9" s="181" t="s">
        <v>2871</v>
      </c>
      <c r="N9" s="181" t="s">
        <v>2872</v>
      </c>
      <c r="O9" s="181" t="s">
        <v>2873</v>
      </c>
      <c r="P9" s="181" t="s">
        <v>2871</v>
      </c>
      <c r="Q9" s="181" t="s">
        <v>2872</v>
      </c>
      <c r="R9" s="181" t="s">
        <v>2873</v>
      </c>
      <c r="S9" s="181" t="s">
        <v>2871</v>
      </c>
      <c r="T9" s="181" t="s">
        <v>2872</v>
      </c>
      <c r="U9" s="181" t="s">
        <v>2873</v>
      </c>
      <c r="V9" s="181" t="s">
        <v>2871</v>
      </c>
      <c r="W9" s="181" t="s">
        <v>2872</v>
      </c>
      <c r="X9" s="181" t="s">
        <v>2873</v>
      </c>
      <c r="Y9" s="181" t="s">
        <v>2871</v>
      </c>
      <c r="Z9" s="181" t="s">
        <v>2872</v>
      </c>
      <c r="AA9" s="181" t="s">
        <v>2873</v>
      </c>
      <c r="AB9" s="181" t="s">
        <v>2871</v>
      </c>
      <c r="AC9" s="181" t="s">
        <v>2872</v>
      </c>
      <c r="AD9" s="181" t="s">
        <v>2873</v>
      </c>
      <c r="AE9" s="181" t="s">
        <v>2871</v>
      </c>
      <c r="AF9" s="181" t="s">
        <v>2872</v>
      </c>
      <c r="AG9" s="181" t="s">
        <v>2873</v>
      </c>
      <c r="AH9" s="181" t="s">
        <v>2871</v>
      </c>
      <c r="AI9" s="181" t="s">
        <v>2872</v>
      </c>
      <c r="AJ9" s="181" t="s">
        <v>2873</v>
      </c>
      <c r="AK9" s="181" t="s">
        <v>2871</v>
      </c>
      <c r="AL9" s="181" t="s">
        <v>2872</v>
      </c>
      <c r="AM9" s="181" t="s">
        <v>2873</v>
      </c>
      <c r="AN9" s="181" t="s">
        <v>2871</v>
      </c>
      <c r="AO9" s="181" t="s">
        <v>2872</v>
      </c>
      <c r="AP9" s="181" t="s">
        <v>2873</v>
      </c>
      <c r="AQ9" s="181" t="s">
        <v>2871</v>
      </c>
      <c r="AR9" s="181" t="s">
        <v>2872</v>
      </c>
      <c r="AS9" s="181" t="s">
        <v>2873</v>
      </c>
      <c r="AT9" s="181" t="s">
        <v>2871</v>
      </c>
      <c r="AU9" s="181" t="s">
        <v>2872</v>
      </c>
      <c r="AV9" s="181" t="s">
        <v>2873</v>
      </c>
      <c r="AW9" s="181" t="s">
        <v>2871</v>
      </c>
      <c r="AX9" s="181" t="s">
        <v>2872</v>
      </c>
      <c r="AY9" s="181" t="s">
        <v>2873</v>
      </c>
      <c r="AZ9" s="181" t="s">
        <v>2871</v>
      </c>
      <c r="BA9" s="181" t="s">
        <v>2872</v>
      </c>
      <c r="BB9" s="181" t="s">
        <v>2873</v>
      </c>
      <c r="BC9" s="181" t="s">
        <v>2871</v>
      </c>
      <c r="BD9" s="181" t="s">
        <v>2872</v>
      </c>
      <c r="BE9" s="181" t="s">
        <v>2873</v>
      </c>
      <c r="BF9" s="181" t="s">
        <v>2871</v>
      </c>
      <c r="BG9" s="181" t="s">
        <v>2872</v>
      </c>
      <c r="BH9" s="181" t="s">
        <v>2873</v>
      </c>
      <c r="BI9" s="181" t="s">
        <v>2871</v>
      </c>
      <c r="BJ9" s="181" t="s">
        <v>2872</v>
      </c>
      <c r="BK9" s="181" t="s">
        <v>2873</v>
      </c>
      <c r="BL9" s="181" t="s">
        <v>2871</v>
      </c>
      <c r="BM9" s="181" t="s">
        <v>2872</v>
      </c>
      <c r="BN9" s="181" t="s">
        <v>2873</v>
      </c>
      <c r="BO9" s="181" t="s">
        <v>2871</v>
      </c>
      <c r="BP9" s="181" t="s">
        <v>2872</v>
      </c>
      <c r="BQ9" s="181" t="s">
        <v>2873</v>
      </c>
      <c r="BR9" s="181" t="s">
        <v>2871</v>
      </c>
      <c r="BS9" s="181" t="s">
        <v>2872</v>
      </c>
      <c r="BT9" s="181" t="s">
        <v>2873</v>
      </c>
      <c r="BU9" s="181" t="s">
        <v>2871</v>
      </c>
      <c r="BV9" s="181" t="s">
        <v>2872</v>
      </c>
      <c r="BW9" s="181" t="s">
        <v>2873</v>
      </c>
      <c r="BX9" s="181" t="s">
        <v>2871</v>
      </c>
      <c r="BY9" s="181" t="s">
        <v>2872</v>
      </c>
      <c r="BZ9" s="181" t="s">
        <v>2873</v>
      </c>
      <c r="CA9" s="181" t="s">
        <v>2871</v>
      </c>
      <c r="CB9" s="181" t="s">
        <v>2872</v>
      </c>
      <c r="CC9" s="181" t="s">
        <v>2873</v>
      </c>
      <c r="CD9" s="181" t="s">
        <v>2871</v>
      </c>
      <c r="CE9" s="181" t="s">
        <v>2872</v>
      </c>
      <c r="CF9" s="181" t="s">
        <v>2873</v>
      </c>
      <c r="CG9" s="181" t="s">
        <v>2871</v>
      </c>
      <c r="CH9" s="181" t="s">
        <v>2872</v>
      </c>
      <c r="CI9" s="181" t="s">
        <v>2873</v>
      </c>
      <c r="CJ9" s="181" t="s">
        <v>2871</v>
      </c>
      <c r="CK9" s="181" t="s">
        <v>2872</v>
      </c>
      <c r="CL9" s="181" t="s">
        <v>2873</v>
      </c>
      <c r="CM9" s="181" t="s">
        <v>2871</v>
      </c>
      <c r="CN9" s="181" t="s">
        <v>2872</v>
      </c>
      <c r="CO9" s="181" t="s">
        <v>2873</v>
      </c>
      <c r="CP9" s="181" t="s">
        <v>2871</v>
      </c>
      <c r="CQ9" s="181" t="s">
        <v>2872</v>
      </c>
      <c r="CR9" s="181" t="s">
        <v>2873</v>
      </c>
      <c r="CS9" s="181" t="s">
        <v>2871</v>
      </c>
      <c r="CT9" s="181" t="s">
        <v>2872</v>
      </c>
      <c r="CU9" s="181" t="s">
        <v>2873</v>
      </c>
      <c r="CV9" s="181" t="s">
        <v>2871</v>
      </c>
      <c r="CW9" s="181" t="s">
        <v>2872</v>
      </c>
      <c r="CX9" s="181" t="s">
        <v>2873</v>
      </c>
      <c r="CY9" s="181" t="s">
        <v>2871</v>
      </c>
      <c r="CZ9" s="181" t="s">
        <v>2872</v>
      </c>
      <c r="DA9" s="181" t="s">
        <v>2873</v>
      </c>
      <c r="DB9" s="181" t="s">
        <v>2871</v>
      </c>
      <c r="DC9" s="181" t="s">
        <v>2872</v>
      </c>
      <c r="DD9" s="181" t="s">
        <v>2873</v>
      </c>
      <c r="DE9" s="181" t="s">
        <v>2871</v>
      </c>
      <c r="DF9" s="181" t="s">
        <v>2872</v>
      </c>
      <c r="DG9" s="181" t="s">
        <v>2873</v>
      </c>
      <c r="DH9" s="181" t="s">
        <v>2871</v>
      </c>
      <c r="DI9" s="181" t="s">
        <v>2872</v>
      </c>
      <c r="DJ9" s="181" t="s">
        <v>2873</v>
      </c>
      <c r="DK9" s="181" t="s">
        <v>2871</v>
      </c>
      <c r="DL9" s="181" t="s">
        <v>2872</v>
      </c>
      <c r="DM9" s="181" t="s">
        <v>2873</v>
      </c>
      <c r="DN9" s="181" t="s">
        <v>2871</v>
      </c>
      <c r="DO9" s="181" t="s">
        <v>2872</v>
      </c>
      <c r="DP9" s="181" t="s">
        <v>2873</v>
      </c>
      <c r="DQ9" s="181" t="s">
        <v>2871</v>
      </c>
      <c r="DR9" s="181" t="s">
        <v>2872</v>
      </c>
      <c r="DS9" s="181" t="s">
        <v>2873</v>
      </c>
      <c r="DT9" s="181" t="s">
        <v>2871</v>
      </c>
      <c r="DU9" s="181" t="s">
        <v>2872</v>
      </c>
      <c r="DV9" s="181" t="s">
        <v>2873</v>
      </c>
      <c r="DW9" s="181" t="s">
        <v>2871</v>
      </c>
      <c r="DX9" s="181" t="s">
        <v>2872</v>
      </c>
      <c r="DY9" s="181" t="s">
        <v>2873</v>
      </c>
      <c r="DZ9" s="181" t="s">
        <v>2871</v>
      </c>
      <c r="EA9" s="181" t="s">
        <v>2872</v>
      </c>
      <c r="EB9" s="181" t="s">
        <v>2873</v>
      </c>
      <c r="EC9" s="181" t="s">
        <v>2871</v>
      </c>
      <c r="ED9" s="181" t="s">
        <v>2872</v>
      </c>
      <c r="EE9" s="181" t="s">
        <v>2873</v>
      </c>
      <c r="EF9" s="181" t="s">
        <v>2871</v>
      </c>
      <c r="EG9" s="181" t="s">
        <v>2872</v>
      </c>
      <c r="EH9" s="181" t="s">
        <v>2873</v>
      </c>
      <c r="EI9" s="181" t="s">
        <v>2871</v>
      </c>
      <c r="EJ9" s="181" t="s">
        <v>2872</v>
      </c>
      <c r="EK9" s="181" t="s">
        <v>2873</v>
      </c>
      <c r="EL9" s="181" t="s">
        <v>2871</v>
      </c>
      <c r="EM9" s="181" t="s">
        <v>2872</v>
      </c>
      <c r="EN9" s="181" t="s">
        <v>2873</v>
      </c>
      <c r="EO9" s="181" t="s">
        <v>2871</v>
      </c>
      <c r="EP9" s="181" t="s">
        <v>2872</v>
      </c>
      <c r="EQ9" s="181" t="s">
        <v>2873</v>
      </c>
      <c r="ER9" s="181" t="s">
        <v>2871</v>
      </c>
      <c r="ES9" s="181" t="s">
        <v>2872</v>
      </c>
      <c r="ET9" s="181" t="s">
        <v>2873</v>
      </c>
    </row>
    <row r="10" spans="1:150" x14ac:dyDescent="0.3">
      <c r="A10" s="1"/>
      <c r="B10" s="182" t="s">
        <v>2874</v>
      </c>
      <c r="C10" s="182" t="s">
        <v>63</v>
      </c>
      <c r="D10" s="182" t="s">
        <v>70</v>
      </c>
      <c r="E10" s="182" t="s">
        <v>2875</v>
      </c>
      <c r="F10" s="182" t="s">
        <v>2876</v>
      </c>
      <c r="G10" s="182" t="s">
        <v>2877</v>
      </c>
      <c r="H10" s="182" t="s">
        <v>2762</v>
      </c>
      <c r="I10" s="182" t="s">
        <v>2762</v>
      </c>
      <c r="J10" s="182" t="s">
        <v>2877</v>
      </c>
      <c r="K10" s="182" t="s">
        <v>2762</v>
      </c>
      <c r="L10" s="182" t="s">
        <v>2762</v>
      </c>
      <c r="M10" s="182" t="s">
        <v>2877</v>
      </c>
      <c r="N10" s="182" t="s">
        <v>2762</v>
      </c>
      <c r="O10" s="182" t="s">
        <v>2762</v>
      </c>
      <c r="P10" s="182" t="s">
        <v>2877</v>
      </c>
      <c r="Q10" s="182" t="s">
        <v>2762</v>
      </c>
      <c r="R10" s="182" t="s">
        <v>2762</v>
      </c>
      <c r="S10" s="182" t="s">
        <v>2877</v>
      </c>
      <c r="T10" s="182" t="s">
        <v>2878</v>
      </c>
      <c r="U10" s="182" t="s">
        <v>2762</v>
      </c>
      <c r="V10" s="182" t="s">
        <v>2877</v>
      </c>
      <c r="W10" s="182" t="s">
        <v>2762</v>
      </c>
      <c r="X10" s="182" t="s">
        <v>2879</v>
      </c>
      <c r="Y10" s="182" t="s">
        <v>2877</v>
      </c>
      <c r="Z10" s="182" t="s">
        <v>2762</v>
      </c>
      <c r="AA10" s="182" t="s">
        <v>2880</v>
      </c>
      <c r="AB10" s="182" t="s">
        <v>2877</v>
      </c>
      <c r="AC10" s="182" t="s">
        <v>2762</v>
      </c>
      <c r="AD10" s="182" t="s">
        <v>2881</v>
      </c>
      <c r="AE10" s="182" t="s">
        <v>2877</v>
      </c>
      <c r="AF10" s="182" t="s">
        <v>2762</v>
      </c>
      <c r="AG10" s="182" t="s">
        <v>2882</v>
      </c>
      <c r="AH10" s="182" t="s">
        <v>2877</v>
      </c>
      <c r="AI10" s="182" t="s">
        <v>2762</v>
      </c>
      <c r="AJ10" s="182" t="s">
        <v>2762</v>
      </c>
      <c r="AK10" s="182" t="s">
        <v>2877</v>
      </c>
      <c r="AL10" s="182" t="s">
        <v>2762</v>
      </c>
      <c r="AM10" s="182" t="s">
        <v>2762</v>
      </c>
      <c r="AN10" s="182" t="s">
        <v>2877</v>
      </c>
      <c r="AO10" s="182" t="s">
        <v>2762</v>
      </c>
      <c r="AP10" s="182" t="s">
        <v>2762</v>
      </c>
      <c r="AQ10" s="182" t="s">
        <v>2877</v>
      </c>
      <c r="AR10" s="182" t="s">
        <v>2762</v>
      </c>
      <c r="AS10" s="182" t="s">
        <v>2883</v>
      </c>
      <c r="AT10" s="182" t="s">
        <v>2877</v>
      </c>
      <c r="AU10" s="182" t="s">
        <v>2762</v>
      </c>
      <c r="AV10" s="182" t="s">
        <v>2884</v>
      </c>
      <c r="AW10" s="182" t="s">
        <v>2877</v>
      </c>
      <c r="AX10" s="182" t="s">
        <v>2762</v>
      </c>
      <c r="AY10" s="182" t="s">
        <v>2885</v>
      </c>
      <c r="AZ10" s="182" t="s">
        <v>2877</v>
      </c>
      <c r="BA10" s="182" t="s">
        <v>2762</v>
      </c>
      <c r="BB10" s="182" t="s">
        <v>2886</v>
      </c>
      <c r="BC10" s="182" t="s">
        <v>2877</v>
      </c>
      <c r="BD10" s="182" t="s">
        <v>2762</v>
      </c>
      <c r="BE10" s="182" t="s">
        <v>2887</v>
      </c>
      <c r="BF10" s="182" t="s">
        <v>2877</v>
      </c>
      <c r="BG10" s="182" t="s">
        <v>2762</v>
      </c>
      <c r="BH10" s="182" t="s">
        <v>2888</v>
      </c>
      <c r="BI10" s="182" t="s">
        <v>2877</v>
      </c>
      <c r="BJ10" s="182" t="s">
        <v>2762</v>
      </c>
      <c r="BK10" s="182" t="s">
        <v>2884</v>
      </c>
      <c r="BL10" s="182" t="s">
        <v>2877</v>
      </c>
      <c r="BM10" s="182" t="s">
        <v>2762</v>
      </c>
      <c r="BN10" s="182" t="s">
        <v>2889</v>
      </c>
      <c r="BO10" s="182" t="s">
        <v>2877</v>
      </c>
      <c r="BP10" s="182" t="s">
        <v>2762</v>
      </c>
      <c r="BQ10" s="182" t="s">
        <v>2890</v>
      </c>
      <c r="BR10" s="182" t="s">
        <v>2877</v>
      </c>
      <c r="BS10" s="182" t="s">
        <v>2762</v>
      </c>
      <c r="BT10" s="182" t="s">
        <v>2890</v>
      </c>
      <c r="BU10" s="182" t="s">
        <v>2877</v>
      </c>
      <c r="BV10" s="182" t="s">
        <v>2762</v>
      </c>
      <c r="BW10" s="182" t="s">
        <v>2762</v>
      </c>
      <c r="BX10" s="182" t="s">
        <v>2877</v>
      </c>
      <c r="BY10" s="182" t="s">
        <v>2762</v>
      </c>
      <c r="BZ10" s="182" t="s">
        <v>2762</v>
      </c>
      <c r="CA10" s="182" t="s">
        <v>2877</v>
      </c>
      <c r="CB10" s="182" t="s">
        <v>2762</v>
      </c>
      <c r="CC10" s="182" t="s">
        <v>2762</v>
      </c>
      <c r="CD10" s="182" t="s">
        <v>2877</v>
      </c>
      <c r="CE10" s="182" t="s">
        <v>2762</v>
      </c>
      <c r="CF10" s="182" t="s">
        <v>2762</v>
      </c>
      <c r="CG10" s="182" t="s">
        <v>2877</v>
      </c>
      <c r="CH10" s="182" t="s">
        <v>2762</v>
      </c>
      <c r="CI10" s="182" t="s">
        <v>2762</v>
      </c>
      <c r="CJ10" s="182" t="s">
        <v>2877</v>
      </c>
      <c r="CK10" s="182" t="s">
        <v>2762</v>
      </c>
      <c r="CL10" s="182" t="s">
        <v>2762</v>
      </c>
      <c r="CM10" s="182" t="s">
        <v>2877</v>
      </c>
      <c r="CN10" s="182" t="s">
        <v>2891</v>
      </c>
      <c r="CO10" s="182" t="s">
        <v>2762</v>
      </c>
      <c r="CP10" s="182" t="s">
        <v>2877</v>
      </c>
      <c r="CQ10" s="182" t="s">
        <v>2762</v>
      </c>
      <c r="CR10" s="182" t="s">
        <v>2892</v>
      </c>
      <c r="CS10" s="182" t="s">
        <v>2877</v>
      </c>
      <c r="CT10" s="182" t="s">
        <v>2762</v>
      </c>
      <c r="CU10" s="182" t="s">
        <v>2762</v>
      </c>
      <c r="CV10" s="182" t="s">
        <v>2877</v>
      </c>
      <c r="CW10" s="182" t="s">
        <v>2762</v>
      </c>
      <c r="CX10" s="182" t="s">
        <v>2762</v>
      </c>
      <c r="CY10" s="182" t="s">
        <v>2877</v>
      </c>
      <c r="CZ10" s="182" t="s">
        <v>2762</v>
      </c>
      <c r="DA10" s="182" t="s">
        <v>2762</v>
      </c>
      <c r="DB10" s="182" t="s">
        <v>2877</v>
      </c>
      <c r="DC10" s="182" t="s">
        <v>2762</v>
      </c>
      <c r="DD10" s="182" t="s">
        <v>2762</v>
      </c>
      <c r="DE10" s="182" t="s">
        <v>2877</v>
      </c>
      <c r="DF10" s="182" t="s">
        <v>2762</v>
      </c>
      <c r="DG10" s="182" t="s">
        <v>2762</v>
      </c>
      <c r="DH10" s="182" t="s">
        <v>2877</v>
      </c>
      <c r="DI10" s="182" t="s">
        <v>2762</v>
      </c>
      <c r="DJ10" s="182" t="s">
        <v>2762</v>
      </c>
      <c r="DK10" s="182" t="s">
        <v>2877</v>
      </c>
      <c r="DL10" s="182" t="s">
        <v>2762</v>
      </c>
      <c r="DM10" s="182" t="s">
        <v>2762</v>
      </c>
      <c r="DN10" s="182" t="s">
        <v>2877</v>
      </c>
      <c r="DO10" s="182" t="s">
        <v>2762</v>
      </c>
      <c r="DP10" s="182" t="s">
        <v>2762</v>
      </c>
      <c r="DQ10" s="182" t="s">
        <v>2877</v>
      </c>
      <c r="DR10" s="182" t="s">
        <v>2762</v>
      </c>
      <c r="DS10" s="182" t="s">
        <v>2762</v>
      </c>
      <c r="DT10" s="182" t="s">
        <v>2877</v>
      </c>
      <c r="DU10" s="182" t="s">
        <v>2762</v>
      </c>
      <c r="DV10" s="182" t="s">
        <v>2762</v>
      </c>
      <c r="DW10" s="182" t="s">
        <v>2877</v>
      </c>
      <c r="DX10" s="182" t="s">
        <v>2762</v>
      </c>
      <c r="DY10" s="182" t="s">
        <v>2762</v>
      </c>
      <c r="DZ10" s="182" t="s">
        <v>2877</v>
      </c>
      <c r="EA10" s="182" t="s">
        <v>2762</v>
      </c>
      <c r="EB10" s="182" t="s">
        <v>2762</v>
      </c>
      <c r="EC10" s="182" t="s">
        <v>2877</v>
      </c>
      <c r="ED10" s="182" t="s">
        <v>2762</v>
      </c>
      <c r="EE10" s="182" t="s">
        <v>2762</v>
      </c>
      <c r="EF10" s="182" t="s">
        <v>2877</v>
      </c>
      <c r="EG10" s="182" t="s">
        <v>2762</v>
      </c>
      <c r="EH10" s="182" t="s">
        <v>2762</v>
      </c>
      <c r="EI10" s="182" t="s">
        <v>2877</v>
      </c>
      <c r="EJ10" s="182" t="s">
        <v>2762</v>
      </c>
      <c r="EK10" s="182" t="s">
        <v>2762</v>
      </c>
      <c r="EL10" s="182" t="s">
        <v>2877</v>
      </c>
      <c r="EM10" s="182" t="s">
        <v>2762</v>
      </c>
      <c r="EN10" s="182" t="s">
        <v>2893</v>
      </c>
      <c r="EO10" s="182" t="s">
        <v>2877</v>
      </c>
      <c r="EP10" s="182" t="s">
        <v>2762</v>
      </c>
      <c r="EQ10" s="182" t="s">
        <v>2894</v>
      </c>
      <c r="ER10" s="182" t="s">
        <v>2877</v>
      </c>
      <c r="ES10" s="182" t="s">
        <v>2762</v>
      </c>
      <c r="ET10" s="182" t="s">
        <v>2893</v>
      </c>
    </row>
    <row r="11" spans="1:150" x14ac:dyDescent="0.3">
      <c r="A11" s="1"/>
      <c r="B11" s="183" t="s">
        <v>2895</v>
      </c>
      <c r="C11" s="183" t="s">
        <v>63</v>
      </c>
      <c r="D11" s="183" t="s">
        <v>70</v>
      </c>
      <c r="E11" s="183" t="s">
        <v>2896</v>
      </c>
      <c r="F11" s="183" t="s">
        <v>2897</v>
      </c>
      <c r="G11" s="184" t="s">
        <v>2877</v>
      </c>
      <c r="H11" s="184" t="s">
        <v>565</v>
      </c>
      <c r="I11" s="184" t="s">
        <v>565</v>
      </c>
      <c r="J11" s="184" t="s">
        <v>2877</v>
      </c>
      <c r="K11" s="184" t="s">
        <v>565</v>
      </c>
      <c r="L11" s="184" t="s">
        <v>565</v>
      </c>
      <c r="M11" s="184" t="s">
        <v>2877</v>
      </c>
      <c r="N11" s="184" t="s">
        <v>565</v>
      </c>
      <c r="O11" s="184" t="s">
        <v>565</v>
      </c>
      <c r="P11" s="184" t="s">
        <v>2877</v>
      </c>
      <c r="Q11" s="184" t="s">
        <v>565</v>
      </c>
      <c r="R11" s="184" t="s">
        <v>565</v>
      </c>
      <c r="S11" s="184" t="s">
        <v>2877</v>
      </c>
      <c r="T11" s="184" t="s">
        <v>565</v>
      </c>
      <c r="U11" s="184" t="s">
        <v>565</v>
      </c>
      <c r="V11" s="184" t="s">
        <v>2877</v>
      </c>
      <c r="W11" s="184" t="s">
        <v>565</v>
      </c>
      <c r="X11" s="184" t="s">
        <v>565</v>
      </c>
      <c r="Y11" s="184" t="s">
        <v>2877</v>
      </c>
      <c r="Z11" s="184" t="s">
        <v>565</v>
      </c>
      <c r="AA11" s="184" t="s">
        <v>565</v>
      </c>
      <c r="AB11" s="184" t="s">
        <v>2877</v>
      </c>
      <c r="AC11" s="184" t="s">
        <v>565</v>
      </c>
      <c r="AD11" s="184" t="s">
        <v>565</v>
      </c>
      <c r="AE11" s="184" t="s">
        <v>2877</v>
      </c>
      <c r="AF11" s="184" t="s">
        <v>565</v>
      </c>
      <c r="AG11" s="184" t="s">
        <v>565</v>
      </c>
      <c r="AH11" s="184" t="s">
        <v>2877</v>
      </c>
      <c r="AI11" s="184" t="s">
        <v>565</v>
      </c>
      <c r="AJ11" s="184" t="s">
        <v>565</v>
      </c>
      <c r="AK11" s="184" t="s">
        <v>2877</v>
      </c>
      <c r="AL11" s="184" t="s">
        <v>565</v>
      </c>
      <c r="AM11" s="184" t="s">
        <v>565</v>
      </c>
      <c r="AN11" s="184" t="s">
        <v>2877</v>
      </c>
      <c r="AO11" s="184" t="s">
        <v>565</v>
      </c>
      <c r="AP11" s="184" t="s">
        <v>565</v>
      </c>
      <c r="AQ11" s="184" t="s">
        <v>2877</v>
      </c>
      <c r="AR11" s="184" t="s">
        <v>565</v>
      </c>
      <c r="AS11" s="184" t="s">
        <v>565</v>
      </c>
      <c r="AT11" s="184" t="s">
        <v>2877</v>
      </c>
      <c r="AU11" s="184" t="s">
        <v>565</v>
      </c>
      <c r="AV11" s="184" t="s">
        <v>565</v>
      </c>
      <c r="AW11" s="184" t="s">
        <v>2877</v>
      </c>
      <c r="AX11" s="184" t="s">
        <v>565</v>
      </c>
      <c r="AY11" s="184" t="s">
        <v>565</v>
      </c>
      <c r="AZ11" s="184" t="s">
        <v>2877</v>
      </c>
      <c r="BA11" s="184" t="s">
        <v>565</v>
      </c>
      <c r="BB11" s="184" t="s">
        <v>565</v>
      </c>
      <c r="BC11" s="184" t="s">
        <v>2877</v>
      </c>
      <c r="BD11" s="184" t="s">
        <v>565</v>
      </c>
      <c r="BE11" s="184" t="s">
        <v>565</v>
      </c>
      <c r="BF11" s="184" t="s">
        <v>2877</v>
      </c>
      <c r="BG11" s="184" t="s">
        <v>565</v>
      </c>
      <c r="BH11" s="184" t="s">
        <v>565</v>
      </c>
      <c r="BI11" s="184" t="s">
        <v>2877</v>
      </c>
      <c r="BJ11" s="184" t="s">
        <v>565</v>
      </c>
      <c r="BK11" s="184" t="s">
        <v>565</v>
      </c>
      <c r="BL11" s="184" t="s">
        <v>2877</v>
      </c>
      <c r="BM11" s="184" t="s">
        <v>565</v>
      </c>
      <c r="BN11" s="184" t="s">
        <v>565</v>
      </c>
      <c r="BO11" s="184" t="s">
        <v>2877</v>
      </c>
      <c r="BP11" s="184" t="s">
        <v>565</v>
      </c>
      <c r="BQ11" s="184" t="s">
        <v>565</v>
      </c>
      <c r="BR11" s="184" t="s">
        <v>2877</v>
      </c>
      <c r="BS11" s="184" t="s">
        <v>565</v>
      </c>
      <c r="BT11" s="184" t="s">
        <v>565</v>
      </c>
      <c r="BU11" s="184" t="s">
        <v>2877</v>
      </c>
      <c r="BV11" s="184" t="s">
        <v>565</v>
      </c>
      <c r="BW11" s="184" t="s">
        <v>565</v>
      </c>
      <c r="BX11" s="184" t="s">
        <v>2877</v>
      </c>
      <c r="BY11" s="184" t="s">
        <v>565</v>
      </c>
      <c r="BZ11" s="184" t="s">
        <v>565</v>
      </c>
      <c r="CA11" s="184" t="s">
        <v>2877</v>
      </c>
      <c r="CB11" s="184" t="s">
        <v>565</v>
      </c>
      <c r="CC11" s="184" t="s">
        <v>565</v>
      </c>
      <c r="CD11" s="184" t="s">
        <v>2877</v>
      </c>
      <c r="CE11" s="184" t="s">
        <v>565</v>
      </c>
      <c r="CF11" s="184" t="s">
        <v>565</v>
      </c>
      <c r="CG11" s="184" t="s">
        <v>2877</v>
      </c>
      <c r="CH11" s="184" t="s">
        <v>565</v>
      </c>
      <c r="CI11" s="184" t="s">
        <v>565</v>
      </c>
      <c r="CJ11" s="184" t="s">
        <v>2877</v>
      </c>
      <c r="CK11" s="184" t="s">
        <v>565</v>
      </c>
      <c r="CL11" s="184" t="s">
        <v>565</v>
      </c>
      <c r="CM11" s="184" t="s">
        <v>2877</v>
      </c>
      <c r="CN11" s="184" t="s">
        <v>565</v>
      </c>
      <c r="CO11" s="184" t="s">
        <v>565</v>
      </c>
      <c r="CP11" s="184" t="s">
        <v>2877</v>
      </c>
      <c r="CQ11" s="184" t="s">
        <v>565</v>
      </c>
      <c r="CR11" s="184" t="s">
        <v>565</v>
      </c>
      <c r="CS11" s="184" t="s">
        <v>2877</v>
      </c>
      <c r="CT11" s="184" t="s">
        <v>565</v>
      </c>
      <c r="CU11" s="184" t="s">
        <v>565</v>
      </c>
      <c r="CV11" s="184" t="s">
        <v>2877</v>
      </c>
      <c r="CW11" s="184" t="s">
        <v>565</v>
      </c>
      <c r="CX11" s="184" t="s">
        <v>565</v>
      </c>
      <c r="CY11" s="184" t="s">
        <v>2877</v>
      </c>
      <c r="CZ11" s="184" t="s">
        <v>565</v>
      </c>
      <c r="DA11" s="184" t="s">
        <v>565</v>
      </c>
      <c r="DB11" s="184" t="s">
        <v>2877</v>
      </c>
      <c r="DC11" s="184" t="s">
        <v>565</v>
      </c>
      <c r="DD11" s="184" t="s">
        <v>565</v>
      </c>
      <c r="DE11" s="184" t="s">
        <v>2877</v>
      </c>
      <c r="DF11" s="184" t="s">
        <v>565</v>
      </c>
      <c r="DG11" s="184" t="s">
        <v>565</v>
      </c>
      <c r="DH11" s="184" t="s">
        <v>2877</v>
      </c>
      <c r="DI11" s="184" t="s">
        <v>565</v>
      </c>
      <c r="DJ11" s="184" t="s">
        <v>565</v>
      </c>
      <c r="DK11" s="184" t="s">
        <v>2877</v>
      </c>
      <c r="DL11" s="184" t="s">
        <v>565</v>
      </c>
      <c r="DM11" s="184" t="s">
        <v>565</v>
      </c>
      <c r="DN11" s="184" t="s">
        <v>2877</v>
      </c>
      <c r="DO11" s="184" t="s">
        <v>565</v>
      </c>
      <c r="DP11" s="184" t="s">
        <v>565</v>
      </c>
      <c r="DQ11" s="184" t="s">
        <v>2877</v>
      </c>
      <c r="DR11" s="184" t="s">
        <v>565</v>
      </c>
      <c r="DS11" s="184" t="s">
        <v>565</v>
      </c>
      <c r="DT11" s="184" t="s">
        <v>2877</v>
      </c>
      <c r="DU11" s="184" t="s">
        <v>565</v>
      </c>
      <c r="DV11" s="184" t="s">
        <v>565</v>
      </c>
      <c r="DW11" s="184" t="s">
        <v>2877</v>
      </c>
      <c r="DX11" s="184" t="s">
        <v>565</v>
      </c>
      <c r="DY11" s="184" t="s">
        <v>565</v>
      </c>
      <c r="DZ11" s="184" t="s">
        <v>2877</v>
      </c>
      <c r="EA11" s="184" t="s">
        <v>565</v>
      </c>
      <c r="EB11" s="184" t="s">
        <v>565</v>
      </c>
      <c r="EC11" s="184" t="s">
        <v>2877</v>
      </c>
      <c r="ED11" s="184" t="s">
        <v>565</v>
      </c>
      <c r="EE11" s="184" t="s">
        <v>565</v>
      </c>
      <c r="EF11" s="184" t="s">
        <v>2877</v>
      </c>
      <c r="EG11" s="184" t="s">
        <v>565</v>
      </c>
      <c r="EH11" s="184" t="s">
        <v>565</v>
      </c>
      <c r="EI11" s="184" t="s">
        <v>2877</v>
      </c>
      <c r="EJ11" s="184" t="s">
        <v>565</v>
      </c>
      <c r="EK11" s="184" t="s">
        <v>565</v>
      </c>
      <c r="EL11" s="184" t="s">
        <v>2877</v>
      </c>
      <c r="EM11" s="184" t="s">
        <v>565</v>
      </c>
      <c r="EN11" s="184" t="s">
        <v>565</v>
      </c>
      <c r="EO11" s="184" t="s">
        <v>2877</v>
      </c>
      <c r="EP11" s="184" t="s">
        <v>565</v>
      </c>
      <c r="EQ11" s="184" t="s">
        <v>565</v>
      </c>
      <c r="ER11" s="184" t="s">
        <v>2877</v>
      </c>
      <c r="ES11" s="184" t="s">
        <v>565</v>
      </c>
      <c r="ET11" s="184" t="s">
        <v>565</v>
      </c>
    </row>
    <row r="12" spans="1:150" x14ac:dyDescent="0.3">
      <c r="A12" s="1"/>
      <c r="B12" s="183" t="s">
        <v>2898</v>
      </c>
      <c r="C12" s="183" t="s">
        <v>63</v>
      </c>
      <c r="D12" s="183" t="s">
        <v>70</v>
      </c>
      <c r="E12" s="183" t="s">
        <v>2899</v>
      </c>
      <c r="F12" s="183" t="s">
        <v>2900</v>
      </c>
      <c r="G12" s="184" t="s">
        <v>2877</v>
      </c>
      <c r="H12" s="184" t="s">
        <v>565</v>
      </c>
      <c r="I12" s="184" t="s">
        <v>565</v>
      </c>
      <c r="J12" s="184" t="s">
        <v>2877</v>
      </c>
      <c r="K12" s="184" t="s">
        <v>565</v>
      </c>
      <c r="L12" s="184" t="s">
        <v>565</v>
      </c>
      <c r="M12" s="184" t="s">
        <v>2877</v>
      </c>
      <c r="N12" s="184" t="s">
        <v>565</v>
      </c>
      <c r="O12" s="184" t="s">
        <v>565</v>
      </c>
      <c r="P12" s="184" t="s">
        <v>2877</v>
      </c>
      <c r="Q12" s="184" t="s">
        <v>565</v>
      </c>
      <c r="R12" s="184" t="s">
        <v>565</v>
      </c>
      <c r="S12" s="184" t="s">
        <v>2877</v>
      </c>
      <c r="T12" s="184" t="s">
        <v>565</v>
      </c>
      <c r="U12" s="184" t="s">
        <v>565</v>
      </c>
      <c r="V12" s="184" t="s">
        <v>2877</v>
      </c>
      <c r="W12" s="184" t="s">
        <v>565</v>
      </c>
      <c r="X12" s="184" t="s">
        <v>565</v>
      </c>
      <c r="Y12" s="184" t="s">
        <v>2877</v>
      </c>
      <c r="Z12" s="184" t="s">
        <v>565</v>
      </c>
      <c r="AA12" s="184" t="s">
        <v>565</v>
      </c>
      <c r="AB12" s="184" t="s">
        <v>2877</v>
      </c>
      <c r="AC12" s="184" t="s">
        <v>565</v>
      </c>
      <c r="AD12" s="184" t="s">
        <v>565</v>
      </c>
      <c r="AE12" s="184" t="s">
        <v>2877</v>
      </c>
      <c r="AF12" s="184" t="s">
        <v>565</v>
      </c>
      <c r="AG12" s="184" t="s">
        <v>565</v>
      </c>
      <c r="AH12" s="184" t="s">
        <v>2877</v>
      </c>
      <c r="AI12" s="184" t="s">
        <v>565</v>
      </c>
      <c r="AJ12" s="184" t="s">
        <v>565</v>
      </c>
      <c r="AK12" s="184" t="s">
        <v>2877</v>
      </c>
      <c r="AL12" s="184" t="s">
        <v>565</v>
      </c>
      <c r="AM12" s="184" t="s">
        <v>565</v>
      </c>
      <c r="AN12" s="184" t="s">
        <v>2877</v>
      </c>
      <c r="AO12" s="184" t="s">
        <v>565</v>
      </c>
      <c r="AP12" s="184" t="s">
        <v>565</v>
      </c>
      <c r="AQ12" s="184" t="s">
        <v>2877</v>
      </c>
      <c r="AR12" s="184" t="s">
        <v>565</v>
      </c>
      <c r="AS12" s="184" t="s">
        <v>565</v>
      </c>
      <c r="AT12" s="184" t="s">
        <v>2877</v>
      </c>
      <c r="AU12" s="184" t="s">
        <v>565</v>
      </c>
      <c r="AV12" s="184" t="s">
        <v>565</v>
      </c>
      <c r="AW12" s="184" t="s">
        <v>2877</v>
      </c>
      <c r="AX12" s="184" t="s">
        <v>565</v>
      </c>
      <c r="AY12" s="184" t="s">
        <v>565</v>
      </c>
      <c r="AZ12" s="184" t="s">
        <v>2877</v>
      </c>
      <c r="BA12" s="184" t="s">
        <v>565</v>
      </c>
      <c r="BB12" s="184" t="s">
        <v>565</v>
      </c>
      <c r="BC12" s="184" t="s">
        <v>2877</v>
      </c>
      <c r="BD12" s="184" t="s">
        <v>565</v>
      </c>
      <c r="BE12" s="184" t="s">
        <v>565</v>
      </c>
      <c r="BF12" s="184" t="s">
        <v>2877</v>
      </c>
      <c r="BG12" s="184" t="s">
        <v>565</v>
      </c>
      <c r="BH12" s="184" t="s">
        <v>565</v>
      </c>
      <c r="BI12" s="184" t="s">
        <v>2877</v>
      </c>
      <c r="BJ12" s="184" t="s">
        <v>565</v>
      </c>
      <c r="BK12" s="184" t="s">
        <v>565</v>
      </c>
      <c r="BL12" s="184" t="s">
        <v>2877</v>
      </c>
      <c r="BM12" s="184" t="s">
        <v>565</v>
      </c>
      <c r="BN12" s="184" t="s">
        <v>565</v>
      </c>
      <c r="BO12" s="184" t="s">
        <v>2877</v>
      </c>
      <c r="BP12" s="184" t="s">
        <v>565</v>
      </c>
      <c r="BQ12" s="184" t="s">
        <v>565</v>
      </c>
      <c r="BR12" s="184" t="s">
        <v>2877</v>
      </c>
      <c r="BS12" s="184" t="s">
        <v>565</v>
      </c>
      <c r="BT12" s="184" t="s">
        <v>565</v>
      </c>
      <c r="BU12" s="184" t="s">
        <v>2877</v>
      </c>
      <c r="BV12" s="184" t="s">
        <v>565</v>
      </c>
      <c r="BW12" s="184" t="s">
        <v>565</v>
      </c>
      <c r="BX12" s="184" t="s">
        <v>2877</v>
      </c>
      <c r="BY12" s="184" t="s">
        <v>565</v>
      </c>
      <c r="BZ12" s="184" t="s">
        <v>565</v>
      </c>
      <c r="CA12" s="184" t="s">
        <v>2877</v>
      </c>
      <c r="CB12" s="184" t="s">
        <v>565</v>
      </c>
      <c r="CC12" s="184" t="s">
        <v>565</v>
      </c>
      <c r="CD12" s="184" t="s">
        <v>2877</v>
      </c>
      <c r="CE12" s="184" t="s">
        <v>565</v>
      </c>
      <c r="CF12" s="184" t="s">
        <v>565</v>
      </c>
      <c r="CG12" s="184" t="s">
        <v>2877</v>
      </c>
      <c r="CH12" s="184" t="s">
        <v>565</v>
      </c>
      <c r="CI12" s="184" t="s">
        <v>565</v>
      </c>
      <c r="CJ12" s="184" t="s">
        <v>2877</v>
      </c>
      <c r="CK12" s="184" t="s">
        <v>565</v>
      </c>
      <c r="CL12" s="184" t="s">
        <v>565</v>
      </c>
      <c r="CM12" s="184" t="s">
        <v>2877</v>
      </c>
      <c r="CN12" s="184" t="s">
        <v>565</v>
      </c>
      <c r="CO12" s="184" t="s">
        <v>565</v>
      </c>
      <c r="CP12" s="184" t="s">
        <v>2877</v>
      </c>
      <c r="CQ12" s="184" t="s">
        <v>565</v>
      </c>
      <c r="CR12" s="184" t="s">
        <v>565</v>
      </c>
      <c r="CS12" s="184" t="s">
        <v>2877</v>
      </c>
      <c r="CT12" s="184" t="s">
        <v>565</v>
      </c>
      <c r="CU12" s="184" t="s">
        <v>565</v>
      </c>
      <c r="CV12" s="184" t="s">
        <v>2877</v>
      </c>
      <c r="CW12" s="184" t="s">
        <v>565</v>
      </c>
      <c r="CX12" s="184" t="s">
        <v>565</v>
      </c>
      <c r="CY12" s="184" t="s">
        <v>2877</v>
      </c>
      <c r="CZ12" s="184" t="s">
        <v>565</v>
      </c>
      <c r="DA12" s="184" t="s">
        <v>565</v>
      </c>
      <c r="DB12" s="184" t="s">
        <v>2877</v>
      </c>
      <c r="DC12" s="184" t="s">
        <v>565</v>
      </c>
      <c r="DD12" s="184" t="s">
        <v>565</v>
      </c>
      <c r="DE12" s="184" t="s">
        <v>2877</v>
      </c>
      <c r="DF12" s="184" t="s">
        <v>565</v>
      </c>
      <c r="DG12" s="184" t="s">
        <v>565</v>
      </c>
      <c r="DH12" s="184" t="s">
        <v>2877</v>
      </c>
      <c r="DI12" s="184" t="s">
        <v>565</v>
      </c>
      <c r="DJ12" s="184" t="s">
        <v>565</v>
      </c>
      <c r="DK12" s="184" t="s">
        <v>2877</v>
      </c>
      <c r="DL12" s="184" t="s">
        <v>565</v>
      </c>
      <c r="DM12" s="184" t="s">
        <v>565</v>
      </c>
      <c r="DN12" s="184" t="s">
        <v>2877</v>
      </c>
      <c r="DO12" s="184" t="s">
        <v>565</v>
      </c>
      <c r="DP12" s="184" t="s">
        <v>565</v>
      </c>
      <c r="DQ12" s="184" t="s">
        <v>2877</v>
      </c>
      <c r="DR12" s="184" t="s">
        <v>565</v>
      </c>
      <c r="DS12" s="184" t="s">
        <v>565</v>
      </c>
      <c r="DT12" s="184" t="s">
        <v>2877</v>
      </c>
      <c r="DU12" s="184" t="s">
        <v>565</v>
      </c>
      <c r="DV12" s="184" t="s">
        <v>565</v>
      </c>
      <c r="DW12" s="184" t="s">
        <v>2877</v>
      </c>
      <c r="DX12" s="184" t="s">
        <v>565</v>
      </c>
      <c r="DY12" s="184" t="s">
        <v>565</v>
      </c>
      <c r="DZ12" s="184" t="s">
        <v>2877</v>
      </c>
      <c r="EA12" s="184" t="s">
        <v>565</v>
      </c>
      <c r="EB12" s="184" t="s">
        <v>565</v>
      </c>
      <c r="EC12" s="184" t="s">
        <v>2877</v>
      </c>
      <c r="ED12" s="184" t="s">
        <v>565</v>
      </c>
      <c r="EE12" s="184" t="s">
        <v>565</v>
      </c>
      <c r="EF12" s="184" t="s">
        <v>2877</v>
      </c>
      <c r="EG12" s="184" t="s">
        <v>565</v>
      </c>
      <c r="EH12" s="184" t="s">
        <v>565</v>
      </c>
      <c r="EI12" s="184" t="s">
        <v>2877</v>
      </c>
      <c r="EJ12" s="184" t="s">
        <v>565</v>
      </c>
      <c r="EK12" s="184" t="s">
        <v>565</v>
      </c>
      <c r="EL12" s="184" t="s">
        <v>2877</v>
      </c>
      <c r="EM12" s="184" t="s">
        <v>565</v>
      </c>
      <c r="EN12" s="184" t="s">
        <v>565</v>
      </c>
      <c r="EO12" s="184" t="s">
        <v>2877</v>
      </c>
      <c r="EP12" s="184" t="s">
        <v>565</v>
      </c>
      <c r="EQ12" s="184" t="s">
        <v>565</v>
      </c>
      <c r="ER12" s="184" t="s">
        <v>2877</v>
      </c>
      <c r="ES12" s="184" t="s">
        <v>565</v>
      </c>
      <c r="ET12" s="184" t="s">
        <v>565</v>
      </c>
    </row>
    <row r="13" spans="1:150" x14ac:dyDescent="0.3">
      <c r="A13" s="1"/>
      <c r="B13" s="183" t="s">
        <v>2901</v>
      </c>
      <c r="C13" s="183" t="s">
        <v>63</v>
      </c>
      <c r="D13" s="183" t="s">
        <v>70</v>
      </c>
      <c r="E13" s="183" t="s">
        <v>2902</v>
      </c>
      <c r="F13" s="183" t="s">
        <v>2903</v>
      </c>
      <c r="G13" s="184" t="s">
        <v>2877</v>
      </c>
      <c r="H13" s="184" t="s">
        <v>565</v>
      </c>
      <c r="I13" s="184" t="s">
        <v>565</v>
      </c>
      <c r="J13" s="184" t="s">
        <v>2877</v>
      </c>
      <c r="K13" s="184" t="s">
        <v>565</v>
      </c>
      <c r="L13" s="184" t="s">
        <v>565</v>
      </c>
      <c r="M13" s="184" t="s">
        <v>2877</v>
      </c>
      <c r="N13" s="184" t="s">
        <v>565</v>
      </c>
      <c r="O13" s="184" t="s">
        <v>565</v>
      </c>
      <c r="P13" s="184" t="s">
        <v>2877</v>
      </c>
      <c r="Q13" s="184" t="s">
        <v>565</v>
      </c>
      <c r="R13" s="184" t="s">
        <v>565</v>
      </c>
      <c r="S13" s="184" t="s">
        <v>2877</v>
      </c>
      <c r="T13" s="184" t="s">
        <v>565</v>
      </c>
      <c r="U13" s="184" t="s">
        <v>565</v>
      </c>
      <c r="V13" s="184" t="s">
        <v>2877</v>
      </c>
      <c r="W13" s="184" t="s">
        <v>565</v>
      </c>
      <c r="X13" s="184" t="s">
        <v>565</v>
      </c>
      <c r="Y13" s="184" t="s">
        <v>2877</v>
      </c>
      <c r="Z13" s="184" t="s">
        <v>565</v>
      </c>
      <c r="AA13" s="184" t="s">
        <v>565</v>
      </c>
      <c r="AB13" s="184" t="s">
        <v>2877</v>
      </c>
      <c r="AC13" s="184" t="s">
        <v>565</v>
      </c>
      <c r="AD13" s="184" t="s">
        <v>565</v>
      </c>
      <c r="AE13" s="184" t="s">
        <v>2877</v>
      </c>
      <c r="AF13" s="184" t="s">
        <v>565</v>
      </c>
      <c r="AG13" s="184" t="s">
        <v>565</v>
      </c>
      <c r="AH13" s="184" t="s">
        <v>2877</v>
      </c>
      <c r="AI13" s="184" t="s">
        <v>565</v>
      </c>
      <c r="AJ13" s="184" t="s">
        <v>565</v>
      </c>
      <c r="AK13" s="184" t="s">
        <v>2877</v>
      </c>
      <c r="AL13" s="184" t="s">
        <v>565</v>
      </c>
      <c r="AM13" s="184" t="s">
        <v>565</v>
      </c>
      <c r="AN13" s="184" t="s">
        <v>2877</v>
      </c>
      <c r="AO13" s="184" t="s">
        <v>565</v>
      </c>
      <c r="AP13" s="184" t="s">
        <v>565</v>
      </c>
      <c r="AQ13" s="184" t="s">
        <v>2877</v>
      </c>
      <c r="AR13" s="184" t="s">
        <v>565</v>
      </c>
      <c r="AS13" s="184" t="s">
        <v>565</v>
      </c>
      <c r="AT13" s="184" t="s">
        <v>2877</v>
      </c>
      <c r="AU13" s="184" t="s">
        <v>565</v>
      </c>
      <c r="AV13" s="184" t="s">
        <v>565</v>
      </c>
      <c r="AW13" s="184" t="s">
        <v>2877</v>
      </c>
      <c r="AX13" s="184" t="s">
        <v>565</v>
      </c>
      <c r="AY13" s="184" t="s">
        <v>565</v>
      </c>
      <c r="AZ13" s="184" t="s">
        <v>2877</v>
      </c>
      <c r="BA13" s="184" t="s">
        <v>565</v>
      </c>
      <c r="BB13" s="184" t="s">
        <v>565</v>
      </c>
      <c r="BC13" s="184" t="s">
        <v>2877</v>
      </c>
      <c r="BD13" s="184" t="s">
        <v>565</v>
      </c>
      <c r="BE13" s="184" t="s">
        <v>565</v>
      </c>
      <c r="BF13" s="184" t="s">
        <v>2877</v>
      </c>
      <c r="BG13" s="184" t="s">
        <v>565</v>
      </c>
      <c r="BH13" s="184" t="s">
        <v>565</v>
      </c>
      <c r="BI13" s="184" t="s">
        <v>2877</v>
      </c>
      <c r="BJ13" s="184" t="s">
        <v>565</v>
      </c>
      <c r="BK13" s="184" t="s">
        <v>565</v>
      </c>
      <c r="BL13" s="184" t="s">
        <v>2877</v>
      </c>
      <c r="BM13" s="184" t="s">
        <v>565</v>
      </c>
      <c r="BN13" s="184" t="s">
        <v>565</v>
      </c>
      <c r="BO13" s="184" t="s">
        <v>2877</v>
      </c>
      <c r="BP13" s="184" t="s">
        <v>565</v>
      </c>
      <c r="BQ13" s="184" t="s">
        <v>565</v>
      </c>
      <c r="BR13" s="184" t="s">
        <v>2877</v>
      </c>
      <c r="BS13" s="184" t="s">
        <v>565</v>
      </c>
      <c r="BT13" s="184" t="s">
        <v>565</v>
      </c>
      <c r="BU13" s="184" t="s">
        <v>2877</v>
      </c>
      <c r="BV13" s="184" t="s">
        <v>565</v>
      </c>
      <c r="BW13" s="184" t="s">
        <v>565</v>
      </c>
      <c r="BX13" s="184" t="s">
        <v>2877</v>
      </c>
      <c r="BY13" s="184" t="s">
        <v>565</v>
      </c>
      <c r="BZ13" s="184" t="s">
        <v>565</v>
      </c>
      <c r="CA13" s="184" t="s">
        <v>2877</v>
      </c>
      <c r="CB13" s="184" t="s">
        <v>565</v>
      </c>
      <c r="CC13" s="184" t="s">
        <v>565</v>
      </c>
      <c r="CD13" s="184" t="s">
        <v>2877</v>
      </c>
      <c r="CE13" s="184" t="s">
        <v>565</v>
      </c>
      <c r="CF13" s="184" t="s">
        <v>565</v>
      </c>
      <c r="CG13" s="184" t="s">
        <v>2877</v>
      </c>
      <c r="CH13" s="184" t="s">
        <v>565</v>
      </c>
      <c r="CI13" s="184" t="s">
        <v>565</v>
      </c>
      <c r="CJ13" s="184" t="s">
        <v>2877</v>
      </c>
      <c r="CK13" s="184" t="s">
        <v>565</v>
      </c>
      <c r="CL13" s="184" t="s">
        <v>565</v>
      </c>
      <c r="CM13" s="184" t="s">
        <v>2877</v>
      </c>
      <c r="CN13" s="184" t="s">
        <v>565</v>
      </c>
      <c r="CO13" s="184" t="s">
        <v>565</v>
      </c>
      <c r="CP13" s="184" t="s">
        <v>2877</v>
      </c>
      <c r="CQ13" s="184" t="s">
        <v>565</v>
      </c>
      <c r="CR13" s="184" t="s">
        <v>565</v>
      </c>
      <c r="CS13" s="184" t="s">
        <v>2877</v>
      </c>
      <c r="CT13" s="184" t="s">
        <v>565</v>
      </c>
      <c r="CU13" s="184" t="s">
        <v>565</v>
      </c>
      <c r="CV13" s="184" t="s">
        <v>2877</v>
      </c>
      <c r="CW13" s="184" t="s">
        <v>565</v>
      </c>
      <c r="CX13" s="184" t="s">
        <v>565</v>
      </c>
      <c r="CY13" s="184" t="s">
        <v>2877</v>
      </c>
      <c r="CZ13" s="184" t="s">
        <v>565</v>
      </c>
      <c r="DA13" s="184" t="s">
        <v>565</v>
      </c>
      <c r="DB13" s="184" t="s">
        <v>2877</v>
      </c>
      <c r="DC13" s="184" t="s">
        <v>565</v>
      </c>
      <c r="DD13" s="184" t="s">
        <v>565</v>
      </c>
      <c r="DE13" s="184" t="s">
        <v>2877</v>
      </c>
      <c r="DF13" s="184" t="s">
        <v>565</v>
      </c>
      <c r="DG13" s="184" t="s">
        <v>565</v>
      </c>
      <c r="DH13" s="184" t="s">
        <v>2877</v>
      </c>
      <c r="DI13" s="184" t="s">
        <v>565</v>
      </c>
      <c r="DJ13" s="184" t="s">
        <v>565</v>
      </c>
      <c r="DK13" s="184" t="s">
        <v>2877</v>
      </c>
      <c r="DL13" s="184" t="s">
        <v>565</v>
      </c>
      <c r="DM13" s="184" t="s">
        <v>565</v>
      </c>
      <c r="DN13" s="184" t="s">
        <v>2877</v>
      </c>
      <c r="DO13" s="184" t="s">
        <v>565</v>
      </c>
      <c r="DP13" s="184" t="s">
        <v>565</v>
      </c>
      <c r="DQ13" s="184" t="s">
        <v>2877</v>
      </c>
      <c r="DR13" s="184" t="s">
        <v>565</v>
      </c>
      <c r="DS13" s="184" t="s">
        <v>565</v>
      </c>
      <c r="DT13" s="184" t="s">
        <v>2877</v>
      </c>
      <c r="DU13" s="184" t="s">
        <v>565</v>
      </c>
      <c r="DV13" s="184" t="s">
        <v>565</v>
      </c>
      <c r="DW13" s="184" t="s">
        <v>2877</v>
      </c>
      <c r="DX13" s="184" t="s">
        <v>565</v>
      </c>
      <c r="DY13" s="184" t="s">
        <v>565</v>
      </c>
      <c r="DZ13" s="184" t="s">
        <v>2877</v>
      </c>
      <c r="EA13" s="184" t="s">
        <v>565</v>
      </c>
      <c r="EB13" s="184" t="s">
        <v>565</v>
      </c>
      <c r="EC13" s="184" t="s">
        <v>2877</v>
      </c>
      <c r="ED13" s="184" t="s">
        <v>565</v>
      </c>
      <c r="EE13" s="184" t="s">
        <v>565</v>
      </c>
      <c r="EF13" s="184" t="s">
        <v>2877</v>
      </c>
      <c r="EG13" s="184" t="s">
        <v>565</v>
      </c>
      <c r="EH13" s="184" t="s">
        <v>565</v>
      </c>
      <c r="EI13" s="184" t="s">
        <v>2877</v>
      </c>
      <c r="EJ13" s="184" t="s">
        <v>565</v>
      </c>
      <c r="EK13" s="184" t="s">
        <v>565</v>
      </c>
      <c r="EL13" s="184" t="s">
        <v>2877</v>
      </c>
      <c r="EM13" s="184" t="s">
        <v>565</v>
      </c>
      <c r="EN13" s="184" t="s">
        <v>565</v>
      </c>
      <c r="EO13" s="184" t="s">
        <v>2877</v>
      </c>
      <c r="EP13" s="184" t="s">
        <v>565</v>
      </c>
      <c r="EQ13" s="184" t="s">
        <v>565</v>
      </c>
      <c r="ER13" s="184" t="s">
        <v>2877</v>
      </c>
      <c r="ES13" s="184" t="s">
        <v>565</v>
      </c>
      <c r="ET13" s="184" t="s">
        <v>565</v>
      </c>
    </row>
    <row r="14" spans="1:150" x14ac:dyDescent="0.3">
      <c r="A14" s="1"/>
      <c r="B14" s="183" t="s">
        <v>2904</v>
      </c>
      <c r="C14" s="183" t="s">
        <v>63</v>
      </c>
      <c r="D14" s="183" t="s">
        <v>70</v>
      </c>
      <c r="E14" s="183" t="s">
        <v>2905</v>
      </c>
      <c r="F14" s="183" t="s">
        <v>2906</v>
      </c>
      <c r="G14" s="184" t="s">
        <v>2877</v>
      </c>
      <c r="H14" s="184" t="s">
        <v>2762</v>
      </c>
      <c r="I14" s="184" t="s">
        <v>2762</v>
      </c>
      <c r="J14" s="184" t="s">
        <v>2877</v>
      </c>
      <c r="K14" s="184" t="s">
        <v>2762</v>
      </c>
      <c r="L14" s="184" t="s">
        <v>2762</v>
      </c>
      <c r="M14" s="184" t="s">
        <v>2877</v>
      </c>
      <c r="N14" s="184" t="s">
        <v>2762</v>
      </c>
      <c r="O14" s="184" t="s">
        <v>2762</v>
      </c>
      <c r="P14" s="184" t="s">
        <v>2877</v>
      </c>
      <c r="Q14" s="184" t="s">
        <v>2762</v>
      </c>
      <c r="R14" s="184" t="s">
        <v>2762</v>
      </c>
      <c r="S14" s="184" t="s">
        <v>2877</v>
      </c>
      <c r="T14" s="184" t="s">
        <v>2878</v>
      </c>
      <c r="U14" s="184" t="s">
        <v>2762</v>
      </c>
      <c r="V14" s="184" t="s">
        <v>2877</v>
      </c>
      <c r="W14" s="184" t="s">
        <v>2762</v>
      </c>
      <c r="X14" s="184" t="s">
        <v>2879</v>
      </c>
      <c r="Y14" s="184" t="s">
        <v>2877</v>
      </c>
      <c r="Z14" s="184" t="s">
        <v>2762</v>
      </c>
      <c r="AA14" s="184" t="s">
        <v>2880</v>
      </c>
      <c r="AB14" s="184" t="s">
        <v>2877</v>
      </c>
      <c r="AC14" s="184" t="s">
        <v>2762</v>
      </c>
      <c r="AD14" s="184" t="s">
        <v>2881</v>
      </c>
      <c r="AE14" s="184" t="s">
        <v>2877</v>
      </c>
      <c r="AF14" s="184" t="s">
        <v>2762</v>
      </c>
      <c r="AG14" s="184" t="s">
        <v>2882</v>
      </c>
      <c r="AH14" s="184" t="s">
        <v>2877</v>
      </c>
      <c r="AI14" s="184" t="s">
        <v>2762</v>
      </c>
      <c r="AJ14" s="184" t="s">
        <v>2762</v>
      </c>
      <c r="AK14" s="184" t="s">
        <v>2877</v>
      </c>
      <c r="AL14" s="184" t="s">
        <v>2762</v>
      </c>
      <c r="AM14" s="184" t="s">
        <v>2762</v>
      </c>
      <c r="AN14" s="184" t="s">
        <v>2877</v>
      </c>
      <c r="AO14" s="184" t="s">
        <v>2762</v>
      </c>
      <c r="AP14" s="184" t="s">
        <v>2762</v>
      </c>
      <c r="AQ14" s="184" t="s">
        <v>2877</v>
      </c>
      <c r="AR14" s="184" t="s">
        <v>2762</v>
      </c>
      <c r="AS14" s="184" t="s">
        <v>2762</v>
      </c>
      <c r="AT14" s="184" t="s">
        <v>2877</v>
      </c>
      <c r="AU14" s="184" t="s">
        <v>2762</v>
      </c>
      <c r="AV14" s="184" t="s">
        <v>2762</v>
      </c>
      <c r="AW14" s="184" t="s">
        <v>2877</v>
      </c>
      <c r="AX14" s="184" t="s">
        <v>2762</v>
      </c>
      <c r="AY14" s="184" t="s">
        <v>2885</v>
      </c>
      <c r="AZ14" s="184" t="s">
        <v>2877</v>
      </c>
      <c r="BA14" s="184" t="s">
        <v>2762</v>
      </c>
      <c r="BB14" s="184" t="s">
        <v>2886</v>
      </c>
      <c r="BC14" s="184" t="s">
        <v>2877</v>
      </c>
      <c r="BD14" s="184" t="s">
        <v>2762</v>
      </c>
      <c r="BE14" s="184" t="s">
        <v>2887</v>
      </c>
      <c r="BF14" s="184" t="s">
        <v>2877</v>
      </c>
      <c r="BG14" s="184" t="s">
        <v>2762</v>
      </c>
      <c r="BH14" s="184" t="s">
        <v>2888</v>
      </c>
      <c r="BI14" s="184" t="s">
        <v>2877</v>
      </c>
      <c r="BJ14" s="184" t="s">
        <v>2762</v>
      </c>
      <c r="BK14" s="184" t="s">
        <v>2884</v>
      </c>
      <c r="BL14" s="184" t="s">
        <v>2877</v>
      </c>
      <c r="BM14" s="184" t="s">
        <v>2762</v>
      </c>
      <c r="BN14" s="184" t="s">
        <v>2889</v>
      </c>
      <c r="BO14" s="184" t="s">
        <v>2877</v>
      </c>
      <c r="BP14" s="184" t="s">
        <v>2762</v>
      </c>
      <c r="BQ14" s="184" t="s">
        <v>2890</v>
      </c>
      <c r="BR14" s="184" t="s">
        <v>2877</v>
      </c>
      <c r="BS14" s="184" t="s">
        <v>2762</v>
      </c>
      <c r="BT14" s="184" t="s">
        <v>2890</v>
      </c>
      <c r="BU14" s="184" t="s">
        <v>2877</v>
      </c>
      <c r="BV14" s="184" t="s">
        <v>2762</v>
      </c>
      <c r="BW14" s="184" t="s">
        <v>2762</v>
      </c>
      <c r="BX14" s="184" t="s">
        <v>2877</v>
      </c>
      <c r="BY14" s="184" t="s">
        <v>2762</v>
      </c>
      <c r="BZ14" s="184" t="s">
        <v>2762</v>
      </c>
      <c r="CA14" s="184" t="s">
        <v>2877</v>
      </c>
      <c r="CB14" s="184" t="s">
        <v>2762</v>
      </c>
      <c r="CC14" s="184" t="s">
        <v>2762</v>
      </c>
      <c r="CD14" s="184" t="s">
        <v>2877</v>
      </c>
      <c r="CE14" s="184" t="s">
        <v>2762</v>
      </c>
      <c r="CF14" s="184" t="s">
        <v>2762</v>
      </c>
      <c r="CG14" s="184" t="s">
        <v>2877</v>
      </c>
      <c r="CH14" s="184" t="s">
        <v>2762</v>
      </c>
      <c r="CI14" s="184" t="s">
        <v>2762</v>
      </c>
      <c r="CJ14" s="184" t="s">
        <v>2877</v>
      </c>
      <c r="CK14" s="184" t="s">
        <v>2762</v>
      </c>
      <c r="CL14" s="184" t="s">
        <v>2762</v>
      </c>
      <c r="CM14" s="184" t="s">
        <v>2877</v>
      </c>
      <c r="CN14" s="184" t="s">
        <v>2891</v>
      </c>
      <c r="CO14" s="184" t="s">
        <v>2762</v>
      </c>
      <c r="CP14" s="184" t="s">
        <v>2877</v>
      </c>
      <c r="CQ14" s="184" t="s">
        <v>2762</v>
      </c>
      <c r="CR14" s="184" t="s">
        <v>2892</v>
      </c>
      <c r="CS14" s="184" t="s">
        <v>2877</v>
      </c>
      <c r="CT14" s="184" t="s">
        <v>2762</v>
      </c>
      <c r="CU14" s="184" t="s">
        <v>2762</v>
      </c>
      <c r="CV14" s="184" t="s">
        <v>2877</v>
      </c>
      <c r="CW14" s="184" t="s">
        <v>2762</v>
      </c>
      <c r="CX14" s="184" t="s">
        <v>2762</v>
      </c>
      <c r="CY14" s="184" t="s">
        <v>2877</v>
      </c>
      <c r="CZ14" s="184" t="s">
        <v>2762</v>
      </c>
      <c r="DA14" s="184" t="s">
        <v>2762</v>
      </c>
      <c r="DB14" s="184" t="s">
        <v>2877</v>
      </c>
      <c r="DC14" s="184" t="s">
        <v>2762</v>
      </c>
      <c r="DD14" s="184" t="s">
        <v>2762</v>
      </c>
      <c r="DE14" s="184" t="s">
        <v>2877</v>
      </c>
      <c r="DF14" s="184" t="s">
        <v>2762</v>
      </c>
      <c r="DG14" s="184" t="s">
        <v>2762</v>
      </c>
      <c r="DH14" s="184" t="s">
        <v>2877</v>
      </c>
      <c r="DI14" s="184" t="s">
        <v>2762</v>
      </c>
      <c r="DJ14" s="184" t="s">
        <v>2762</v>
      </c>
      <c r="DK14" s="184" t="s">
        <v>2877</v>
      </c>
      <c r="DL14" s="184" t="s">
        <v>2762</v>
      </c>
      <c r="DM14" s="184" t="s">
        <v>2762</v>
      </c>
      <c r="DN14" s="184" t="s">
        <v>2877</v>
      </c>
      <c r="DO14" s="184" t="s">
        <v>2762</v>
      </c>
      <c r="DP14" s="184" t="s">
        <v>2762</v>
      </c>
      <c r="DQ14" s="184" t="s">
        <v>2877</v>
      </c>
      <c r="DR14" s="184" t="s">
        <v>2762</v>
      </c>
      <c r="DS14" s="184" t="s">
        <v>2762</v>
      </c>
      <c r="DT14" s="184" t="s">
        <v>2877</v>
      </c>
      <c r="DU14" s="184" t="s">
        <v>2762</v>
      </c>
      <c r="DV14" s="184" t="s">
        <v>2762</v>
      </c>
      <c r="DW14" s="184" t="s">
        <v>2877</v>
      </c>
      <c r="DX14" s="184" t="s">
        <v>2762</v>
      </c>
      <c r="DY14" s="184" t="s">
        <v>2762</v>
      </c>
      <c r="DZ14" s="184" t="s">
        <v>2877</v>
      </c>
      <c r="EA14" s="184" t="s">
        <v>2762</v>
      </c>
      <c r="EB14" s="184" t="s">
        <v>2762</v>
      </c>
      <c r="EC14" s="184" t="s">
        <v>2877</v>
      </c>
      <c r="ED14" s="184" t="s">
        <v>2762</v>
      </c>
      <c r="EE14" s="184" t="s">
        <v>2762</v>
      </c>
      <c r="EF14" s="184" t="s">
        <v>2877</v>
      </c>
      <c r="EG14" s="184" t="s">
        <v>2762</v>
      </c>
      <c r="EH14" s="184" t="s">
        <v>2762</v>
      </c>
      <c r="EI14" s="184" t="s">
        <v>2877</v>
      </c>
      <c r="EJ14" s="184" t="s">
        <v>2762</v>
      </c>
      <c r="EK14" s="184" t="s">
        <v>2762</v>
      </c>
      <c r="EL14" s="184" t="s">
        <v>2877</v>
      </c>
      <c r="EM14" s="184" t="s">
        <v>2762</v>
      </c>
      <c r="EN14" s="184" t="s">
        <v>2893</v>
      </c>
      <c r="EO14" s="184" t="s">
        <v>2877</v>
      </c>
      <c r="EP14" s="184" t="s">
        <v>2762</v>
      </c>
      <c r="EQ14" s="184" t="s">
        <v>2894</v>
      </c>
      <c r="ER14" s="184" t="s">
        <v>2877</v>
      </c>
      <c r="ES14" s="184" t="s">
        <v>2762</v>
      </c>
      <c r="ET14" s="184" t="s">
        <v>2893</v>
      </c>
    </row>
    <row r="15" spans="1:150" x14ac:dyDescent="0.3">
      <c r="A15" s="1"/>
      <c r="B15" s="182" t="s">
        <v>2907</v>
      </c>
      <c r="C15" s="182" t="s">
        <v>63</v>
      </c>
      <c r="D15" s="182" t="s">
        <v>73</v>
      </c>
      <c r="E15" s="182" t="s">
        <v>2908</v>
      </c>
      <c r="F15" s="182" t="s">
        <v>2909</v>
      </c>
      <c r="G15" s="182" t="s">
        <v>2877</v>
      </c>
      <c r="H15" s="182" t="s">
        <v>2762</v>
      </c>
      <c r="I15" s="182" t="s">
        <v>2762</v>
      </c>
      <c r="J15" s="182" t="s">
        <v>2877</v>
      </c>
      <c r="K15" s="182" t="s">
        <v>2762</v>
      </c>
      <c r="L15" s="182" t="s">
        <v>2762</v>
      </c>
      <c r="M15" s="182" t="s">
        <v>2877</v>
      </c>
      <c r="N15" s="182" t="s">
        <v>2762</v>
      </c>
      <c r="O15" s="182" t="s">
        <v>2762</v>
      </c>
      <c r="P15" s="182" t="s">
        <v>2877</v>
      </c>
      <c r="Q15" s="182" t="s">
        <v>2762</v>
      </c>
      <c r="R15" s="182" t="s">
        <v>2762</v>
      </c>
      <c r="S15" s="182" t="s">
        <v>2877</v>
      </c>
      <c r="T15" s="182" t="s">
        <v>2762</v>
      </c>
      <c r="U15" s="182" t="s">
        <v>2762</v>
      </c>
      <c r="V15" s="182" t="s">
        <v>2877</v>
      </c>
      <c r="W15" s="182" t="s">
        <v>2762</v>
      </c>
      <c r="X15" s="182" t="s">
        <v>2762</v>
      </c>
      <c r="Y15" s="182" t="s">
        <v>2877</v>
      </c>
      <c r="Z15" s="182" t="s">
        <v>2762</v>
      </c>
      <c r="AA15" s="182" t="s">
        <v>2762</v>
      </c>
      <c r="AB15" s="182" t="s">
        <v>2877</v>
      </c>
      <c r="AC15" s="182" t="s">
        <v>2762</v>
      </c>
      <c r="AD15" s="182" t="s">
        <v>2762</v>
      </c>
      <c r="AE15" s="182" t="s">
        <v>2877</v>
      </c>
      <c r="AF15" s="182" t="s">
        <v>2762</v>
      </c>
      <c r="AG15" s="182" t="s">
        <v>2762</v>
      </c>
      <c r="AH15" s="182" t="s">
        <v>2877</v>
      </c>
      <c r="AI15" s="182" t="s">
        <v>2762</v>
      </c>
      <c r="AJ15" s="182" t="s">
        <v>2762</v>
      </c>
      <c r="AK15" s="182" t="s">
        <v>2877</v>
      </c>
      <c r="AL15" s="182" t="s">
        <v>2762</v>
      </c>
      <c r="AM15" s="182" t="s">
        <v>2762</v>
      </c>
      <c r="AN15" s="182" t="s">
        <v>2877</v>
      </c>
      <c r="AO15" s="182" t="s">
        <v>2762</v>
      </c>
      <c r="AP15" s="182" t="s">
        <v>2762</v>
      </c>
      <c r="AQ15" s="182" t="s">
        <v>2877</v>
      </c>
      <c r="AR15" s="182" t="s">
        <v>2762</v>
      </c>
      <c r="AS15" s="182" t="s">
        <v>2762</v>
      </c>
      <c r="AT15" s="182" t="s">
        <v>2877</v>
      </c>
      <c r="AU15" s="182" t="s">
        <v>2762</v>
      </c>
      <c r="AV15" s="182" t="s">
        <v>2762</v>
      </c>
      <c r="AW15" s="182" t="s">
        <v>2877</v>
      </c>
      <c r="AX15" s="182" t="s">
        <v>2762</v>
      </c>
      <c r="AY15" s="182" t="s">
        <v>2762</v>
      </c>
      <c r="AZ15" s="182" t="s">
        <v>2877</v>
      </c>
      <c r="BA15" s="182" t="s">
        <v>2762</v>
      </c>
      <c r="BB15" s="182" t="s">
        <v>2762</v>
      </c>
      <c r="BC15" s="182" t="s">
        <v>2877</v>
      </c>
      <c r="BD15" s="182" t="s">
        <v>2762</v>
      </c>
      <c r="BE15" s="182" t="s">
        <v>2762</v>
      </c>
      <c r="BF15" s="182" t="s">
        <v>2877</v>
      </c>
      <c r="BG15" s="182" t="s">
        <v>2762</v>
      </c>
      <c r="BH15" s="182" t="s">
        <v>2762</v>
      </c>
      <c r="BI15" s="182" t="s">
        <v>2877</v>
      </c>
      <c r="BJ15" s="182" t="s">
        <v>2762</v>
      </c>
      <c r="BK15" s="182" t="s">
        <v>2762</v>
      </c>
      <c r="BL15" s="182" t="s">
        <v>2877</v>
      </c>
      <c r="BM15" s="182" t="s">
        <v>2762</v>
      </c>
      <c r="BN15" s="182" t="s">
        <v>2762</v>
      </c>
      <c r="BO15" s="182" t="s">
        <v>2877</v>
      </c>
      <c r="BP15" s="182" t="s">
        <v>2762</v>
      </c>
      <c r="BQ15" s="182" t="s">
        <v>2762</v>
      </c>
      <c r="BR15" s="182" t="s">
        <v>2877</v>
      </c>
      <c r="BS15" s="182" t="s">
        <v>2762</v>
      </c>
      <c r="BT15" s="182" t="s">
        <v>2762</v>
      </c>
      <c r="BU15" s="182" t="s">
        <v>2877</v>
      </c>
      <c r="BV15" s="182" t="s">
        <v>2762</v>
      </c>
      <c r="BW15" s="182" t="s">
        <v>2762</v>
      </c>
      <c r="BX15" s="182" t="s">
        <v>2877</v>
      </c>
      <c r="BY15" s="182" t="s">
        <v>2762</v>
      </c>
      <c r="BZ15" s="182" t="s">
        <v>2762</v>
      </c>
      <c r="CA15" s="182" t="s">
        <v>2877</v>
      </c>
      <c r="CB15" s="182" t="s">
        <v>2762</v>
      </c>
      <c r="CC15" s="182" t="s">
        <v>2762</v>
      </c>
      <c r="CD15" s="182" t="s">
        <v>2877</v>
      </c>
      <c r="CE15" s="182" t="s">
        <v>2762</v>
      </c>
      <c r="CF15" s="182" t="s">
        <v>2762</v>
      </c>
      <c r="CG15" s="182" t="s">
        <v>2877</v>
      </c>
      <c r="CH15" s="182" t="s">
        <v>2762</v>
      </c>
      <c r="CI15" s="182" t="s">
        <v>2762</v>
      </c>
      <c r="CJ15" s="182" t="s">
        <v>2877</v>
      </c>
      <c r="CK15" s="182" t="s">
        <v>2762</v>
      </c>
      <c r="CL15" s="182" t="s">
        <v>2762</v>
      </c>
      <c r="CM15" s="182" t="s">
        <v>2877</v>
      </c>
      <c r="CN15" s="182" t="s">
        <v>2762</v>
      </c>
      <c r="CO15" s="182" t="s">
        <v>2762</v>
      </c>
      <c r="CP15" s="182" t="s">
        <v>2877</v>
      </c>
      <c r="CQ15" s="182" t="s">
        <v>2762</v>
      </c>
      <c r="CR15" s="182" t="s">
        <v>2762</v>
      </c>
      <c r="CS15" s="182" t="s">
        <v>2877</v>
      </c>
      <c r="CT15" s="182" t="s">
        <v>2762</v>
      </c>
      <c r="CU15" s="182" t="s">
        <v>2762</v>
      </c>
      <c r="CV15" s="182" t="s">
        <v>2877</v>
      </c>
      <c r="CW15" s="182" t="s">
        <v>2762</v>
      </c>
      <c r="CX15" s="182" t="s">
        <v>2762</v>
      </c>
      <c r="CY15" s="182" t="s">
        <v>2877</v>
      </c>
      <c r="CZ15" s="182" t="s">
        <v>2762</v>
      </c>
      <c r="DA15" s="182" t="s">
        <v>2762</v>
      </c>
      <c r="DB15" s="182" t="s">
        <v>2877</v>
      </c>
      <c r="DC15" s="182" t="s">
        <v>2762</v>
      </c>
      <c r="DD15" s="182" t="s">
        <v>2762</v>
      </c>
      <c r="DE15" s="182" t="s">
        <v>2877</v>
      </c>
      <c r="DF15" s="182" t="s">
        <v>2762</v>
      </c>
      <c r="DG15" s="182" t="s">
        <v>2762</v>
      </c>
      <c r="DH15" s="182" t="s">
        <v>2877</v>
      </c>
      <c r="DI15" s="182" t="s">
        <v>2762</v>
      </c>
      <c r="DJ15" s="182" t="s">
        <v>2762</v>
      </c>
      <c r="DK15" s="182" t="s">
        <v>2877</v>
      </c>
      <c r="DL15" s="182" t="s">
        <v>2762</v>
      </c>
      <c r="DM15" s="182" t="s">
        <v>2762</v>
      </c>
      <c r="DN15" s="182" t="s">
        <v>2877</v>
      </c>
      <c r="DO15" s="182" t="s">
        <v>2762</v>
      </c>
      <c r="DP15" s="182" t="s">
        <v>2762</v>
      </c>
      <c r="DQ15" s="182" t="s">
        <v>2877</v>
      </c>
      <c r="DR15" s="182" t="s">
        <v>2762</v>
      </c>
      <c r="DS15" s="182" t="s">
        <v>2762</v>
      </c>
      <c r="DT15" s="182" t="s">
        <v>2877</v>
      </c>
      <c r="DU15" s="182" t="s">
        <v>2762</v>
      </c>
      <c r="DV15" s="182" t="s">
        <v>2762</v>
      </c>
      <c r="DW15" s="182" t="s">
        <v>2877</v>
      </c>
      <c r="DX15" s="182" t="s">
        <v>2762</v>
      </c>
      <c r="DY15" s="182" t="s">
        <v>2762</v>
      </c>
      <c r="DZ15" s="182" t="s">
        <v>2877</v>
      </c>
      <c r="EA15" s="182" t="s">
        <v>2762</v>
      </c>
      <c r="EB15" s="182" t="s">
        <v>2762</v>
      </c>
      <c r="EC15" s="182" t="s">
        <v>2877</v>
      </c>
      <c r="ED15" s="182" t="s">
        <v>2762</v>
      </c>
      <c r="EE15" s="182" t="s">
        <v>2762</v>
      </c>
      <c r="EF15" s="182" t="s">
        <v>2877</v>
      </c>
      <c r="EG15" s="182" t="s">
        <v>2762</v>
      </c>
      <c r="EH15" s="182" t="s">
        <v>2762</v>
      </c>
      <c r="EI15" s="182" t="s">
        <v>2877</v>
      </c>
      <c r="EJ15" s="182" t="s">
        <v>2762</v>
      </c>
      <c r="EK15" s="182" t="s">
        <v>2762</v>
      </c>
      <c r="EL15" s="182" t="s">
        <v>2877</v>
      </c>
      <c r="EM15" s="182" t="s">
        <v>2762</v>
      </c>
      <c r="EN15" s="182" t="s">
        <v>2762</v>
      </c>
      <c r="EO15" s="182" t="s">
        <v>2877</v>
      </c>
      <c r="EP15" s="182" t="s">
        <v>2762</v>
      </c>
      <c r="EQ15" s="182" t="s">
        <v>2762</v>
      </c>
      <c r="ER15" s="182" t="s">
        <v>2877</v>
      </c>
      <c r="ES15" s="182" t="s">
        <v>2762</v>
      </c>
      <c r="ET15" s="182" t="s">
        <v>2762</v>
      </c>
    </row>
    <row r="16" spans="1:150" x14ac:dyDescent="0.3">
      <c r="A16" s="1"/>
      <c r="B16" s="183" t="s">
        <v>2910</v>
      </c>
      <c r="C16" s="183" t="s">
        <v>63</v>
      </c>
      <c r="D16" s="183" t="s">
        <v>73</v>
      </c>
      <c r="E16" s="183" t="s">
        <v>2911</v>
      </c>
      <c r="F16" s="183" t="s">
        <v>2912</v>
      </c>
      <c r="G16" s="184" t="s">
        <v>2877</v>
      </c>
      <c r="H16" s="184" t="s">
        <v>2762</v>
      </c>
      <c r="I16" s="184" t="s">
        <v>2762</v>
      </c>
      <c r="J16" s="184" t="s">
        <v>2877</v>
      </c>
      <c r="K16" s="184" t="s">
        <v>2762</v>
      </c>
      <c r="L16" s="184" t="s">
        <v>2762</v>
      </c>
      <c r="M16" s="184" t="s">
        <v>2877</v>
      </c>
      <c r="N16" s="184" t="s">
        <v>2762</v>
      </c>
      <c r="O16" s="184" t="s">
        <v>2762</v>
      </c>
      <c r="P16" s="184" t="s">
        <v>2877</v>
      </c>
      <c r="Q16" s="184" t="s">
        <v>2762</v>
      </c>
      <c r="R16" s="184" t="s">
        <v>2762</v>
      </c>
      <c r="S16" s="184" t="s">
        <v>2877</v>
      </c>
      <c r="T16" s="184" t="s">
        <v>2762</v>
      </c>
      <c r="U16" s="184" t="s">
        <v>2762</v>
      </c>
      <c r="V16" s="184" t="s">
        <v>2877</v>
      </c>
      <c r="W16" s="184" t="s">
        <v>2762</v>
      </c>
      <c r="X16" s="184" t="s">
        <v>2762</v>
      </c>
      <c r="Y16" s="184" t="s">
        <v>2877</v>
      </c>
      <c r="Z16" s="184" t="s">
        <v>2762</v>
      </c>
      <c r="AA16" s="184" t="s">
        <v>2762</v>
      </c>
      <c r="AB16" s="184" t="s">
        <v>2877</v>
      </c>
      <c r="AC16" s="184" t="s">
        <v>2762</v>
      </c>
      <c r="AD16" s="184" t="s">
        <v>2762</v>
      </c>
      <c r="AE16" s="184" t="s">
        <v>2877</v>
      </c>
      <c r="AF16" s="184" t="s">
        <v>2762</v>
      </c>
      <c r="AG16" s="184" t="s">
        <v>2762</v>
      </c>
      <c r="AH16" s="184" t="s">
        <v>2877</v>
      </c>
      <c r="AI16" s="184" t="s">
        <v>2762</v>
      </c>
      <c r="AJ16" s="184" t="s">
        <v>2762</v>
      </c>
      <c r="AK16" s="184" t="s">
        <v>2877</v>
      </c>
      <c r="AL16" s="184" t="s">
        <v>2762</v>
      </c>
      <c r="AM16" s="184" t="s">
        <v>2762</v>
      </c>
      <c r="AN16" s="184" t="s">
        <v>2877</v>
      </c>
      <c r="AO16" s="184" t="s">
        <v>2762</v>
      </c>
      <c r="AP16" s="184" t="s">
        <v>2762</v>
      </c>
      <c r="AQ16" s="184" t="s">
        <v>2877</v>
      </c>
      <c r="AR16" s="184" t="s">
        <v>2762</v>
      </c>
      <c r="AS16" s="184" t="s">
        <v>2762</v>
      </c>
      <c r="AT16" s="184" t="s">
        <v>2877</v>
      </c>
      <c r="AU16" s="184" t="s">
        <v>2762</v>
      </c>
      <c r="AV16" s="184" t="s">
        <v>2762</v>
      </c>
      <c r="AW16" s="184" t="s">
        <v>2877</v>
      </c>
      <c r="AX16" s="184" t="s">
        <v>2762</v>
      </c>
      <c r="AY16" s="184" t="s">
        <v>2762</v>
      </c>
      <c r="AZ16" s="184" t="s">
        <v>2877</v>
      </c>
      <c r="BA16" s="184" t="s">
        <v>2762</v>
      </c>
      <c r="BB16" s="184" t="s">
        <v>2762</v>
      </c>
      <c r="BC16" s="184" t="s">
        <v>2877</v>
      </c>
      <c r="BD16" s="184" t="s">
        <v>2762</v>
      </c>
      <c r="BE16" s="184" t="s">
        <v>2762</v>
      </c>
      <c r="BF16" s="184" t="s">
        <v>2877</v>
      </c>
      <c r="BG16" s="184" t="s">
        <v>2762</v>
      </c>
      <c r="BH16" s="184" t="s">
        <v>2762</v>
      </c>
      <c r="BI16" s="184" t="s">
        <v>2877</v>
      </c>
      <c r="BJ16" s="184" t="s">
        <v>2762</v>
      </c>
      <c r="BK16" s="184" t="s">
        <v>2762</v>
      </c>
      <c r="BL16" s="184" t="s">
        <v>2877</v>
      </c>
      <c r="BM16" s="184" t="s">
        <v>2762</v>
      </c>
      <c r="BN16" s="184" t="s">
        <v>2762</v>
      </c>
      <c r="BO16" s="184" t="s">
        <v>2877</v>
      </c>
      <c r="BP16" s="184" t="s">
        <v>2762</v>
      </c>
      <c r="BQ16" s="184" t="s">
        <v>2762</v>
      </c>
      <c r="BR16" s="184" t="s">
        <v>2877</v>
      </c>
      <c r="BS16" s="184" t="s">
        <v>2762</v>
      </c>
      <c r="BT16" s="184" t="s">
        <v>2762</v>
      </c>
      <c r="BU16" s="184" t="s">
        <v>2877</v>
      </c>
      <c r="BV16" s="184" t="s">
        <v>2762</v>
      </c>
      <c r="BW16" s="184" t="s">
        <v>2762</v>
      </c>
      <c r="BX16" s="184" t="s">
        <v>2877</v>
      </c>
      <c r="BY16" s="184" t="s">
        <v>2762</v>
      </c>
      <c r="BZ16" s="184" t="s">
        <v>2762</v>
      </c>
      <c r="CA16" s="184" t="s">
        <v>2877</v>
      </c>
      <c r="CB16" s="184" t="s">
        <v>2762</v>
      </c>
      <c r="CC16" s="184" t="s">
        <v>2762</v>
      </c>
      <c r="CD16" s="184" t="s">
        <v>2877</v>
      </c>
      <c r="CE16" s="184" t="s">
        <v>2762</v>
      </c>
      <c r="CF16" s="184" t="s">
        <v>2762</v>
      </c>
      <c r="CG16" s="184" t="s">
        <v>2877</v>
      </c>
      <c r="CH16" s="184" t="s">
        <v>2762</v>
      </c>
      <c r="CI16" s="184" t="s">
        <v>2762</v>
      </c>
      <c r="CJ16" s="184" t="s">
        <v>2877</v>
      </c>
      <c r="CK16" s="184" t="s">
        <v>2762</v>
      </c>
      <c r="CL16" s="184" t="s">
        <v>2762</v>
      </c>
      <c r="CM16" s="184" t="s">
        <v>2877</v>
      </c>
      <c r="CN16" s="184" t="s">
        <v>2762</v>
      </c>
      <c r="CO16" s="184" t="s">
        <v>2762</v>
      </c>
      <c r="CP16" s="184" t="s">
        <v>2877</v>
      </c>
      <c r="CQ16" s="184" t="s">
        <v>2762</v>
      </c>
      <c r="CR16" s="184" t="s">
        <v>2762</v>
      </c>
      <c r="CS16" s="184" t="s">
        <v>2877</v>
      </c>
      <c r="CT16" s="184" t="s">
        <v>2762</v>
      </c>
      <c r="CU16" s="184" t="s">
        <v>2762</v>
      </c>
      <c r="CV16" s="184" t="s">
        <v>2877</v>
      </c>
      <c r="CW16" s="184" t="s">
        <v>2762</v>
      </c>
      <c r="CX16" s="184" t="s">
        <v>2762</v>
      </c>
      <c r="CY16" s="184" t="s">
        <v>2877</v>
      </c>
      <c r="CZ16" s="184" t="s">
        <v>2762</v>
      </c>
      <c r="DA16" s="184" t="s">
        <v>2762</v>
      </c>
      <c r="DB16" s="184" t="s">
        <v>2877</v>
      </c>
      <c r="DC16" s="184" t="s">
        <v>2762</v>
      </c>
      <c r="DD16" s="184" t="s">
        <v>2762</v>
      </c>
      <c r="DE16" s="184" t="s">
        <v>2877</v>
      </c>
      <c r="DF16" s="184" t="s">
        <v>2762</v>
      </c>
      <c r="DG16" s="184" t="s">
        <v>2762</v>
      </c>
      <c r="DH16" s="184" t="s">
        <v>2877</v>
      </c>
      <c r="DI16" s="184" t="s">
        <v>2762</v>
      </c>
      <c r="DJ16" s="184" t="s">
        <v>2762</v>
      </c>
      <c r="DK16" s="184" t="s">
        <v>2877</v>
      </c>
      <c r="DL16" s="184" t="s">
        <v>2762</v>
      </c>
      <c r="DM16" s="184" t="s">
        <v>2762</v>
      </c>
      <c r="DN16" s="184" t="s">
        <v>2877</v>
      </c>
      <c r="DO16" s="184" t="s">
        <v>2762</v>
      </c>
      <c r="DP16" s="184" t="s">
        <v>2762</v>
      </c>
      <c r="DQ16" s="184" t="s">
        <v>2877</v>
      </c>
      <c r="DR16" s="184" t="s">
        <v>2762</v>
      </c>
      <c r="DS16" s="184" t="s">
        <v>2762</v>
      </c>
      <c r="DT16" s="184" t="s">
        <v>2877</v>
      </c>
      <c r="DU16" s="184" t="s">
        <v>2762</v>
      </c>
      <c r="DV16" s="184" t="s">
        <v>2762</v>
      </c>
      <c r="DW16" s="184" t="s">
        <v>2877</v>
      </c>
      <c r="DX16" s="184" t="s">
        <v>2762</v>
      </c>
      <c r="DY16" s="184" t="s">
        <v>2762</v>
      </c>
      <c r="DZ16" s="184" t="s">
        <v>2877</v>
      </c>
      <c r="EA16" s="184" t="s">
        <v>2762</v>
      </c>
      <c r="EB16" s="184" t="s">
        <v>2762</v>
      </c>
      <c r="EC16" s="184" t="s">
        <v>2877</v>
      </c>
      <c r="ED16" s="184" t="s">
        <v>2762</v>
      </c>
      <c r="EE16" s="184" t="s">
        <v>2762</v>
      </c>
      <c r="EF16" s="184" t="s">
        <v>2877</v>
      </c>
      <c r="EG16" s="184" t="s">
        <v>2762</v>
      </c>
      <c r="EH16" s="184" t="s">
        <v>2762</v>
      </c>
      <c r="EI16" s="184" t="s">
        <v>2877</v>
      </c>
      <c r="EJ16" s="184" t="s">
        <v>2762</v>
      </c>
      <c r="EK16" s="184" t="s">
        <v>2762</v>
      </c>
      <c r="EL16" s="184" t="s">
        <v>2877</v>
      </c>
      <c r="EM16" s="184" t="s">
        <v>2762</v>
      </c>
      <c r="EN16" s="184" t="s">
        <v>2762</v>
      </c>
      <c r="EO16" s="184" t="s">
        <v>2877</v>
      </c>
      <c r="EP16" s="184" t="s">
        <v>2762</v>
      </c>
      <c r="EQ16" s="184" t="s">
        <v>2762</v>
      </c>
      <c r="ER16" s="184" t="s">
        <v>2877</v>
      </c>
      <c r="ES16" s="184" t="s">
        <v>2762</v>
      </c>
      <c r="ET16" s="184" t="s">
        <v>2762</v>
      </c>
    </row>
    <row r="17" spans="1:150" x14ac:dyDescent="0.3">
      <c r="A17" s="1"/>
      <c r="B17" s="183" t="s">
        <v>2913</v>
      </c>
      <c r="C17" s="183" t="s">
        <v>63</v>
      </c>
      <c r="D17" s="183" t="s">
        <v>73</v>
      </c>
      <c r="E17" s="183" t="s">
        <v>2914</v>
      </c>
      <c r="F17" s="183" t="s">
        <v>2915</v>
      </c>
      <c r="G17" s="184" t="s">
        <v>2877</v>
      </c>
      <c r="H17" s="184" t="s">
        <v>565</v>
      </c>
      <c r="I17" s="184" t="s">
        <v>565</v>
      </c>
      <c r="J17" s="184" t="s">
        <v>2877</v>
      </c>
      <c r="K17" s="184" t="s">
        <v>565</v>
      </c>
      <c r="L17" s="184" t="s">
        <v>565</v>
      </c>
      <c r="M17" s="184" t="s">
        <v>2877</v>
      </c>
      <c r="N17" s="184" t="s">
        <v>565</v>
      </c>
      <c r="O17" s="184" t="s">
        <v>565</v>
      </c>
      <c r="P17" s="184" t="s">
        <v>2877</v>
      </c>
      <c r="Q17" s="184" t="s">
        <v>565</v>
      </c>
      <c r="R17" s="184" t="s">
        <v>565</v>
      </c>
      <c r="S17" s="184" t="s">
        <v>2877</v>
      </c>
      <c r="T17" s="184" t="s">
        <v>565</v>
      </c>
      <c r="U17" s="184" t="s">
        <v>565</v>
      </c>
      <c r="V17" s="184" t="s">
        <v>2877</v>
      </c>
      <c r="W17" s="184" t="s">
        <v>565</v>
      </c>
      <c r="X17" s="184" t="s">
        <v>565</v>
      </c>
      <c r="Y17" s="184" t="s">
        <v>2877</v>
      </c>
      <c r="Z17" s="184" t="s">
        <v>565</v>
      </c>
      <c r="AA17" s="184" t="s">
        <v>565</v>
      </c>
      <c r="AB17" s="184" t="s">
        <v>2877</v>
      </c>
      <c r="AC17" s="184" t="s">
        <v>565</v>
      </c>
      <c r="AD17" s="184" t="s">
        <v>565</v>
      </c>
      <c r="AE17" s="184" t="s">
        <v>2877</v>
      </c>
      <c r="AF17" s="184" t="s">
        <v>565</v>
      </c>
      <c r="AG17" s="184" t="s">
        <v>565</v>
      </c>
      <c r="AH17" s="184" t="s">
        <v>2877</v>
      </c>
      <c r="AI17" s="184" t="s">
        <v>565</v>
      </c>
      <c r="AJ17" s="184" t="s">
        <v>565</v>
      </c>
      <c r="AK17" s="184" t="s">
        <v>2877</v>
      </c>
      <c r="AL17" s="184" t="s">
        <v>565</v>
      </c>
      <c r="AM17" s="184" t="s">
        <v>565</v>
      </c>
      <c r="AN17" s="184" t="s">
        <v>2877</v>
      </c>
      <c r="AO17" s="184" t="s">
        <v>565</v>
      </c>
      <c r="AP17" s="184" t="s">
        <v>565</v>
      </c>
      <c r="AQ17" s="184" t="s">
        <v>2877</v>
      </c>
      <c r="AR17" s="184" t="s">
        <v>565</v>
      </c>
      <c r="AS17" s="184" t="s">
        <v>565</v>
      </c>
      <c r="AT17" s="184" t="s">
        <v>2877</v>
      </c>
      <c r="AU17" s="184" t="s">
        <v>565</v>
      </c>
      <c r="AV17" s="184" t="s">
        <v>565</v>
      </c>
      <c r="AW17" s="184" t="s">
        <v>2877</v>
      </c>
      <c r="AX17" s="184" t="s">
        <v>565</v>
      </c>
      <c r="AY17" s="184" t="s">
        <v>565</v>
      </c>
      <c r="AZ17" s="184" t="s">
        <v>2877</v>
      </c>
      <c r="BA17" s="184" t="s">
        <v>565</v>
      </c>
      <c r="BB17" s="184" t="s">
        <v>565</v>
      </c>
      <c r="BC17" s="184" t="s">
        <v>2877</v>
      </c>
      <c r="BD17" s="184" t="s">
        <v>565</v>
      </c>
      <c r="BE17" s="184" t="s">
        <v>565</v>
      </c>
      <c r="BF17" s="184" t="s">
        <v>2877</v>
      </c>
      <c r="BG17" s="184" t="s">
        <v>565</v>
      </c>
      <c r="BH17" s="184" t="s">
        <v>565</v>
      </c>
      <c r="BI17" s="184" t="s">
        <v>2877</v>
      </c>
      <c r="BJ17" s="184" t="s">
        <v>565</v>
      </c>
      <c r="BK17" s="184" t="s">
        <v>565</v>
      </c>
      <c r="BL17" s="184" t="s">
        <v>2877</v>
      </c>
      <c r="BM17" s="184" t="s">
        <v>565</v>
      </c>
      <c r="BN17" s="184" t="s">
        <v>565</v>
      </c>
      <c r="BO17" s="184" t="s">
        <v>2877</v>
      </c>
      <c r="BP17" s="184" t="s">
        <v>565</v>
      </c>
      <c r="BQ17" s="184" t="s">
        <v>565</v>
      </c>
      <c r="BR17" s="184" t="s">
        <v>2877</v>
      </c>
      <c r="BS17" s="184" t="s">
        <v>565</v>
      </c>
      <c r="BT17" s="184" t="s">
        <v>565</v>
      </c>
      <c r="BU17" s="184" t="s">
        <v>2877</v>
      </c>
      <c r="BV17" s="184" t="s">
        <v>565</v>
      </c>
      <c r="BW17" s="184" t="s">
        <v>565</v>
      </c>
      <c r="BX17" s="184" t="s">
        <v>2877</v>
      </c>
      <c r="BY17" s="184" t="s">
        <v>565</v>
      </c>
      <c r="BZ17" s="184" t="s">
        <v>565</v>
      </c>
      <c r="CA17" s="184" t="s">
        <v>2877</v>
      </c>
      <c r="CB17" s="184" t="s">
        <v>565</v>
      </c>
      <c r="CC17" s="184" t="s">
        <v>565</v>
      </c>
      <c r="CD17" s="184" t="s">
        <v>2877</v>
      </c>
      <c r="CE17" s="184" t="s">
        <v>565</v>
      </c>
      <c r="CF17" s="184" t="s">
        <v>565</v>
      </c>
      <c r="CG17" s="184" t="s">
        <v>2877</v>
      </c>
      <c r="CH17" s="184" t="s">
        <v>565</v>
      </c>
      <c r="CI17" s="184" t="s">
        <v>565</v>
      </c>
      <c r="CJ17" s="184" t="s">
        <v>2877</v>
      </c>
      <c r="CK17" s="184" t="s">
        <v>565</v>
      </c>
      <c r="CL17" s="184" t="s">
        <v>565</v>
      </c>
      <c r="CM17" s="184" t="s">
        <v>2877</v>
      </c>
      <c r="CN17" s="184" t="s">
        <v>565</v>
      </c>
      <c r="CO17" s="184" t="s">
        <v>565</v>
      </c>
      <c r="CP17" s="184" t="s">
        <v>2877</v>
      </c>
      <c r="CQ17" s="184" t="s">
        <v>565</v>
      </c>
      <c r="CR17" s="184" t="s">
        <v>565</v>
      </c>
      <c r="CS17" s="184" t="s">
        <v>2877</v>
      </c>
      <c r="CT17" s="184" t="s">
        <v>565</v>
      </c>
      <c r="CU17" s="184" t="s">
        <v>565</v>
      </c>
      <c r="CV17" s="184" t="s">
        <v>2877</v>
      </c>
      <c r="CW17" s="184" t="s">
        <v>565</v>
      </c>
      <c r="CX17" s="184" t="s">
        <v>565</v>
      </c>
      <c r="CY17" s="184" t="s">
        <v>2877</v>
      </c>
      <c r="CZ17" s="184" t="s">
        <v>565</v>
      </c>
      <c r="DA17" s="184" t="s">
        <v>565</v>
      </c>
      <c r="DB17" s="184" t="s">
        <v>2877</v>
      </c>
      <c r="DC17" s="184" t="s">
        <v>565</v>
      </c>
      <c r="DD17" s="184" t="s">
        <v>565</v>
      </c>
      <c r="DE17" s="184" t="s">
        <v>2877</v>
      </c>
      <c r="DF17" s="184" t="s">
        <v>565</v>
      </c>
      <c r="DG17" s="184" t="s">
        <v>565</v>
      </c>
      <c r="DH17" s="184" t="s">
        <v>2877</v>
      </c>
      <c r="DI17" s="184" t="s">
        <v>565</v>
      </c>
      <c r="DJ17" s="184" t="s">
        <v>565</v>
      </c>
      <c r="DK17" s="184" t="s">
        <v>2877</v>
      </c>
      <c r="DL17" s="184" t="s">
        <v>565</v>
      </c>
      <c r="DM17" s="184" t="s">
        <v>565</v>
      </c>
      <c r="DN17" s="184" t="s">
        <v>2877</v>
      </c>
      <c r="DO17" s="184" t="s">
        <v>565</v>
      </c>
      <c r="DP17" s="184" t="s">
        <v>565</v>
      </c>
      <c r="DQ17" s="184" t="s">
        <v>2877</v>
      </c>
      <c r="DR17" s="184" t="s">
        <v>565</v>
      </c>
      <c r="DS17" s="184" t="s">
        <v>565</v>
      </c>
      <c r="DT17" s="184" t="s">
        <v>2877</v>
      </c>
      <c r="DU17" s="184" t="s">
        <v>565</v>
      </c>
      <c r="DV17" s="184" t="s">
        <v>565</v>
      </c>
      <c r="DW17" s="184" t="s">
        <v>2877</v>
      </c>
      <c r="DX17" s="184" t="s">
        <v>565</v>
      </c>
      <c r="DY17" s="184" t="s">
        <v>565</v>
      </c>
      <c r="DZ17" s="184" t="s">
        <v>2877</v>
      </c>
      <c r="EA17" s="184" t="s">
        <v>565</v>
      </c>
      <c r="EB17" s="184" t="s">
        <v>565</v>
      </c>
      <c r="EC17" s="184" t="s">
        <v>2877</v>
      </c>
      <c r="ED17" s="184" t="s">
        <v>565</v>
      </c>
      <c r="EE17" s="184" t="s">
        <v>565</v>
      </c>
      <c r="EF17" s="184" t="s">
        <v>2877</v>
      </c>
      <c r="EG17" s="184" t="s">
        <v>565</v>
      </c>
      <c r="EH17" s="184" t="s">
        <v>565</v>
      </c>
      <c r="EI17" s="184" t="s">
        <v>2877</v>
      </c>
      <c r="EJ17" s="184" t="s">
        <v>565</v>
      </c>
      <c r="EK17" s="184" t="s">
        <v>565</v>
      </c>
      <c r="EL17" s="184" t="s">
        <v>2877</v>
      </c>
      <c r="EM17" s="184" t="s">
        <v>565</v>
      </c>
      <c r="EN17" s="184" t="s">
        <v>565</v>
      </c>
      <c r="EO17" s="184" t="s">
        <v>2877</v>
      </c>
      <c r="EP17" s="184" t="s">
        <v>565</v>
      </c>
      <c r="EQ17" s="184" t="s">
        <v>565</v>
      </c>
      <c r="ER17" s="184" t="s">
        <v>2877</v>
      </c>
      <c r="ES17" s="184" t="s">
        <v>565</v>
      </c>
      <c r="ET17" s="184" t="s">
        <v>565</v>
      </c>
    </row>
    <row r="18" spans="1:150" x14ac:dyDescent="0.3">
      <c r="A18" s="1"/>
      <c r="B18" s="182" t="s">
        <v>2916</v>
      </c>
      <c r="C18" s="182" t="s">
        <v>108</v>
      </c>
      <c r="D18" s="182" t="s">
        <v>1002</v>
      </c>
      <c r="E18" s="182" t="s">
        <v>2917</v>
      </c>
      <c r="F18" s="182" t="s">
        <v>2918</v>
      </c>
      <c r="G18" s="182" t="s">
        <v>2877</v>
      </c>
      <c r="H18" s="182" t="s">
        <v>2762</v>
      </c>
      <c r="I18" s="182" t="s">
        <v>2762</v>
      </c>
      <c r="J18" s="182" t="s">
        <v>2877</v>
      </c>
      <c r="K18" s="182" t="s">
        <v>2762</v>
      </c>
      <c r="L18" s="182" t="s">
        <v>2762</v>
      </c>
      <c r="M18" s="182" t="s">
        <v>2877</v>
      </c>
      <c r="N18" s="182" t="s">
        <v>2762</v>
      </c>
      <c r="O18" s="182" t="s">
        <v>2762</v>
      </c>
      <c r="P18" s="182" t="s">
        <v>2877</v>
      </c>
      <c r="Q18" s="182" t="s">
        <v>2762</v>
      </c>
      <c r="R18" s="182" t="s">
        <v>2762</v>
      </c>
      <c r="S18" s="182" t="s">
        <v>2877</v>
      </c>
      <c r="T18" s="182" t="s">
        <v>2762</v>
      </c>
      <c r="U18" s="182" t="s">
        <v>2762</v>
      </c>
      <c r="V18" s="182" t="s">
        <v>2877</v>
      </c>
      <c r="W18" s="182" t="s">
        <v>2762</v>
      </c>
      <c r="X18" s="182" t="s">
        <v>2762</v>
      </c>
      <c r="Y18" s="182" t="s">
        <v>2877</v>
      </c>
      <c r="Z18" s="182" t="s">
        <v>2762</v>
      </c>
      <c r="AA18" s="182" t="s">
        <v>2762</v>
      </c>
      <c r="AB18" s="182" t="s">
        <v>2877</v>
      </c>
      <c r="AC18" s="182" t="s">
        <v>2762</v>
      </c>
      <c r="AD18" s="182" t="s">
        <v>2762</v>
      </c>
      <c r="AE18" s="182" t="s">
        <v>2877</v>
      </c>
      <c r="AF18" s="182" t="s">
        <v>2762</v>
      </c>
      <c r="AG18" s="182" t="s">
        <v>2762</v>
      </c>
      <c r="AH18" s="182" t="s">
        <v>2877</v>
      </c>
      <c r="AI18" s="182" t="s">
        <v>2762</v>
      </c>
      <c r="AJ18" s="182" t="s">
        <v>2762</v>
      </c>
      <c r="AK18" s="182" t="s">
        <v>2877</v>
      </c>
      <c r="AL18" s="182" t="s">
        <v>2762</v>
      </c>
      <c r="AM18" s="182" t="s">
        <v>2762</v>
      </c>
      <c r="AN18" s="182" t="s">
        <v>2877</v>
      </c>
      <c r="AO18" s="182" t="s">
        <v>2762</v>
      </c>
      <c r="AP18" s="182" t="s">
        <v>2762</v>
      </c>
      <c r="AQ18" s="182" t="s">
        <v>2877</v>
      </c>
      <c r="AR18" s="182" t="s">
        <v>2762</v>
      </c>
      <c r="AS18" s="182" t="s">
        <v>2762</v>
      </c>
      <c r="AT18" s="182" t="s">
        <v>2877</v>
      </c>
      <c r="AU18" s="182" t="s">
        <v>2762</v>
      </c>
      <c r="AV18" s="182" t="s">
        <v>2762</v>
      </c>
      <c r="AW18" s="182" t="s">
        <v>2877</v>
      </c>
      <c r="AX18" s="182" t="s">
        <v>2762</v>
      </c>
      <c r="AY18" s="182" t="s">
        <v>2762</v>
      </c>
      <c r="AZ18" s="182" t="s">
        <v>2877</v>
      </c>
      <c r="BA18" s="182" t="s">
        <v>2762</v>
      </c>
      <c r="BB18" s="182" t="s">
        <v>2762</v>
      </c>
      <c r="BC18" s="182" t="s">
        <v>2877</v>
      </c>
      <c r="BD18" s="182" t="s">
        <v>2762</v>
      </c>
      <c r="BE18" s="182" t="s">
        <v>2762</v>
      </c>
      <c r="BF18" s="182" t="s">
        <v>2877</v>
      </c>
      <c r="BG18" s="182" t="s">
        <v>2762</v>
      </c>
      <c r="BH18" s="182" t="s">
        <v>2762</v>
      </c>
      <c r="BI18" s="182" t="s">
        <v>2877</v>
      </c>
      <c r="BJ18" s="182" t="s">
        <v>2762</v>
      </c>
      <c r="BK18" s="182" t="s">
        <v>2762</v>
      </c>
      <c r="BL18" s="182" t="s">
        <v>2877</v>
      </c>
      <c r="BM18" s="182" t="s">
        <v>2762</v>
      </c>
      <c r="BN18" s="182" t="s">
        <v>2762</v>
      </c>
      <c r="BO18" s="182" t="s">
        <v>2877</v>
      </c>
      <c r="BP18" s="182" t="s">
        <v>2762</v>
      </c>
      <c r="BQ18" s="182" t="s">
        <v>2762</v>
      </c>
      <c r="BR18" s="182" t="s">
        <v>2877</v>
      </c>
      <c r="BS18" s="182" t="s">
        <v>2762</v>
      </c>
      <c r="BT18" s="182" t="s">
        <v>2762</v>
      </c>
      <c r="BU18" s="182" t="s">
        <v>2877</v>
      </c>
      <c r="BV18" s="182" t="s">
        <v>2762</v>
      </c>
      <c r="BW18" s="182" t="s">
        <v>2762</v>
      </c>
      <c r="BX18" s="182" t="s">
        <v>2877</v>
      </c>
      <c r="BY18" s="182" t="s">
        <v>2762</v>
      </c>
      <c r="BZ18" s="182" t="s">
        <v>2762</v>
      </c>
      <c r="CA18" s="182" t="s">
        <v>2877</v>
      </c>
      <c r="CB18" s="182" t="s">
        <v>2762</v>
      </c>
      <c r="CC18" s="182" t="s">
        <v>2762</v>
      </c>
      <c r="CD18" s="182" t="s">
        <v>2877</v>
      </c>
      <c r="CE18" s="182" t="s">
        <v>2762</v>
      </c>
      <c r="CF18" s="182" t="s">
        <v>2762</v>
      </c>
      <c r="CG18" s="182" t="s">
        <v>2877</v>
      </c>
      <c r="CH18" s="182" t="s">
        <v>2762</v>
      </c>
      <c r="CI18" s="182" t="s">
        <v>2762</v>
      </c>
      <c r="CJ18" s="182" t="s">
        <v>2877</v>
      </c>
      <c r="CK18" s="182" t="s">
        <v>2762</v>
      </c>
      <c r="CL18" s="182" t="s">
        <v>2762</v>
      </c>
      <c r="CM18" s="182" t="s">
        <v>2877</v>
      </c>
      <c r="CN18" s="182" t="s">
        <v>2762</v>
      </c>
      <c r="CO18" s="182" t="s">
        <v>2762</v>
      </c>
      <c r="CP18" s="182" t="s">
        <v>2877</v>
      </c>
      <c r="CQ18" s="182" t="s">
        <v>2762</v>
      </c>
      <c r="CR18" s="182" t="s">
        <v>2762</v>
      </c>
      <c r="CS18" s="182" t="s">
        <v>2877</v>
      </c>
      <c r="CT18" s="182" t="s">
        <v>2762</v>
      </c>
      <c r="CU18" s="182" t="s">
        <v>2762</v>
      </c>
      <c r="CV18" s="182" t="s">
        <v>2877</v>
      </c>
      <c r="CW18" s="182" t="s">
        <v>2762</v>
      </c>
      <c r="CX18" s="182" t="s">
        <v>2762</v>
      </c>
      <c r="CY18" s="182" t="s">
        <v>2877</v>
      </c>
      <c r="CZ18" s="182" t="s">
        <v>2762</v>
      </c>
      <c r="DA18" s="182" t="s">
        <v>2762</v>
      </c>
      <c r="DB18" s="182" t="s">
        <v>2877</v>
      </c>
      <c r="DC18" s="182" t="s">
        <v>2762</v>
      </c>
      <c r="DD18" s="182" t="s">
        <v>2762</v>
      </c>
      <c r="DE18" s="182" t="s">
        <v>2877</v>
      </c>
      <c r="DF18" s="182" t="s">
        <v>2762</v>
      </c>
      <c r="DG18" s="182" t="s">
        <v>2762</v>
      </c>
      <c r="DH18" s="182" t="s">
        <v>2877</v>
      </c>
      <c r="DI18" s="182" t="s">
        <v>2762</v>
      </c>
      <c r="DJ18" s="182" t="s">
        <v>2762</v>
      </c>
      <c r="DK18" s="182" t="s">
        <v>2877</v>
      </c>
      <c r="DL18" s="182" t="s">
        <v>2762</v>
      </c>
      <c r="DM18" s="182" t="s">
        <v>2762</v>
      </c>
      <c r="DN18" s="182" t="s">
        <v>2877</v>
      </c>
      <c r="DO18" s="182" t="s">
        <v>2762</v>
      </c>
      <c r="DP18" s="182" t="s">
        <v>2762</v>
      </c>
      <c r="DQ18" s="182" t="s">
        <v>2877</v>
      </c>
      <c r="DR18" s="182" t="s">
        <v>2762</v>
      </c>
      <c r="DS18" s="182" t="s">
        <v>2762</v>
      </c>
      <c r="DT18" s="182" t="s">
        <v>2877</v>
      </c>
      <c r="DU18" s="182" t="s">
        <v>2762</v>
      </c>
      <c r="DV18" s="182" t="s">
        <v>2762</v>
      </c>
      <c r="DW18" s="182" t="s">
        <v>2877</v>
      </c>
      <c r="DX18" s="182" t="s">
        <v>2762</v>
      </c>
      <c r="DY18" s="182" t="s">
        <v>2762</v>
      </c>
      <c r="DZ18" s="182" t="s">
        <v>2877</v>
      </c>
      <c r="EA18" s="182" t="s">
        <v>2762</v>
      </c>
      <c r="EB18" s="182" t="s">
        <v>2762</v>
      </c>
      <c r="EC18" s="182" t="s">
        <v>2877</v>
      </c>
      <c r="ED18" s="182" t="s">
        <v>2762</v>
      </c>
      <c r="EE18" s="182" t="s">
        <v>2762</v>
      </c>
      <c r="EF18" s="182" t="s">
        <v>2877</v>
      </c>
      <c r="EG18" s="182" t="s">
        <v>2762</v>
      </c>
      <c r="EH18" s="182" t="s">
        <v>2762</v>
      </c>
      <c r="EI18" s="182" t="s">
        <v>2877</v>
      </c>
      <c r="EJ18" s="182" t="s">
        <v>2762</v>
      </c>
      <c r="EK18" s="182" t="s">
        <v>2762</v>
      </c>
      <c r="EL18" s="182" t="s">
        <v>2877</v>
      </c>
      <c r="EM18" s="182" t="s">
        <v>2762</v>
      </c>
      <c r="EN18" s="182" t="s">
        <v>2762</v>
      </c>
      <c r="EO18" s="182" t="s">
        <v>2877</v>
      </c>
      <c r="EP18" s="182" t="s">
        <v>2762</v>
      </c>
      <c r="EQ18" s="182" t="s">
        <v>2762</v>
      </c>
      <c r="ER18" s="182" t="s">
        <v>2877</v>
      </c>
      <c r="ES18" s="182" t="s">
        <v>2762</v>
      </c>
      <c r="ET18" s="182" t="s">
        <v>2762</v>
      </c>
    </row>
    <row r="19" spans="1:150" x14ac:dyDescent="0.3">
      <c r="A19" s="1"/>
      <c r="B19" s="183" t="s">
        <v>2919</v>
      </c>
      <c r="C19" s="183" t="s">
        <v>108</v>
      </c>
      <c r="D19" s="183" t="s">
        <v>1002</v>
      </c>
      <c r="E19" s="183" t="s">
        <v>2920</v>
      </c>
      <c r="F19" s="183" t="s">
        <v>2921</v>
      </c>
      <c r="G19" s="184" t="s">
        <v>2877</v>
      </c>
      <c r="H19" s="184" t="s">
        <v>2762</v>
      </c>
      <c r="I19" s="184" t="s">
        <v>2762</v>
      </c>
      <c r="J19" s="184" t="s">
        <v>2877</v>
      </c>
      <c r="K19" s="184" t="s">
        <v>2762</v>
      </c>
      <c r="L19" s="184" t="s">
        <v>2762</v>
      </c>
      <c r="M19" s="184" t="s">
        <v>2877</v>
      </c>
      <c r="N19" s="184" t="s">
        <v>2762</v>
      </c>
      <c r="O19" s="184" t="s">
        <v>2762</v>
      </c>
      <c r="P19" s="184" t="s">
        <v>2877</v>
      </c>
      <c r="Q19" s="184" t="s">
        <v>2762</v>
      </c>
      <c r="R19" s="184" t="s">
        <v>2762</v>
      </c>
      <c r="S19" s="184" t="s">
        <v>2877</v>
      </c>
      <c r="T19" s="184" t="s">
        <v>2762</v>
      </c>
      <c r="U19" s="184" t="s">
        <v>2762</v>
      </c>
      <c r="V19" s="184" t="s">
        <v>2877</v>
      </c>
      <c r="W19" s="184" t="s">
        <v>2762</v>
      </c>
      <c r="X19" s="184" t="s">
        <v>2762</v>
      </c>
      <c r="Y19" s="184" t="s">
        <v>2877</v>
      </c>
      <c r="Z19" s="184" t="s">
        <v>2762</v>
      </c>
      <c r="AA19" s="184" t="s">
        <v>2762</v>
      </c>
      <c r="AB19" s="184" t="s">
        <v>2877</v>
      </c>
      <c r="AC19" s="184" t="s">
        <v>2762</v>
      </c>
      <c r="AD19" s="184" t="s">
        <v>2762</v>
      </c>
      <c r="AE19" s="184" t="s">
        <v>2877</v>
      </c>
      <c r="AF19" s="184" t="s">
        <v>2762</v>
      </c>
      <c r="AG19" s="184" t="s">
        <v>2762</v>
      </c>
      <c r="AH19" s="184" t="s">
        <v>2877</v>
      </c>
      <c r="AI19" s="184" t="s">
        <v>2762</v>
      </c>
      <c r="AJ19" s="184" t="s">
        <v>2762</v>
      </c>
      <c r="AK19" s="184" t="s">
        <v>2877</v>
      </c>
      <c r="AL19" s="184" t="s">
        <v>2762</v>
      </c>
      <c r="AM19" s="184" t="s">
        <v>2762</v>
      </c>
      <c r="AN19" s="184" t="s">
        <v>2877</v>
      </c>
      <c r="AO19" s="184" t="s">
        <v>2762</v>
      </c>
      <c r="AP19" s="184" t="s">
        <v>2762</v>
      </c>
      <c r="AQ19" s="184" t="s">
        <v>2877</v>
      </c>
      <c r="AR19" s="184" t="s">
        <v>2762</v>
      </c>
      <c r="AS19" s="184" t="s">
        <v>2762</v>
      </c>
      <c r="AT19" s="184" t="s">
        <v>2877</v>
      </c>
      <c r="AU19" s="184" t="s">
        <v>2762</v>
      </c>
      <c r="AV19" s="184" t="s">
        <v>2762</v>
      </c>
      <c r="AW19" s="184" t="s">
        <v>2877</v>
      </c>
      <c r="AX19" s="184" t="s">
        <v>2762</v>
      </c>
      <c r="AY19" s="184" t="s">
        <v>2762</v>
      </c>
      <c r="AZ19" s="184" t="s">
        <v>2877</v>
      </c>
      <c r="BA19" s="184" t="s">
        <v>2762</v>
      </c>
      <c r="BB19" s="184" t="s">
        <v>2762</v>
      </c>
      <c r="BC19" s="184" t="s">
        <v>2877</v>
      </c>
      <c r="BD19" s="184" t="s">
        <v>2762</v>
      </c>
      <c r="BE19" s="184" t="s">
        <v>2762</v>
      </c>
      <c r="BF19" s="184" t="s">
        <v>2877</v>
      </c>
      <c r="BG19" s="184" t="s">
        <v>2762</v>
      </c>
      <c r="BH19" s="184" t="s">
        <v>2762</v>
      </c>
      <c r="BI19" s="184" t="s">
        <v>2877</v>
      </c>
      <c r="BJ19" s="184" t="s">
        <v>2762</v>
      </c>
      <c r="BK19" s="184" t="s">
        <v>2762</v>
      </c>
      <c r="BL19" s="184" t="s">
        <v>2877</v>
      </c>
      <c r="BM19" s="184" t="s">
        <v>2762</v>
      </c>
      <c r="BN19" s="184" t="s">
        <v>2762</v>
      </c>
      <c r="BO19" s="184" t="s">
        <v>2877</v>
      </c>
      <c r="BP19" s="184" t="s">
        <v>2762</v>
      </c>
      <c r="BQ19" s="184" t="s">
        <v>2762</v>
      </c>
      <c r="BR19" s="184" t="s">
        <v>2877</v>
      </c>
      <c r="BS19" s="184" t="s">
        <v>2762</v>
      </c>
      <c r="BT19" s="184" t="s">
        <v>2762</v>
      </c>
      <c r="BU19" s="184" t="s">
        <v>2877</v>
      </c>
      <c r="BV19" s="184" t="s">
        <v>2762</v>
      </c>
      <c r="BW19" s="184" t="s">
        <v>2762</v>
      </c>
      <c r="BX19" s="184" t="s">
        <v>2877</v>
      </c>
      <c r="BY19" s="184" t="s">
        <v>2762</v>
      </c>
      <c r="BZ19" s="184" t="s">
        <v>2762</v>
      </c>
      <c r="CA19" s="184" t="s">
        <v>2877</v>
      </c>
      <c r="CB19" s="184" t="s">
        <v>2762</v>
      </c>
      <c r="CC19" s="184" t="s">
        <v>2762</v>
      </c>
      <c r="CD19" s="184" t="s">
        <v>2877</v>
      </c>
      <c r="CE19" s="184" t="s">
        <v>2762</v>
      </c>
      <c r="CF19" s="184" t="s">
        <v>2762</v>
      </c>
      <c r="CG19" s="184" t="s">
        <v>2877</v>
      </c>
      <c r="CH19" s="184" t="s">
        <v>2762</v>
      </c>
      <c r="CI19" s="184" t="s">
        <v>2762</v>
      </c>
      <c r="CJ19" s="184" t="s">
        <v>2877</v>
      </c>
      <c r="CK19" s="184" t="s">
        <v>2762</v>
      </c>
      <c r="CL19" s="184" t="s">
        <v>2762</v>
      </c>
      <c r="CM19" s="184" t="s">
        <v>2877</v>
      </c>
      <c r="CN19" s="184" t="s">
        <v>2762</v>
      </c>
      <c r="CO19" s="184" t="s">
        <v>2762</v>
      </c>
      <c r="CP19" s="184" t="s">
        <v>2877</v>
      </c>
      <c r="CQ19" s="184" t="s">
        <v>2762</v>
      </c>
      <c r="CR19" s="184" t="s">
        <v>2762</v>
      </c>
      <c r="CS19" s="184" t="s">
        <v>2877</v>
      </c>
      <c r="CT19" s="184" t="s">
        <v>2762</v>
      </c>
      <c r="CU19" s="184" t="s">
        <v>2762</v>
      </c>
      <c r="CV19" s="184" t="s">
        <v>2877</v>
      </c>
      <c r="CW19" s="184" t="s">
        <v>2762</v>
      </c>
      <c r="CX19" s="184" t="s">
        <v>2762</v>
      </c>
      <c r="CY19" s="184" t="s">
        <v>2877</v>
      </c>
      <c r="CZ19" s="184" t="s">
        <v>2762</v>
      </c>
      <c r="DA19" s="184" t="s">
        <v>2762</v>
      </c>
      <c r="DB19" s="184" t="s">
        <v>2877</v>
      </c>
      <c r="DC19" s="184" t="s">
        <v>2762</v>
      </c>
      <c r="DD19" s="184" t="s">
        <v>2762</v>
      </c>
      <c r="DE19" s="184" t="s">
        <v>2877</v>
      </c>
      <c r="DF19" s="184" t="s">
        <v>2762</v>
      </c>
      <c r="DG19" s="184" t="s">
        <v>2762</v>
      </c>
      <c r="DH19" s="184" t="s">
        <v>2877</v>
      </c>
      <c r="DI19" s="184" t="s">
        <v>2762</v>
      </c>
      <c r="DJ19" s="184" t="s">
        <v>2762</v>
      </c>
      <c r="DK19" s="184" t="s">
        <v>2877</v>
      </c>
      <c r="DL19" s="184" t="s">
        <v>2762</v>
      </c>
      <c r="DM19" s="184" t="s">
        <v>2762</v>
      </c>
      <c r="DN19" s="184" t="s">
        <v>2877</v>
      </c>
      <c r="DO19" s="184" t="s">
        <v>2762</v>
      </c>
      <c r="DP19" s="184" t="s">
        <v>2762</v>
      </c>
      <c r="DQ19" s="184" t="s">
        <v>2877</v>
      </c>
      <c r="DR19" s="184" t="s">
        <v>2762</v>
      </c>
      <c r="DS19" s="184" t="s">
        <v>2762</v>
      </c>
      <c r="DT19" s="184" t="s">
        <v>2877</v>
      </c>
      <c r="DU19" s="184" t="s">
        <v>2762</v>
      </c>
      <c r="DV19" s="184" t="s">
        <v>2762</v>
      </c>
      <c r="DW19" s="184" t="s">
        <v>2877</v>
      </c>
      <c r="DX19" s="184" t="s">
        <v>2762</v>
      </c>
      <c r="DY19" s="184" t="s">
        <v>2762</v>
      </c>
      <c r="DZ19" s="184" t="s">
        <v>2877</v>
      </c>
      <c r="EA19" s="184" t="s">
        <v>2762</v>
      </c>
      <c r="EB19" s="184" t="s">
        <v>2762</v>
      </c>
      <c r="EC19" s="184" t="s">
        <v>2877</v>
      </c>
      <c r="ED19" s="184" t="s">
        <v>2762</v>
      </c>
      <c r="EE19" s="184" t="s">
        <v>2762</v>
      </c>
      <c r="EF19" s="184" t="s">
        <v>2877</v>
      </c>
      <c r="EG19" s="184" t="s">
        <v>2762</v>
      </c>
      <c r="EH19" s="184" t="s">
        <v>2762</v>
      </c>
      <c r="EI19" s="184" t="s">
        <v>2877</v>
      </c>
      <c r="EJ19" s="184" t="s">
        <v>2762</v>
      </c>
      <c r="EK19" s="184" t="s">
        <v>2762</v>
      </c>
      <c r="EL19" s="184" t="s">
        <v>2877</v>
      </c>
      <c r="EM19" s="184" t="s">
        <v>2762</v>
      </c>
      <c r="EN19" s="184" t="s">
        <v>2762</v>
      </c>
      <c r="EO19" s="184" t="s">
        <v>2877</v>
      </c>
      <c r="EP19" s="184" t="s">
        <v>2762</v>
      </c>
      <c r="EQ19" s="184" t="s">
        <v>2762</v>
      </c>
      <c r="ER19" s="184" t="s">
        <v>2877</v>
      </c>
      <c r="ES19" s="184" t="s">
        <v>2762</v>
      </c>
      <c r="ET19" s="184" t="s">
        <v>2762</v>
      </c>
    </row>
    <row r="20" spans="1:150" x14ac:dyDescent="0.3">
      <c r="A20" s="1"/>
      <c r="B20" s="183" t="s">
        <v>2922</v>
      </c>
      <c r="C20" s="183" t="s">
        <v>108</v>
      </c>
      <c r="D20" s="183" t="s">
        <v>1002</v>
      </c>
      <c r="E20" s="183" t="s">
        <v>2923</v>
      </c>
      <c r="F20" s="183" t="s">
        <v>2924</v>
      </c>
      <c r="G20" s="184" t="s">
        <v>2877</v>
      </c>
      <c r="H20" s="184" t="s">
        <v>2762</v>
      </c>
      <c r="I20" s="184" t="s">
        <v>2762</v>
      </c>
      <c r="J20" s="184" t="s">
        <v>2877</v>
      </c>
      <c r="K20" s="184" t="s">
        <v>2762</v>
      </c>
      <c r="L20" s="184" t="s">
        <v>2762</v>
      </c>
      <c r="M20" s="184" t="s">
        <v>2877</v>
      </c>
      <c r="N20" s="184" t="s">
        <v>2762</v>
      </c>
      <c r="O20" s="184" t="s">
        <v>2762</v>
      </c>
      <c r="P20" s="184" t="s">
        <v>2877</v>
      </c>
      <c r="Q20" s="184" t="s">
        <v>2762</v>
      </c>
      <c r="R20" s="184" t="s">
        <v>2762</v>
      </c>
      <c r="S20" s="184" t="s">
        <v>2877</v>
      </c>
      <c r="T20" s="184" t="s">
        <v>2762</v>
      </c>
      <c r="U20" s="184" t="s">
        <v>2762</v>
      </c>
      <c r="V20" s="184" t="s">
        <v>2877</v>
      </c>
      <c r="W20" s="184" t="s">
        <v>2762</v>
      </c>
      <c r="X20" s="184" t="s">
        <v>2762</v>
      </c>
      <c r="Y20" s="184" t="s">
        <v>2877</v>
      </c>
      <c r="Z20" s="184" t="s">
        <v>2762</v>
      </c>
      <c r="AA20" s="184" t="s">
        <v>2762</v>
      </c>
      <c r="AB20" s="184" t="s">
        <v>2877</v>
      </c>
      <c r="AC20" s="184" t="s">
        <v>2762</v>
      </c>
      <c r="AD20" s="184" t="s">
        <v>2762</v>
      </c>
      <c r="AE20" s="184" t="s">
        <v>2877</v>
      </c>
      <c r="AF20" s="184" t="s">
        <v>2762</v>
      </c>
      <c r="AG20" s="184" t="s">
        <v>2762</v>
      </c>
      <c r="AH20" s="184" t="s">
        <v>2877</v>
      </c>
      <c r="AI20" s="184" t="s">
        <v>2762</v>
      </c>
      <c r="AJ20" s="184" t="s">
        <v>2762</v>
      </c>
      <c r="AK20" s="184" t="s">
        <v>2877</v>
      </c>
      <c r="AL20" s="184" t="s">
        <v>2762</v>
      </c>
      <c r="AM20" s="184" t="s">
        <v>2762</v>
      </c>
      <c r="AN20" s="184" t="s">
        <v>2877</v>
      </c>
      <c r="AO20" s="184" t="s">
        <v>2762</v>
      </c>
      <c r="AP20" s="184" t="s">
        <v>2762</v>
      </c>
      <c r="AQ20" s="184" t="s">
        <v>2877</v>
      </c>
      <c r="AR20" s="184" t="s">
        <v>2762</v>
      </c>
      <c r="AS20" s="184" t="s">
        <v>2762</v>
      </c>
      <c r="AT20" s="184" t="s">
        <v>2877</v>
      </c>
      <c r="AU20" s="184" t="s">
        <v>2762</v>
      </c>
      <c r="AV20" s="184" t="s">
        <v>2762</v>
      </c>
      <c r="AW20" s="184" t="s">
        <v>2877</v>
      </c>
      <c r="AX20" s="184" t="s">
        <v>2762</v>
      </c>
      <c r="AY20" s="184" t="s">
        <v>2762</v>
      </c>
      <c r="AZ20" s="184" t="s">
        <v>2877</v>
      </c>
      <c r="BA20" s="184" t="s">
        <v>2762</v>
      </c>
      <c r="BB20" s="184" t="s">
        <v>2762</v>
      </c>
      <c r="BC20" s="184" t="s">
        <v>2877</v>
      </c>
      <c r="BD20" s="184" t="s">
        <v>2762</v>
      </c>
      <c r="BE20" s="184" t="s">
        <v>2762</v>
      </c>
      <c r="BF20" s="184" t="s">
        <v>2877</v>
      </c>
      <c r="BG20" s="184" t="s">
        <v>2762</v>
      </c>
      <c r="BH20" s="184" t="s">
        <v>2762</v>
      </c>
      <c r="BI20" s="184" t="s">
        <v>2877</v>
      </c>
      <c r="BJ20" s="184" t="s">
        <v>2762</v>
      </c>
      <c r="BK20" s="184" t="s">
        <v>2762</v>
      </c>
      <c r="BL20" s="184" t="s">
        <v>2877</v>
      </c>
      <c r="BM20" s="184" t="s">
        <v>2762</v>
      </c>
      <c r="BN20" s="184" t="s">
        <v>2762</v>
      </c>
      <c r="BO20" s="184" t="s">
        <v>2877</v>
      </c>
      <c r="BP20" s="184" t="s">
        <v>2762</v>
      </c>
      <c r="BQ20" s="184" t="s">
        <v>2762</v>
      </c>
      <c r="BR20" s="184" t="s">
        <v>2877</v>
      </c>
      <c r="BS20" s="184" t="s">
        <v>2762</v>
      </c>
      <c r="BT20" s="184" t="s">
        <v>2762</v>
      </c>
      <c r="BU20" s="184" t="s">
        <v>2877</v>
      </c>
      <c r="BV20" s="184" t="s">
        <v>2762</v>
      </c>
      <c r="BW20" s="184" t="s">
        <v>2762</v>
      </c>
      <c r="BX20" s="184" t="s">
        <v>2877</v>
      </c>
      <c r="BY20" s="184" t="s">
        <v>2762</v>
      </c>
      <c r="BZ20" s="184" t="s">
        <v>2762</v>
      </c>
      <c r="CA20" s="184" t="s">
        <v>2877</v>
      </c>
      <c r="CB20" s="184" t="s">
        <v>2762</v>
      </c>
      <c r="CC20" s="184" t="s">
        <v>2762</v>
      </c>
      <c r="CD20" s="184" t="s">
        <v>2877</v>
      </c>
      <c r="CE20" s="184" t="s">
        <v>2762</v>
      </c>
      <c r="CF20" s="184" t="s">
        <v>2762</v>
      </c>
      <c r="CG20" s="184" t="s">
        <v>2877</v>
      </c>
      <c r="CH20" s="184" t="s">
        <v>2762</v>
      </c>
      <c r="CI20" s="184" t="s">
        <v>2762</v>
      </c>
      <c r="CJ20" s="184" t="s">
        <v>2877</v>
      </c>
      <c r="CK20" s="184" t="s">
        <v>2762</v>
      </c>
      <c r="CL20" s="184" t="s">
        <v>2762</v>
      </c>
      <c r="CM20" s="184" t="s">
        <v>2877</v>
      </c>
      <c r="CN20" s="184" t="s">
        <v>2762</v>
      </c>
      <c r="CO20" s="184" t="s">
        <v>2762</v>
      </c>
      <c r="CP20" s="184" t="s">
        <v>2877</v>
      </c>
      <c r="CQ20" s="184" t="s">
        <v>2762</v>
      </c>
      <c r="CR20" s="184" t="s">
        <v>2762</v>
      </c>
      <c r="CS20" s="184" t="s">
        <v>2877</v>
      </c>
      <c r="CT20" s="184" t="s">
        <v>2762</v>
      </c>
      <c r="CU20" s="184" t="s">
        <v>2762</v>
      </c>
      <c r="CV20" s="184" t="s">
        <v>2877</v>
      </c>
      <c r="CW20" s="184" t="s">
        <v>2762</v>
      </c>
      <c r="CX20" s="184" t="s">
        <v>2762</v>
      </c>
      <c r="CY20" s="184" t="s">
        <v>2877</v>
      </c>
      <c r="CZ20" s="184" t="s">
        <v>2762</v>
      </c>
      <c r="DA20" s="184" t="s">
        <v>2762</v>
      </c>
      <c r="DB20" s="184" t="s">
        <v>2877</v>
      </c>
      <c r="DC20" s="184" t="s">
        <v>2762</v>
      </c>
      <c r="DD20" s="184" t="s">
        <v>2762</v>
      </c>
      <c r="DE20" s="184" t="s">
        <v>2877</v>
      </c>
      <c r="DF20" s="184" t="s">
        <v>2762</v>
      </c>
      <c r="DG20" s="184" t="s">
        <v>2762</v>
      </c>
      <c r="DH20" s="184" t="s">
        <v>2877</v>
      </c>
      <c r="DI20" s="184" t="s">
        <v>2762</v>
      </c>
      <c r="DJ20" s="184" t="s">
        <v>2762</v>
      </c>
      <c r="DK20" s="184" t="s">
        <v>2877</v>
      </c>
      <c r="DL20" s="184" t="s">
        <v>2762</v>
      </c>
      <c r="DM20" s="184" t="s">
        <v>2762</v>
      </c>
      <c r="DN20" s="184" t="s">
        <v>2877</v>
      </c>
      <c r="DO20" s="184" t="s">
        <v>2762</v>
      </c>
      <c r="DP20" s="184" t="s">
        <v>2762</v>
      </c>
      <c r="DQ20" s="184" t="s">
        <v>2877</v>
      </c>
      <c r="DR20" s="184" t="s">
        <v>2762</v>
      </c>
      <c r="DS20" s="184" t="s">
        <v>2762</v>
      </c>
      <c r="DT20" s="184" t="s">
        <v>2877</v>
      </c>
      <c r="DU20" s="184" t="s">
        <v>2762</v>
      </c>
      <c r="DV20" s="184" t="s">
        <v>2762</v>
      </c>
      <c r="DW20" s="184" t="s">
        <v>2877</v>
      </c>
      <c r="DX20" s="184" t="s">
        <v>2762</v>
      </c>
      <c r="DY20" s="184" t="s">
        <v>2762</v>
      </c>
      <c r="DZ20" s="184" t="s">
        <v>2877</v>
      </c>
      <c r="EA20" s="184" t="s">
        <v>2762</v>
      </c>
      <c r="EB20" s="184" t="s">
        <v>2762</v>
      </c>
      <c r="EC20" s="184" t="s">
        <v>2877</v>
      </c>
      <c r="ED20" s="184" t="s">
        <v>2762</v>
      </c>
      <c r="EE20" s="184" t="s">
        <v>2762</v>
      </c>
      <c r="EF20" s="184" t="s">
        <v>2877</v>
      </c>
      <c r="EG20" s="184" t="s">
        <v>2762</v>
      </c>
      <c r="EH20" s="184" t="s">
        <v>2762</v>
      </c>
      <c r="EI20" s="184" t="s">
        <v>2877</v>
      </c>
      <c r="EJ20" s="184" t="s">
        <v>2762</v>
      </c>
      <c r="EK20" s="184" t="s">
        <v>2762</v>
      </c>
      <c r="EL20" s="184" t="s">
        <v>2877</v>
      </c>
      <c r="EM20" s="184" t="s">
        <v>2762</v>
      </c>
      <c r="EN20" s="184" t="s">
        <v>2762</v>
      </c>
      <c r="EO20" s="184" t="s">
        <v>2877</v>
      </c>
      <c r="EP20" s="184" t="s">
        <v>2762</v>
      </c>
      <c r="EQ20" s="184" t="s">
        <v>2762</v>
      </c>
      <c r="ER20" s="184" t="s">
        <v>2877</v>
      </c>
      <c r="ES20" s="184" t="s">
        <v>2762</v>
      </c>
      <c r="ET20" s="184" t="s">
        <v>2762</v>
      </c>
    </row>
    <row r="21" spans="1:150" x14ac:dyDescent="0.3">
      <c r="A21" s="1"/>
      <c r="B21" s="183" t="s">
        <v>2925</v>
      </c>
      <c r="C21" s="183" t="s">
        <v>108</v>
      </c>
      <c r="D21" s="183" t="s">
        <v>1002</v>
      </c>
      <c r="E21" s="183" t="s">
        <v>2926</v>
      </c>
      <c r="F21" s="183" t="s">
        <v>2927</v>
      </c>
      <c r="G21" s="184" t="s">
        <v>2877</v>
      </c>
      <c r="H21" s="184" t="s">
        <v>2762</v>
      </c>
      <c r="I21" s="184" t="s">
        <v>2762</v>
      </c>
      <c r="J21" s="184" t="s">
        <v>2877</v>
      </c>
      <c r="K21" s="184" t="s">
        <v>2762</v>
      </c>
      <c r="L21" s="184" t="s">
        <v>2762</v>
      </c>
      <c r="M21" s="184" t="s">
        <v>2877</v>
      </c>
      <c r="N21" s="184" t="s">
        <v>2762</v>
      </c>
      <c r="O21" s="184" t="s">
        <v>2762</v>
      </c>
      <c r="P21" s="184" t="s">
        <v>2877</v>
      </c>
      <c r="Q21" s="184" t="s">
        <v>2762</v>
      </c>
      <c r="R21" s="184" t="s">
        <v>2762</v>
      </c>
      <c r="S21" s="184" t="s">
        <v>2877</v>
      </c>
      <c r="T21" s="184" t="s">
        <v>2762</v>
      </c>
      <c r="U21" s="184" t="s">
        <v>2762</v>
      </c>
      <c r="V21" s="184" t="s">
        <v>2877</v>
      </c>
      <c r="W21" s="184" t="s">
        <v>2762</v>
      </c>
      <c r="X21" s="184" t="s">
        <v>2762</v>
      </c>
      <c r="Y21" s="184" t="s">
        <v>2877</v>
      </c>
      <c r="Z21" s="184" t="s">
        <v>2762</v>
      </c>
      <c r="AA21" s="184" t="s">
        <v>2762</v>
      </c>
      <c r="AB21" s="184" t="s">
        <v>2877</v>
      </c>
      <c r="AC21" s="184" t="s">
        <v>2762</v>
      </c>
      <c r="AD21" s="184" t="s">
        <v>2762</v>
      </c>
      <c r="AE21" s="184" t="s">
        <v>2877</v>
      </c>
      <c r="AF21" s="184" t="s">
        <v>2762</v>
      </c>
      <c r="AG21" s="184" t="s">
        <v>2762</v>
      </c>
      <c r="AH21" s="184" t="s">
        <v>2877</v>
      </c>
      <c r="AI21" s="184" t="s">
        <v>2762</v>
      </c>
      <c r="AJ21" s="184" t="s">
        <v>2762</v>
      </c>
      <c r="AK21" s="184" t="s">
        <v>2877</v>
      </c>
      <c r="AL21" s="184" t="s">
        <v>2762</v>
      </c>
      <c r="AM21" s="184" t="s">
        <v>2762</v>
      </c>
      <c r="AN21" s="184" t="s">
        <v>2877</v>
      </c>
      <c r="AO21" s="184" t="s">
        <v>2762</v>
      </c>
      <c r="AP21" s="184" t="s">
        <v>2762</v>
      </c>
      <c r="AQ21" s="184" t="s">
        <v>2877</v>
      </c>
      <c r="AR21" s="184" t="s">
        <v>2762</v>
      </c>
      <c r="AS21" s="184" t="s">
        <v>2762</v>
      </c>
      <c r="AT21" s="184" t="s">
        <v>2877</v>
      </c>
      <c r="AU21" s="184" t="s">
        <v>2762</v>
      </c>
      <c r="AV21" s="184" t="s">
        <v>2762</v>
      </c>
      <c r="AW21" s="184" t="s">
        <v>2877</v>
      </c>
      <c r="AX21" s="184" t="s">
        <v>2762</v>
      </c>
      <c r="AY21" s="184" t="s">
        <v>2762</v>
      </c>
      <c r="AZ21" s="184" t="s">
        <v>2877</v>
      </c>
      <c r="BA21" s="184" t="s">
        <v>2762</v>
      </c>
      <c r="BB21" s="184" t="s">
        <v>2762</v>
      </c>
      <c r="BC21" s="184" t="s">
        <v>2877</v>
      </c>
      <c r="BD21" s="184" t="s">
        <v>2762</v>
      </c>
      <c r="BE21" s="184" t="s">
        <v>2762</v>
      </c>
      <c r="BF21" s="184" t="s">
        <v>2877</v>
      </c>
      <c r="BG21" s="184" t="s">
        <v>2762</v>
      </c>
      <c r="BH21" s="184" t="s">
        <v>2762</v>
      </c>
      <c r="BI21" s="184" t="s">
        <v>2877</v>
      </c>
      <c r="BJ21" s="184" t="s">
        <v>2762</v>
      </c>
      <c r="BK21" s="184" t="s">
        <v>2762</v>
      </c>
      <c r="BL21" s="184" t="s">
        <v>2877</v>
      </c>
      <c r="BM21" s="184" t="s">
        <v>2762</v>
      </c>
      <c r="BN21" s="184" t="s">
        <v>2762</v>
      </c>
      <c r="BO21" s="184" t="s">
        <v>2877</v>
      </c>
      <c r="BP21" s="184" t="s">
        <v>2762</v>
      </c>
      <c r="BQ21" s="184" t="s">
        <v>2762</v>
      </c>
      <c r="BR21" s="184" t="s">
        <v>2877</v>
      </c>
      <c r="BS21" s="184" t="s">
        <v>2762</v>
      </c>
      <c r="BT21" s="184" t="s">
        <v>2762</v>
      </c>
      <c r="BU21" s="184" t="s">
        <v>2877</v>
      </c>
      <c r="BV21" s="184" t="s">
        <v>2762</v>
      </c>
      <c r="BW21" s="184" t="s">
        <v>2762</v>
      </c>
      <c r="BX21" s="184" t="s">
        <v>2877</v>
      </c>
      <c r="BY21" s="184" t="s">
        <v>2762</v>
      </c>
      <c r="BZ21" s="184" t="s">
        <v>2762</v>
      </c>
      <c r="CA21" s="184" t="s">
        <v>2877</v>
      </c>
      <c r="CB21" s="184" t="s">
        <v>2762</v>
      </c>
      <c r="CC21" s="184" t="s">
        <v>2762</v>
      </c>
      <c r="CD21" s="184" t="s">
        <v>2877</v>
      </c>
      <c r="CE21" s="184" t="s">
        <v>2762</v>
      </c>
      <c r="CF21" s="184" t="s">
        <v>2762</v>
      </c>
      <c r="CG21" s="184" t="s">
        <v>2877</v>
      </c>
      <c r="CH21" s="184" t="s">
        <v>2762</v>
      </c>
      <c r="CI21" s="184" t="s">
        <v>2762</v>
      </c>
      <c r="CJ21" s="184" t="s">
        <v>2877</v>
      </c>
      <c r="CK21" s="184" t="s">
        <v>2762</v>
      </c>
      <c r="CL21" s="184" t="s">
        <v>2762</v>
      </c>
      <c r="CM21" s="184" t="s">
        <v>2877</v>
      </c>
      <c r="CN21" s="184" t="s">
        <v>2762</v>
      </c>
      <c r="CO21" s="184" t="s">
        <v>2762</v>
      </c>
      <c r="CP21" s="184" t="s">
        <v>2877</v>
      </c>
      <c r="CQ21" s="184" t="s">
        <v>2762</v>
      </c>
      <c r="CR21" s="184" t="s">
        <v>2762</v>
      </c>
      <c r="CS21" s="184" t="s">
        <v>2877</v>
      </c>
      <c r="CT21" s="184" t="s">
        <v>2762</v>
      </c>
      <c r="CU21" s="184" t="s">
        <v>2762</v>
      </c>
      <c r="CV21" s="184" t="s">
        <v>2877</v>
      </c>
      <c r="CW21" s="184" t="s">
        <v>2762</v>
      </c>
      <c r="CX21" s="184" t="s">
        <v>2762</v>
      </c>
      <c r="CY21" s="184" t="s">
        <v>2877</v>
      </c>
      <c r="CZ21" s="184" t="s">
        <v>2762</v>
      </c>
      <c r="DA21" s="184" t="s">
        <v>2762</v>
      </c>
      <c r="DB21" s="184" t="s">
        <v>2877</v>
      </c>
      <c r="DC21" s="184" t="s">
        <v>2762</v>
      </c>
      <c r="DD21" s="184" t="s">
        <v>2762</v>
      </c>
      <c r="DE21" s="184" t="s">
        <v>2877</v>
      </c>
      <c r="DF21" s="184" t="s">
        <v>2762</v>
      </c>
      <c r="DG21" s="184" t="s">
        <v>2762</v>
      </c>
      <c r="DH21" s="184" t="s">
        <v>2877</v>
      </c>
      <c r="DI21" s="184" t="s">
        <v>2762</v>
      </c>
      <c r="DJ21" s="184" t="s">
        <v>2762</v>
      </c>
      <c r="DK21" s="184" t="s">
        <v>2877</v>
      </c>
      <c r="DL21" s="184" t="s">
        <v>2762</v>
      </c>
      <c r="DM21" s="184" t="s">
        <v>2762</v>
      </c>
      <c r="DN21" s="184" t="s">
        <v>2877</v>
      </c>
      <c r="DO21" s="184" t="s">
        <v>2762</v>
      </c>
      <c r="DP21" s="184" t="s">
        <v>2762</v>
      </c>
      <c r="DQ21" s="184" t="s">
        <v>2877</v>
      </c>
      <c r="DR21" s="184" t="s">
        <v>2762</v>
      </c>
      <c r="DS21" s="184" t="s">
        <v>2762</v>
      </c>
      <c r="DT21" s="184" t="s">
        <v>2877</v>
      </c>
      <c r="DU21" s="184" t="s">
        <v>2762</v>
      </c>
      <c r="DV21" s="184" t="s">
        <v>2762</v>
      </c>
      <c r="DW21" s="184" t="s">
        <v>2877</v>
      </c>
      <c r="DX21" s="184" t="s">
        <v>2762</v>
      </c>
      <c r="DY21" s="184" t="s">
        <v>2762</v>
      </c>
      <c r="DZ21" s="184" t="s">
        <v>2877</v>
      </c>
      <c r="EA21" s="184" t="s">
        <v>2762</v>
      </c>
      <c r="EB21" s="184" t="s">
        <v>2762</v>
      </c>
      <c r="EC21" s="184" t="s">
        <v>2877</v>
      </c>
      <c r="ED21" s="184" t="s">
        <v>2762</v>
      </c>
      <c r="EE21" s="184" t="s">
        <v>2762</v>
      </c>
      <c r="EF21" s="184" t="s">
        <v>2877</v>
      </c>
      <c r="EG21" s="184" t="s">
        <v>2762</v>
      </c>
      <c r="EH21" s="184" t="s">
        <v>2762</v>
      </c>
      <c r="EI21" s="184" t="s">
        <v>2877</v>
      </c>
      <c r="EJ21" s="184" t="s">
        <v>2762</v>
      </c>
      <c r="EK21" s="184" t="s">
        <v>2762</v>
      </c>
      <c r="EL21" s="184" t="s">
        <v>2877</v>
      </c>
      <c r="EM21" s="184" t="s">
        <v>2762</v>
      </c>
      <c r="EN21" s="184" t="s">
        <v>2762</v>
      </c>
      <c r="EO21" s="184" t="s">
        <v>2877</v>
      </c>
      <c r="EP21" s="184" t="s">
        <v>2762</v>
      </c>
      <c r="EQ21" s="184" t="s">
        <v>2762</v>
      </c>
      <c r="ER21" s="184" t="s">
        <v>2877</v>
      </c>
      <c r="ES21" s="184" t="s">
        <v>2762</v>
      </c>
      <c r="ET21" s="184" t="s">
        <v>2762</v>
      </c>
    </row>
    <row r="22" spans="1:150" x14ac:dyDescent="0.3">
      <c r="A22" s="1"/>
      <c r="B22" s="183" t="s">
        <v>2928</v>
      </c>
      <c r="C22" s="183" t="s">
        <v>108</v>
      </c>
      <c r="D22" s="183" t="s">
        <v>1002</v>
      </c>
      <c r="E22" s="183" t="s">
        <v>2929</v>
      </c>
      <c r="F22" s="183" t="s">
        <v>2930</v>
      </c>
      <c r="G22" s="184" t="s">
        <v>2877</v>
      </c>
      <c r="H22" s="184" t="s">
        <v>2762</v>
      </c>
      <c r="I22" s="184" t="s">
        <v>2762</v>
      </c>
      <c r="J22" s="184" t="s">
        <v>2877</v>
      </c>
      <c r="K22" s="184" t="s">
        <v>2762</v>
      </c>
      <c r="L22" s="184" t="s">
        <v>2762</v>
      </c>
      <c r="M22" s="184" t="s">
        <v>2877</v>
      </c>
      <c r="N22" s="184" t="s">
        <v>2762</v>
      </c>
      <c r="O22" s="184" t="s">
        <v>2762</v>
      </c>
      <c r="P22" s="184" t="s">
        <v>2877</v>
      </c>
      <c r="Q22" s="184" t="s">
        <v>2762</v>
      </c>
      <c r="R22" s="184" t="s">
        <v>2762</v>
      </c>
      <c r="S22" s="184" t="s">
        <v>2877</v>
      </c>
      <c r="T22" s="184" t="s">
        <v>2762</v>
      </c>
      <c r="U22" s="184" t="s">
        <v>2762</v>
      </c>
      <c r="V22" s="184" t="s">
        <v>2877</v>
      </c>
      <c r="W22" s="184" t="s">
        <v>2762</v>
      </c>
      <c r="X22" s="184" t="s">
        <v>2762</v>
      </c>
      <c r="Y22" s="184" t="s">
        <v>2877</v>
      </c>
      <c r="Z22" s="184" t="s">
        <v>2762</v>
      </c>
      <c r="AA22" s="184" t="s">
        <v>2762</v>
      </c>
      <c r="AB22" s="184" t="s">
        <v>2877</v>
      </c>
      <c r="AC22" s="184" t="s">
        <v>2762</v>
      </c>
      <c r="AD22" s="184" t="s">
        <v>2762</v>
      </c>
      <c r="AE22" s="184" t="s">
        <v>2877</v>
      </c>
      <c r="AF22" s="184" t="s">
        <v>2762</v>
      </c>
      <c r="AG22" s="184" t="s">
        <v>2762</v>
      </c>
      <c r="AH22" s="184" t="s">
        <v>2877</v>
      </c>
      <c r="AI22" s="184" t="s">
        <v>2762</v>
      </c>
      <c r="AJ22" s="184" t="s">
        <v>2762</v>
      </c>
      <c r="AK22" s="184" t="s">
        <v>2877</v>
      </c>
      <c r="AL22" s="184" t="s">
        <v>2762</v>
      </c>
      <c r="AM22" s="184" t="s">
        <v>2762</v>
      </c>
      <c r="AN22" s="184" t="s">
        <v>2877</v>
      </c>
      <c r="AO22" s="184" t="s">
        <v>2762</v>
      </c>
      <c r="AP22" s="184" t="s">
        <v>2762</v>
      </c>
      <c r="AQ22" s="184" t="s">
        <v>2877</v>
      </c>
      <c r="AR22" s="184" t="s">
        <v>2762</v>
      </c>
      <c r="AS22" s="184" t="s">
        <v>2762</v>
      </c>
      <c r="AT22" s="184" t="s">
        <v>2877</v>
      </c>
      <c r="AU22" s="184" t="s">
        <v>2762</v>
      </c>
      <c r="AV22" s="184" t="s">
        <v>2762</v>
      </c>
      <c r="AW22" s="184" t="s">
        <v>2877</v>
      </c>
      <c r="AX22" s="184" t="s">
        <v>2762</v>
      </c>
      <c r="AY22" s="184" t="s">
        <v>2762</v>
      </c>
      <c r="AZ22" s="184" t="s">
        <v>2877</v>
      </c>
      <c r="BA22" s="184" t="s">
        <v>2762</v>
      </c>
      <c r="BB22" s="184" t="s">
        <v>2762</v>
      </c>
      <c r="BC22" s="184" t="s">
        <v>2877</v>
      </c>
      <c r="BD22" s="184" t="s">
        <v>2762</v>
      </c>
      <c r="BE22" s="184" t="s">
        <v>2762</v>
      </c>
      <c r="BF22" s="184" t="s">
        <v>2877</v>
      </c>
      <c r="BG22" s="184" t="s">
        <v>2762</v>
      </c>
      <c r="BH22" s="184" t="s">
        <v>2762</v>
      </c>
      <c r="BI22" s="184" t="s">
        <v>2877</v>
      </c>
      <c r="BJ22" s="184" t="s">
        <v>2762</v>
      </c>
      <c r="BK22" s="184" t="s">
        <v>2762</v>
      </c>
      <c r="BL22" s="184" t="s">
        <v>2877</v>
      </c>
      <c r="BM22" s="184" t="s">
        <v>2762</v>
      </c>
      <c r="BN22" s="184" t="s">
        <v>2762</v>
      </c>
      <c r="BO22" s="184" t="s">
        <v>2877</v>
      </c>
      <c r="BP22" s="184" t="s">
        <v>2762</v>
      </c>
      <c r="BQ22" s="184" t="s">
        <v>2762</v>
      </c>
      <c r="BR22" s="184" t="s">
        <v>2877</v>
      </c>
      <c r="BS22" s="184" t="s">
        <v>2762</v>
      </c>
      <c r="BT22" s="184" t="s">
        <v>2762</v>
      </c>
      <c r="BU22" s="184" t="s">
        <v>2877</v>
      </c>
      <c r="BV22" s="184" t="s">
        <v>2762</v>
      </c>
      <c r="BW22" s="184" t="s">
        <v>2762</v>
      </c>
      <c r="BX22" s="184" t="s">
        <v>2877</v>
      </c>
      <c r="BY22" s="184" t="s">
        <v>2762</v>
      </c>
      <c r="BZ22" s="184" t="s">
        <v>2762</v>
      </c>
      <c r="CA22" s="184" t="s">
        <v>2877</v>
      </c>
      <c r="CB22" s="184" t="s">
        <v>2762</v>
      </c>
      <c r="CC22" s="184" t="s">
        <v>2762</v>
      </c>
      <c r="CD22" s="184" t="s">
        <v>2877</v>
      </c>
      <c r="CE22" s="184" t="s">
        <v>2762</v>
      </c>
      <c r="CF22" s="184" t="s">
        <v>2762</v>
      </c>
      <c r="CG22" s="184" t="s">
        <v>2877</v>
      </c>
      <c r="CH22" s="184" t="s">
        <v>2762</v>
      </c>
      <c r="CI22" s="184" t="s">
        <v>2762</v>
      </c>
      <c r="CJ22" s="184" t="s">
        <v>2877</v>
      </c>
      <c r="CK22" s="184" t="s">
        <v>2762</v>
      </c>
      <c r="CL22" s="184" t="s">
        <v>2762</v>
      </c>
      <c r="CM22" s="184" t="s">
        <v>2877</v>
      </c>
      <c r="CN22" s="184" t="s">
        <v>2762</v>
      </c>
      <c r="CO22" s="184" t="s">
        <v>2762</v>
      </c>
      <c r="CP22" s="184" t="s">
        <v>2877</v>
      </c>
      <c r="CQ22" s="184" t="s">
        <v>2762</v>
      </c>
      <c r="CR22" s="184" t="s">
        <v>2762</v>
      </c>
      <c r="CS22" s="184" t="s">
        <v>2877</v>
      </c>
      <c r="CT22" s="184" t="s">
        <v>2762</v>
      </c>
      <c r="CU22" s="184" t="s">
        <v>2762</v>
      </c>
      <c r="CV22" s="184" t="s">
        <v>2877</v>
      </c>
      <c r="CW22" s="184" t="s">
        <v>2762</v>
      </c>
      <c r="CX22" s="184" t="s">
        <v>2762</v>
      </c>
      <c r="CY22" s="184" t="s">
        <v>2877</v>
      </c>
      <c r="CZ22" s="184" t="s">
        <v>2762</v>
      </c>
      <c r="DA22" s="184" t="s">
        <v>2762</v>
      </c>
      <c r="DB22" s="184" t="s">
        <v>2877</v>
      </c>
      <c r="DC22" s="184" t="s">
        <v>2762</v>
      </c>
      <c r="DD22" s="184" t="s">
        <v>2762</v>
      </c>
      <c r="DE22" s="184" t="s">
        <v>2877</v>
      </c>
      <c r="DF22" s="184" t="s">
        <v>2762</v>
      </c>
      <c r="DG22" s="184" t="s">
        <v>2762</v>
      </c>
      <c r="DH22" s="184" t="s">
        <v>2877</v>
      </c>
      <c r="DI22" s="184" t="s">
        <v>2762</v>
      </c>
      <c r="DJ22" s="184" t="s">
        <v>2762</v>
      </c>
      <c r="DK22" s="184" t="s">
        <v>2877</v>
      </c>
      <c r="DL22" s="184" t="s">
        <v>2762</v>
      </c>
      <c r="DM22" s="184" t="s">
        <v>2762</v>
      </c>
      <c r="DN22" s="184" t="s">
        <v>2877</v>
      </c>
      <c r="DO22" s="184" t="s">
        <v>2762</v>
      </c>
      <c r="DP22" s="184" t="s">
        <v>2762</v>
      </c>
      <c r="DQ22" s="184" t="s">
        <v>2877</v>
      </c>
      <c r="DR22" s="184" t="s">
        <v>2762</v>
      </c>
      <c r="DS22" s="184" t="s">
        <v>2762</v>
      </c>
      <c r="DT22" s="184" t="s">
        <v>2877</v>
      </c>
      <c r="DU22" s="184" t="s">
        <v>2762</v>
      </c>
      <c r="DV22" s="184" t="s">
        <v>2762</v>
      </c>
      <c r="DW22" s="184" t="s">
        <v>2877</v>
      </c>
      <c r="DX22" s="184" t="s">
        <v>2762</v>
      </c>
      <c r="DY22" s="184" t="s">
        <v>2762</v>
      </c>
      <c r="DZ22" s="184" t="s">
        <v>2877</v>
      </c>
      <c r="EA22" s="184" t="s">
        <v>2762</v>
      </c>
      <c r="EB22" s="184" t="s">
        <v>2762</v>
      </c>
      <c r="EC22" s="184" t="s">
        <v>2877</v>
      </c>
      <c r="ED22" s="184" t="s">
        <v>2762</v>
      </c>
      <c r="EE22" s="184" t="s">
        <v>2762</v>
      </c>
      <c r="EF22" s="184" t="s">
        <v>2877</v>
      </c>
      <c r="EG22" s="184" t="s">
        <v>2762</v>
      </c>
      <c r="EH22" s="184" t="s">
        <v>2762</v>
      </c>
      <c r="EI22" s="184" t="s">
        <v>2877</v>
      </c>
      <c r="EJ22" s="184" t="s">
        <v>2762</v>
      </c>
      <c r="EK22" s="184" t="s">
        <v>2762</v>
      </c>
      <c r="EL22" s="184" t="s">
        <v>2877</v>
      </c>
      <c r="EM22" s="184" t="s">
        <v>2762</v>
      </c>
      <c r="EN22" s="184" t="s">
        <v>2762</v>
      </c>
      <c r="EO22" s="184" t="s">
        <v>2877</v>
      </c>
      <c r="EP22" s="184" t="s">
        <v>2762</v>
      </c>
      <c r="EQ22" s="184" t="s">
        <v>2762</v>
      </c>
      <c r="ER22" s="184" t="s">
        <v>2877</v>
      </c>
      <c r="ES22" s="184" t="s">
        <v>2762</v>
      </c>
      <c r="ET22" s="184" t="s">
        <v>2762</v>
      </c>
    </row>
    <row r="23" spans="1:150" x14ac:dyDescent="0.3">
      <c r="A23" s="1"/>
      <c r="B23" s="183" t="s">
        <v>2931</v>
      </c>
      <c r="C23" s="183" t="s">
        <v>108</v>
      </c>
      <c r="D23" s="183" t="s">
        <v>1002</v>
      </c>
      <c r="E23" s="183" t="s">
        <v>2932</v>
      </c>
      <c r="F23" s="183" t="s">
        <v>2933</v>
      </c>
      <c r="G23" s="184" t="s">
        <v>2877</v>
      </c>
      <c r="H23" s="184" t="s">
        <v>2762</v>
      </c>
      <c r="I23" s="184" t="s">
        <v>2762</v>
      </c>
      <c r="J23" s="184" t="s">
        <v>2877</v>
      </c>
      <c r="K23" s="184" t="s">
        <v>2762</v>
      </c>
      <c r="L23" s="184" t="s">
        <v>2762</v>
      </c>
      <c r="M23" s="184" t="s">
        <v>2877</v>
      </c>
      <c r="N23" s="184" t="s">
        <v>2762</v>
      </c>
      <c r="O23" s="184" t="s">
        <v>2762</v>
      </c>
      <c r="P23" s="184" t="s">
        <v>2877</v>
      </c>
      <c r="Q23" s="184" t="s">
        <v>2762</v>
      </c>
      <c r="R23" s="184" t="s">
        <v>2762</v>
      </c>
      <c r="S23" s="184" t="s">
        <v>2877</v>
      </c>
      <c r="T23" s="184" t="s">
        <v>2762</v>
      </c>
      <c r="U23" s="184" t="s">
        <v>2762</v>
      </c>
      <c r="V23" s="184" t="s">
        <v>2877</v>
      </c>
      <c r="W23" s="184" t="s">
        <v>2762</v>
      </c>
      <c r="X23" s="184" t="s">
        <v>2762</v>
      </c>
      <c r="Y23" s="184" t="s">
        <v>2877</v>
      </c>
      <c r="Z23" s="184" t="s">
        <v>2762</v>
      </c>
      <c r="AA23" s="184" t="s">
        <v>2762</v>
      </c>
      <c r="AB23" s="184" t="s">
        <v>2877</v>
      </c>
      <c r="AC23" s="184" t="s">
        <v>2762</v>
      </c>
      <c r="AD23" s="184" t="s">
        <v>2762</v>
      </c>
      <c r="AE23" s="184" t="s">
        <v>2877</v>
      </c>
      <c r="AF23" s="184" t="s">
        <v>2762</v>
      </c>
      <c r="AG23" s="184" t="s">
        <v>2762</v>
      </c>
      <c r="AH23" s="184" t="s">
        <v>2877</v>
      </c>
      <c r="AI23" s="184" t="s">
        <v>2762</v>
      </c>
      <c r="AJ23" s="184" t="s">
        <v>2762</v>
      </c>
      <c r="AK23" s="184" t="s">
        <v>2877</v>
      </c>
      <c r="AL23" s="184" t="s">
        <v>2762</v>
      </c>
      <c r="AM23" s="184" t="s">
        <v>2762</v>
      </c>
      <c r="AN23" s="184" t="s">
        <v>2877</v>
      </c>
      <c r="AO23" s="184" t="s">
        <v>2762</v>
      </c>
      <c r="AP23" s="184" t="s">
        <v>2762</v>
      </c>
      <c r="AQ23" s="184" t="s">
        <v>2877</v>
      </c>
      <c r="AR23" s="184" t="s">
        <v>2762</v>
      </c>
      <c r="AS23" s="184" t="s">
        <v>2762</v>
      </c>
      <c r="AT23" s="184" t="s">
        <v>2877</v>
      </c>
      <c r="AU23" s="184" t="s">
        <v>2762</v>
      </c>
      <c r="AV23" s="184" t="s">
        <v>2762</v>
      </c>
      <c r="AW23" s="184" t="s">
        <v>2877</v>
      </c>
      <c r="AX23" s="184" t="s">
        <v>2762</v>
      </c>
      <c r="AY23" s="184" t="s">
        <v>2762</v>
      </c>
      <c r="AZ23" s="184" t="s">
        <v>2877</v>
      </c>
      <c r="BA23" s="184" t="s">
        <v>2762</v>
      </c>
      <c r="BB23" s="184" t="s">
        <v>2762</v>
      </c>
      <c r="BC23" s="184" t="s">
        <v>2877</v>
      </c>
      <c r="BD23" s="184" t="s">
        <v>2762</v>
      </c>
      <c r="BE23" s="184" t="s">
        <v>2762</v>
      </c>
      <c r="BF23" s="184" t="s">
        <v>2877</v>
      </c>
      <c r="BG23" s="184" t="s">
        <v>2762</v>
      </c>
      <c r="BH23" s="184" t="s">
        <v>2762</v>
      </c>
      <c r="BI23" s="184" t="s">
        <v>2877</v>
      </c>
      <c r="BJ23" s="184" t="s">
        <v>2762</v>
      </c>
      <c r="BK23" s="184" t="s">
        <v>2762</v>
      </c>
      <c r="BL23" s="184" t="s">
        <v>2877</v>
      </c>
      <c r="BM23" s="184" t="s">
        <v>2762</v>
      </c>
      <c r="BN23" s="184" t="s">
        <v>2762</v>
      </c>
      <c r="BO23" s="184" t="s">
        <v>2877</v>
      </c>
      <c r="BP23" s="184" t="s">
        <v>2762</v>
      </c>
      <c r="BQ23" s="184" t="s">
        <v>2762</v>
      </c>
      <c r="BR23" s="184" t="s">
        <v>2877</v>
      </c>
      <c r="BS23" s="184" t="s">
        <v>2762</v>
      </c>
      <c r="BT23" s="184" t="s">
        <v>2762</v>
      </c>
      <c r="BU23" s="184" t="s">
        <v>2877</v>
      </c>
      <c r="BV23" s="184" t="s">
        <v>2762</v>
      </c>
      <c r="BW23" s="184" t="s">
        <v>2762</v>
      </c>
      <c r="BX23" s="184" t="s">
        <v>2877</v>
      </c>
      <c r="BY23" s="184" t="s">
        <v>2762</v>
      </c>
      <c r="BZ23" s="184" t="s">
        <v>2762</v>
      </c>
      <c r="CA23" s="184" t="s">
        <v>2877</v>
      </c>
      <c r="CB23" s="184" t="s">
        <v>2762</v>
      </c>
      <c r="CC23" s="184" t="s">
        <v>2762</v>
      </c>
      <c r="CD23" s="184" t="s">
        <v>2877</v>
      </c>
      <c r="CE23" s="184" t="s">
        <v>2762</v>
      </c>
      <c r="CF23" s="184" t="s">
        <v>2762</v>
      </c>
      <c r="CG23" s="184" t="s">
        <v>2877</v>
      </c>
      <c r="CH23" s="184" t="s">
        <v>2762</v>
      </c>
      <c r="CI23" s="184" t="s">
        <v>2762</v>
      </c>
      <c r="CJ23" s="184" t="s">
        <v>2877</v>
      </c>
      <c r="CK23" s="184" t="s">
        <v>2762</v>
      </c>
      <c r="CL23" s="184" t="s">
        <v>2762</v>
      </c>
      <c r="CM23" s="184" t="s">
        <v>2877</v>
      </c>
      <c r="CN23" s="184" t="s">
        <v>2762</v>
      </c>
      <c r="CO23" s="184" t="s">
        <v>2762</v>
      </c>
      <c r="CP23" s="184" t="s">
        <v>2877</v>
      </c>
      <c r="CQ23" s="184" t="s">
        <v>2762</v>
      </c>
      <c r="CR23" s="184" t="s">
        <v>2762</v>
      </c>
      <c r="CS23" s="184" t="s">
        <v>2877</v>
      </c>
      <c r="CT23" s="184" t="s">
        <v>2762</v>
      </c>
      <c r="CU23" s="184" t="s">
        <v>2762</v>
      </c>
      <c r="CV23" s="184" t="s">
        <v>2877</v>
      </c>
      <c r="CW23" s="184" t="s">
        <v>2762</v>
      </c>
      <c r="CX23" s="184" t="s">
        <v>2762</v>
      </c>
      <c r="CY23" s="184" t="s">
        <v>2877</v>
      </c>
      <c r="CZ23" s="184" t="s">
        <v>2762</v>
      </c>
      <c r="DA23" s="184" t="s">
        <v>2762</v>
      </c>
      <c r="DB23" s="184" t="s">
        <v>2877</v>
      </c>
      <c r="DC23" s="184" t="s">
        <v>2762</v>
      </c>
      <c r="DD23" s="184" t="s">
        <v>2762</v>
      </c>
      <c r="DE23" s="184" t="s">
        <v>2877</v>
      </c>
      <c r="DF23" s="184" t="s">
        <v>2762</v>
      </c>
      <c r="DG23" s="184" t="s">
        <v>2762</v>
      </c>
      <c r="DH23" s="184" t="s">
        <v>2877</v>
      </c>
      <c r="DI23" s="184" t="s">
        <v>2762</v>
      </c>
      <c r="DJ23" s="184" t="s">
        <v>2762</v>
      </c>
      <c r="DK23" s="184" t="s">
        <v>2877</v>
      </c>
      <c r="DL23" s="184" t="s">
        <v>2762</v>
      </c>
      <c r="DM23" s="184" t="s">
        <v>2762</v>
      </c>
      <c r="DN23" s="184" t="s">
        <v>2877</v>
      </c>
      <c r="DO23" s="184" t="s">
        <v>2762</v>
      </c>
      <c r="DP23" s="184" t="s">
        <v>2762</v>
      </c>
      <c r="DQ23" s="184" t="s">
        <v>2877</v>
      </c>
      <c r="DR23" s="184" t="s">
        <v>2762</v>
      </c>
      <c r="DS23" s="184" t="s">
        <v>2762</v>
      </c>
      <c r="DT23" s="184" t="s">
        <v>2877</v>
      </c>
      <c r="DU23" s="184" t="s">
        <v>2762</v>
      </c>
      <c r="DV23" s="184" t="s">
        <v>2762</v>
      </c>
      <c r="DW23" s="184" t="s">
        <v>2877</v>
      </c>
      <c r="DX23" s="184" t="s">
        <v>2762</v>
      </c>
      <c r="DY23" s="184" t="s">
        <v>2762</v>
      </c>
      <c r="DZ23" s="184" t="s">
        <v>2877</v>
      </c>
      <c r="EA23" s="184" t="s">
        <v>2762</v>
      </c>
      <c r="EB23" s="184" t="s">
        <v>2762</v>
      </c>
      <c r="EC23" s="184" t="s">
        <v>2877</v>
      </c>
      <c r="ED23" s="184" t="s">
        <v>2762</v>
      </c>
      <c r="EE23" s="184" t="s">
        <v>2762</v>
      </c>
      <c r="EF23" s="184" t="s">
        <v>2877</v>
      </c>
      <c r="EG23" s="184" t="s">
        <v>2762</v>
      </c>
      <c r="EH23" s="184" t="s">
        <v>2762</v>
      </c>
      <c r="EI23" s="184" t="s">
        <v>2877</v>
      </c>
      <c r="EJ23" s="184" t="s">
        <v>2762</v>
      </c>
      <c r="EK23" s="184" t="s">
        <v>2762</v>
      </c>
      <c r="EL23" s="184" t="s">
        <v>2877</v>
      </c>
      <c r="EM23" s="184" t="s">
        <v>2762</v>
      </c>
      <c r="EN23" s="184" t="s">
        <v>2762</v>
      </c>
      <c r="EO23" s="184" t="s">
        <v>2877</v>
      </c>
      <c r="EP23" s="184" t="s">
        <v>2762</v>
      </c>
      <c r="EQ23" s="184" t="s">
        <v>2762</v>
      </c>
      <c r="ER23" s="184" t="s">
        <v>2877</v>
      </c>
      <c r="ES23" s="184" t="s">
        <v>2762</v>
      </c>
      <c r="ET23" s="184" t="s">
        <v>2762</v>
      </c>
    </row>
    <row r="24" spans="1:150" x14ac:dyDescent="0.3">
      <c r="A24" s="1"/>
      <c r="B24" s="182" t="s">
        <v>2934</v>
      </c>
      <c r="C24" s="182" t="s">
        <v>108</v>
      </c>
      <c r="D24" s="182" t="s">
        <v>999</v>
      </c>
      <c r="E24" s="182" t="s">
        <v>2935</v>
      </c>
      <c r="F24" s="182" t="s">
        <v>2936</v>
      </c>
      <c r="G24" s="182" t="s">
        <v>2877</v>
      </c>
      <c r="H24" s="182" t="s">
        <v>2937</v>
      </c>
      <c r="I24" s="182" t="s">
        <v>2762</v>
      </c>
      <c r="J24" s="182" t="s">
        <v>2877</v>
      </c>
      <c r="K24" s="182" t="s">
        <v>2937</v>
      </c>
      <c r="L24" s="182" t="s">
        <v>2762</v>
      </c>
      <c r="M24" s="182" t="s">
        <v>2877</v>
      </c>
      <c r="N24" s="182" t="s">
        <v>2937</v>
      </c>
      <c r="O24" s="182" t="s">
        <v>2762</v>
      </c>
      <c r="P24" s="182" t="s">
        <v>2877</v>
      </c>
      <c r="Q24" s="182" t="s">
        <v>2937</v>
      </c>
      <c r="R24" s="182" t="s">
        <v>2938</v>
      </c>
      <c r="S24" s="182" t="s">
        <v>2877</v>
      </c>
      <c r="T24" s="182" t="s">
        <v>2937</v>
      </c>
      <c r="U24" s="182" t="s">
        <v>2762</v>
      </c>
      <c r="V24" s="182" t="s">
        <v>2877</v>
      </c>
      <c r="W24" s="182" t="s">
        <v>2937</v>
      </c>
      <c r="X24" s="182" t="s">
        <v>2939</v>
      </c>
      <c r="Y24" s="182" t="s">
        <v>2877</v>
      </c>
      <c r="Z24" s="182" t="s">
        <v>2937</v>
      </c>
      <c r="AA24" s="182" t="s">
        <v>2762</v>
      </c>
      <c r="AB24" s="182" t="s">
        <v>2877</v>
      </c>
      <c r="AC24" s="182" t="s">
        <v>2937</v>
      </c>
      <c r="AD24" s="182" t="s">
        <v>2762</v>
      </c>
      <c r="AE24" s="182" t="s">
        <v>2877</v>
      </c>
      <c r="AF24" s="182" t="s">
        <v>2937</v>
      </c>
      <c r="AG24" s="182" t="s">
        <v>2762</v>
      </c>
      <c r="AH24" s="182" t="s">
        <v>2877</v>
      </c>
      <c r="AI24" s="182" t="s">
        <v>2940</v>
      </c>
      <c r="AJ24" s="182" t="s">
        <v>2762</v>
      </c>
      <c r="AK24" s="182" t="s">
        <v>2877</v>
      </c>
      <c r="AL24" s="182" t="s">
        <v>2941</v>
      </c>
      <c r="AM24" s="182" t="s">
        <v>2938</v>
      </c>
      <c r="AN24" s="182" t="s">
        <v>2877</v>
      </c>
      <c r="AO24" s="182" t="s">
        <v>2941</v>
      </c>
      <c r="AP24" s="182" t="s">
        <v>2938</v>
      </c>
      <c r="AQ24" s="182" t="s">
        <v>2877</v>
      </c>
      <c r="AR24" s="182" t="s">
        <v>2937</v>
      </c>
      <c r="AS24" s="182" t="s">
        <v>2942</v>
      </c>
      <c r="AT24" s="182" t="s">
        <v>2877</v>
      </c>
      <c r="AU24" s="182" t="s">
        <v>2937</v>
      </c>
      <c r="AV24" s="182" t="s">
        <v>2762</v>
      </c>
      <c r="AW24" s="182" t="s">
        <v>2877</v>
      </c>
      <c r="AX24" s="182" t="s">
        <v>2937</v>
      </c>
      <c r="AY24" s="182" t="s">
        <v>2762</v>
      </c>
      <c r="AZ24" s="182" t="s">
        <v>2877</v>
      </c>
      <c r="BA24" s="182" t="s">
        <v>2937</v>
      </c>
      <c r="BB24" s="182" t="s">
        <v>2762</v>
      </c>
      <c r="BC24" s="182" t="s">
        <v>2877</v>
      </c>
      <c r="BD24" s="182" t="s">
        <v>2937</v>
      </c>
      <c r="BE24" s="182" t="s">
        <v>2762</v>
      </c>
      <c r="BF24" s="182" t="s">
        <v>2877</v>
      </c>
      <c r="BG24" s="182" t="s">
        <v>2937</v>
      </c>
      <c r="BH24" s="182" t="s">
        <v>2762</v>
      </c>
      <c r="BI24" s="182" t="s">
        <v>2877</v>
      </c>
      <c r="BJ24" s="182" t="s">
        <v>2937</v>
      </c>
      <c r="BK24" s="182" t="s">
        <v>2762</v>
      </c>
      <c r="BL24" s="182" t="s">
        <v>2877</v>
      </c>
      <c r="BM24" s="182" t="s">
        <v>2943</v>
      </c>
      <c r="BN24" s="182" t="s">
        <v>2944</v>
      </c>
      <c r="BO24" s="182" t="s">
        <v>2877</v>
      </c>
      <c r="BP24" s="182" t="s">
        <v>2943</v>
      </c>
      <c r="BQ24" s="182" t="s">
        <v>2762</v>
      </c>
      <c r="BR24" s="182" t="s">
        <v>2877</v>
      </c>
      <c r="BS24" s="182" t="s">
        <v>2943</v>
      </c>
      <c r="BT24" s="182" t="s">
        <v>2762</v>
      </c>
      <c r="BU24" s="182" t="s">
        <v>2877</v>
      </c>
      <c r="BV24" s="182" t="s">
        <v>2940</v>
      </c>
      <c r="BW24" s="182" t="s">
        <v>2762</v>
      </c>
      <c r="BX24" s="182" t="s">
        <v>2877</v>
      </c>
      <c r="BY24" s="182" t="s">
        <v>2945</v>
      </c>
      <c r="BZ24" s="182" t="s">
        <v>2762</v>
      </c>
      <c r="CA24" s="182" t="s">
        <v>2877</v>
      </c>
      <c r="CB24" s="182" t="s">
        <v>2945</v>
      </c>
      <c r="CC24" s="182" t="s">
        <v>2762</v>
      </c>
      <c r="CD24" s="182" t="s">
        <v>2877</v>
      </c>
      <c r="CE24" s="182" t="s">
        <v>2945</v>
      </c>
      <c r="CF24" s="182" t="s">
        <v>2762</v>
      </c>
      <c r="CG24" s="182" t="s">
        <v>2877</v>
      </c>
      <c r="CH24" s="182" t="s">
        <v>2945</v>
      </c>
      <c r="CI24" s="182" t="s">
        <v>2946</v>
      </c>
      <c r="CJ24" s="182" t="s">
        <v>2877</v>
      </c>
      <c r="CK24" s="182" t="s">
        <v>2943</v>
      </c>
      <c r="CL24" s="182" t="s">
        <v>2947</v>
      </c>
      <c r="CM24" s="182" t="s">
        <v>2877</v>
      </c>
      <c r="CN24" s="182" t="s">
        <v>2943</v>
      </c>
      <c r="CO24" s="182" t="s">
        <v>2762</v>
      </c>
      <c r="CP24" s="182" t="s">
        <v>2877</v>
      </c>
      <c r="CQ24" s="182" t="s">
        <v>2943</v>
      </c>
      <c r="CR24" s="182" t="s">
        <v>2948</v>
      </c>
      <c r="CS24" s="182" t="s">
        <v>2877</v>
      </c>
      <c r="CT24" s="182" t="s">
        <v>2940</v>
      </c>
      <c r="CU24" s="182" t="s">
        <v>2762</v>
      </c>
      <c r="CV24" s="182" t="s">
        <v>2877</v>
      </c>
      <c r="CW24" s="182" t="s">
        <v>2949</v>
      </c>
      <c r="CX24" s="182" t="s">
        <v>2762</v>
      </c>
      <c r="CY24" s="182" t="s">
        <v>2877</v>
      </c>
      <c r="CZ24" s="182" t="s">
        <v>2950</v>
      </c>
      <c r="DA24" s="182" t="s">
        <v>2762</v>
      </c>
      <c r="DB24" s="182" t="s">
        <v>2877</v>
      </c>
      <c r="DC24" s="182" t="s">
        <v>2951</v>
      </c>
      <c r="DD24" s="182" t="s">
        <v>2762</v>
      </c>
      <c r="DE24" s="182" t="s">
        <v>2877</v>
      </c>
      <c r="DF24" s="182" t="s">
        <v>2952</v>
      </c>
      <c r="DG24" s="182" t="s">
        <v>2953</v>
      </c>
      <c r="DH24" s="182" t="s">
        <v>2877</v>
      </c>
      <c r="DI24" s="182" t="s">
        <v>2954</v>
      </c>
      <c r="DJ24" s="182" t="s">
        <v>2953</v>
      </c>
      <c r="DK24" s="182" t="s">
        <v>2877</v>
      </c>
      <c r="DL24" s="182" t="s">
        <v>2955</v>
      </c>
      <c r="DM24" s="182" t="s">
        <v>2762</v>
      </c>
      <c r="DN24" s="182" t="s">
        <v>2877</v>
      </c>
      <c r="DO24" s="182" t="s">
        <v>2956</v>
      </c>
      <c r="DP24" s="182" t="s">
        <v>2762</v>
      </c>
      <c r="DQ24" s="182" t="s">
        <v>2877</v>
      </c>
      <c r="DR24" s="182" t="s">
        <v>2955</v>
      </c>
      <c r="DS24" s="182" t="s">
        <v>2762</v>
      </c>
      <c r="DT24" s="182" t="s">
        <v>2877</v>
      </c>
      <c r="DU24" s="182" t="s">
        <v>2955</v>
      </c>
      <c r="DV24" s="182" t="s">
        <v>2762</v>
      </c>
      <c r="DW24" s="182" t="s">
        <v>2877</v>
      </c>
      <c r="DX24" s="182" t="s">
        <v>2937</v>
      </c>
      <c r="DY24" s="182" t="s">
        <v>2957</v>
      </c>
      <c r="DZ24" s="182" t="s">
        <v>2877</v>
      </c>
      <c r="EA24" s="182" t="s">
        <v>2937</v>
      </c>
      <c r="EB24" s="182" t="s">
        <v>2762</v>
      </c>
      <c r="EC24" s="182" t="s">
        <v>2877</v>
      </c>
      <c r="ED24" s="182" t="s">
        <v>2937</v>
      </c>
      <c r="EE24" s="182" t="s">
        <v>2762</v>
      </c>
      <c r="EF24" s="182" t="s">
        <v>2877</v>
      </c>
      <c r="EG24" s="182" t="s">
        <v>2762</v>
      </c>
      <c r="EH24" s="182" t="s">
        <v>2762</v>
      </c>
      <c r="EI24" s="182" t="s">
        <v>2877</v>
      </c>
      <c r="EJ24" s="182" t="s">
        <v>2937</v>
      </c>
      <c r="EK24" s="182" t="s">
        <v>2762</v>
      </c>
      <c r="EL24" s="182" t="s">
        <v>2877</v>
      </c>
      <c r="EM24" s="182" t="s">
        <v>2937</v>
      </c>
      <c r="EN24" s="182" t="s">
        <v>2762</v>
      </c>
      <c r="EO24" s="182" t="s">
        <v>2877</v>
      </c>
      <c r="EP24" s="182" t="s">
        <v>2762</v>
      </c>
      <c r="EQ24" s="182" t="s">
        <v>2762</v>
      </c>
      <c r="ER24" s="182" t="s">
        <v>2877</v>
      </c>
      <c r="ES24" s="182" t="s">
        <v>2937</v>
      </c>
      <c r="ET24" s="182" t="s">
        <v>2762</v>
      </c>
    </row>
    <row r="25" spans="1:150" x14ac:dyDescent="0.3">
      <c r="A25" s="1"/>
      <c r="B25" s="183" t="s">
        <v>2958</v>
      </c>
      <c r="C25" s="183" t="s">
        <v>108</v>
      </c>
      <c r="D25" s="183" t="s">
        <v>999</v>
      </c>
      <c r="E25" s="183" t="s">
        <v>2959</v>
      </c>
      <c r="F25" s="183" t="s">
        <v>2960</v>
      </c>
      <c r="G25" s="184" t="s">
        <v>2877</v>
      </c>
      <c r="H25" s="184" t="s">
        <v>2961</v>
      </c>
      <c r="I25" s="184" t="s">
        <v>2762</v>
      </c>
      <c r="J25" s="184" t="s">
        <v>2877</v>
      </c>
      <c r="K25" s="184" t="s">
        <v>2961</v>
      </c>
      <c r="L25" s="184" t="s">
        <v>2762</v>
      </c>
      <c r="M25" s="184" t="s">
        <v>2877</v>
      </c>
      <c r="N25" s="184" t="s">
        <v>2961</v>
      </c>
      <c r="O25" s="184" t="s">
        <v>2762</v>
      </c>
      <c r="P25" s="184" t="s">
        <v>2877</v>
      </c>
      <c r="Q25" s="184" t="s">
        <v>2961</v>
      </c>
      <c r="R25" s="184" t="s">
        <v>2962</v>
      </c>
      <c r="S25" s="184" t="s">
        <v>2877</v>
      </c>
      <c r="T25" s="184" t="s">
        <v>2961</v>
      </c>
      <c r="U25" s="184" t="s">
        <v>2762</v>
      </c>
      <c r="V25" s="184" t="s">
        <v>2877</v>
      </c>
      <c r="W25" s="184" t="s">
        <v>2961</v>
      </c>
      <c r="X25" s="184" t="s">
        <v>2963</v>
      </c>
      <c r="Y25" s="184" t="s">
        <v>2877</v>
      </c>
      <c r="Z25" s="184" t="s">
        <v>2961</v>
      </c>
      <c r="AA25" s="184" t="s">
        <v>2762</v>
      </c>
      <c r="AB25" s="184" t="s">
        <v>2877</v>
      </c>
      <c r="AC25" s="184" t="s">
        <v>2961</v>
      </c>
      <c r="AD25" s="184" t="s">
        <v>2762</v>
      </c>
      <c r="AE25" s="184" t="s">
        <v>2877</v>
      </c>
      <c r="AF25" s="184" t="s">
        <v>2961</v>
      </c>
      <c r="AG25" s="184" t="s">
        <v>2762</v>
      </c>
      <c r="AH25" s="184" t="s">
        <v>2877</v>
      </c>
      <c r="AI25" s="184" t="s">
        <v>2964</v>
      </c>
      <c r="AJ25" s="184" t="s">
        <v>2762</v>
      </c>
      <c r="AK25" s="184" t="s">
        <v>2877</v>
      </c>
      <c r="AL25" s="184" t="s">
        <v>2965</v>
      </c>
      <c r="AM25" s="184" t="s">
        <v>2962</v>
      </c>
      <c r="AN25" s="184" t="s">
        <v>2877</v>
      </c>
      <c r="AO25" s="184" t="s">
        <v>2965</v>
      </c>
      <c r="AP25" s="184" t="s">
        <v>2962</v>
      </c>
      <c r="AQ25" s="184" t="s">
        <v>2877</v>
      </c>
      <c r="AR25" s="184" t="s">
        <v>2961</v>
      </c>
      <c r="AS25" s="184" t="s">
        <v>2966</v>
      </c>
      <c r="AT25" s="184" t="s">
        <v>2877</v>
      </c>
      <c r="AU25" s="184" t="s">
        <v>2961</v>
      </c>
      <c r="AV25" s="184" t="s">
        <v>2762</v>
      </c>
      <c r="AW25" s="184" t="s">
        <v>2877</v>
      </c>
      <c r="AX25" s="184" t="s">
        <v>2961</v>
      </c>
      <c r="AY25" s="184" t="s">
        <v>2762</v>
      </c>
      <c r="AZ25" s="184" t="s">
        <v>2877</v>
      </c>
      <c r="BA25" s="184" t="s">
        <v>2961</v>
      </c>
      <c r="BB25" s="184" t="s">
        <v>2762</v>
      </c>
      <c r="BC25" s="184" t="s">
        <v>2877</v>
      </c>
      <c r="BD25" s="184" t="s">
        <v>2961</v>
      </c>
      <c r="BE25" s="184" t="s">
        <v>2762</v>
      </c>
      <c r="BF25" s="184" t="s">
        <v>2877</v>
      </c>
      <c r="BG25" s="184" t="s">
        <v>2961</v>
      </c>
      <c r="BH25" s="184" t="s">
        <v>2762</v>
      </c>
      <c r="BI25" s="184" t="s">
        <v>2877</v>
      </c>
      <c r="BJ25" s="184" t="s">
        <v>2961</v>
      </c>
      <c r="BK25" s="184" t="s">
        <v>2762</v>
      </c>
      <c r="BL25" s="184" t="s">
        <v>2877</v>
      </c>
      <c r="BM25" s="184" t="s">
        <v>2961</v>
      </c>
      <c r="BN25" s="184" t="s">
        <v>2967</v>
      </c>
      <c r="BO25" s="184" t="s">
        <v>2877</v>
      </c>
      <c r="BP25" s="184" t="s">
        <v>2961</v>
      </c>
      <c r="BQ25" s="184" t="s">
        <v>2762</v>
      </c>
      <c r="BR25" s="184" t="s">
        <v>2877</v>
      </c>
      <c r="BS25" s="184" t="s">
        <v>2961</v>
      </c>
      <c r="BT25" s="184" t="s">
        <v>2762</v>
      </c>
      <c r="BU25" s="184" t="s">
        <v>2877</v>
      </c>
      <c r="BV25" s="184" t="s">
        <v>2964</v>
      </c>
      <c r="BW25" s="184" t="s">
        <v>2762</v>
      </c>
      <c r="BX25" s="184" t="s">
        <v>2877</v>
      </c>
      <c r="BY25" s="184" t="s">
        <v>2964</v>
      </c>
      <c r="BZ25" s="184" t="s">
        <v>2762</v>
      </c>
      <c r="CA25" s="184" t="s">
        <v>2877</v>
      </c>
      <c r="CB25" s="184" t="s">
        <v>2964</v>
      </c>
      <c r="CC25" s="184" t="s">
        <v>2762</v>
      </c>
      <c r="CD25" s="184" t="s">
        <v>2877</v>
      </c>
      <c r="CE25" s="184" t="s">
        <v>2964</v>
      </c>
      <c r="CF25" s="184" t="s">
        <v>2762</v>
      </c>
      <c r="CG25" s="184" t="s">
        <v>2877</v>
      </c>
      <c r="CH25" s="184" t="s">
        <v>2964</v>
      </c>
      <c r="CI25" s="184" t="s">
        <v>2962</v>
      </c>
      <c r="CJ25" s="184" t="s">
        <v>2877</v>
      </c>
      <c r="CK25" s="184" t="s">
        <v>2961</v>
      </c>
      <c r="CL25" s="184" t="s">
        <v>2968</v>
      </c>
      <c r="CM25" s="184" t="s">
        <v>2877</v>
      </c>
      <c r="CN25" s="184" t="s">
        <v>2961</v>
      </c>
      <c r="CO25" s="184" t="s">
        <v>2762</v>
      </c>
      <c r="CP25" s="184" t="s">
        <v>2877</v>
      </c>
      <c r="CQ25" s="184" t="s">
        <v>2961</v>
      </c>
      <c r="CR25" s="184" t="s">
        <v>2969</v>
      </c>
      <c r="CS25" s="184" t="s">
        <v>2877</v>
      </c>
      <c r="CT25" s="184" t="s">
        <v>2964</v>
      </c>
      <c r="CU25" s="184" t="s">
        <v>2762</v>
      </c>
      <c r="CV25" s="184" t="s">
        <v>2877</v>
      </c>
      <c r="CW25" s="184" t="s">
        <v>2970</v>
      </c>
      <c r="CX25" s="184" t="s">
        <v>2762</v>
      </c>
      <c r="CY25" s="184" t="s">
        <v>2877</v>
      </c>
      <c r="CZ25" s="184" t="s">
        <v>2971</v>
      </c>
      <c r="DA25" s="184" t="s">
        <v>2762</v>
      </c>
      <c r="DB25" s="184" t="s">
        <v>2877</v>
      </c>
      <c r="DC25" s="184" t="s">
        <v>2972</v>
      </c>
      <c r="DD25" s="184" t="s">
        <v>2762</v>
      </c>
      <c r="DE25" s="184" t="s">
        <v>2877</v>
      </c>
      <c r="DF25" s="184" t="s">
        <v>2973</v>
      </c>
      <c r="DG25" s="184" t="s">
        <v>2974</v>
      </c>
      <c r="DH25" s="184" t="s">
        <v>2877</v>
      </c>
      <c r="DI25" s="184" t="s">
        <v>2975</v>
      </c>
      <c r="DJ25" s="184" t="s">
        <v>2962</v>
      </c>
      <c r="DK25" s="184" t="s">
        <v>2877</v>
      </c>
      <c r="DL25" s="184" t="s">
        <v>2965</v>
      </c>
      <c r="DM25" s="184" t="s">
        <v>2762</v>
      </c>
      <c r="DN25" s="184" t="s">
        <v>2877</v>
      </c>
      <c r="DO25" s="184" t="s">
        <v>2976</v>
      </c>
      <c r="DP25" s="184" t="s">
        <v>2762</v>
      </c>
      <c r="DQ25" s="184" t="s">
        <v>2877</v>
      </c>
      <c r="DR25" s="184" t="s">
        <v>2965</v>
      </c>
      <c r="DS25" s="184" t="s">
        <v>2762</v>
      </c>
      <c r="DT25" s="184" t="s">
        <v>2877</v>
      </c>
      <c r="DU25" s="184" t="s">
        <v>2965</v>
      </c>
      <c r="DV25" s="184" t="s">
        <v>2762</v>
      </c>
      <c r="DW25" s="184" t="s">
        <v>2877</v>
      </c>
      <c r="DX25" s="184" t="s">
        <v>2961</v>
      </c>
      <c r="DY25" s="184" t="s">
        <v>2977</v>
      </c>
      <c r="DZ25" s="184" t="s">
        <v>2877</v>
      </c>
      <c r="EA25" s="184" t="s">
        <v>2961</v>
      </c>
      <c r="EB25" s="184" t="s">
        <v>2762</v>
      </c>
      <c r="EC25" s="184" t="s">
        <v>2877</v>
      </c>
      <c r="ED25" s="184" t="s">
        <v>2961</v>
      </c>
      <c r="EE25" s="184" t="s">
        <v>2762</v>
      </c>
      <c r="EF25" s="184" t="s">
        <v>2877</v>
      </c>
      <c r="EG25" s="184" t="s">
        <v>2762</v>
      </c>
      <c r="EH25" s="184" t="s">
        <v>2762</v>
      </c>
      <c r="EI25" s="184" t="s">
        <v>2877</v>
      </c>
      <c r="EJ25" s="184" t="s">
        <v>2961</v>
      </c>
      <c r="EK25" s="184" t="s">
        <v>2762</v>
      </c>
      <c r="EL25" s="184" t="s">
        <v>2877</v>
      </c>
      <c r="EM25" s="184" t="s">
        <v>2961</v>
      </c>
      <c r="EN25" s="184" t="s">
        <v>2762</v>
      </c>
      <c r="EO25" s="184" t="s">
        <v>2877</v>
      </c>
      <c r="EP25" s="184" t="s">
        <v>2762</v>
      </c>
      <c r="EQ25" s="184" t="s">
        <v>2762</v>
      </c>
      <c r="ER25" s="184" t="s">
        <v>2877</v>
      </c>
      <c r="ES25" s="184" t="s">
        <v>2961</v>
      </c>
      <c r="ET25" s="184" t="s">
        <v>2762</v>
      </c>
    </row>
    <row r="26" spans="1:150" x14ac:dyDescent="0.3">
      <c r="A26" s="1"/>
      <c r="B26" s="183" t="s">
        <v>2978</v>
      </c>
      <c r="C26" s="183" t="s">
        <v>108</v>
      </c>
      <c r="D26" s="183" t="s">
        <v>999</v>
      </c>
      <c r="E26" s="183" t="s">
        <v>2979</v>
      </c>
      <c r="F26" s="183" t="s">
        <v>2980</v>
      </c>
      <c r="G26" s="184" t="s">
        <v>2877</v>
      </c>
      <c r="H26" s="184" t="s">
        <v>2961</v>
      </c>
      <c r="I26" s="184" t="s">
        <v>2762</v>
      </c>
      <c r="J26" s="184" t="s">
        <v>2877</v>
      </c>
      <c r="K26" s="184" t="s">
        <v>2961</v>
      </c>
      <c r="L26" s="184" t="s">
        <v>2762</v>
      </c>
      <c r="M26" s="184" t="s">
        <v>2877</v>
      </c>
      <c r="N26" s="184" t="s">
        <v>2961</v>
      </c>
      <c r="O26" s="184" t="s">
        <v>2762</v>
      </c>
      <c r="P26" s="184" t="s">
        <v>2877</v>
      </c>
      <c r="Q26" s="184" t="s">
        <v>2961</v>
      </c>
      <c r="R26" s="184" t="s">
        <v>2962</v>
      </c>
      <c r="S26" s="184" t="s">
        <v>2877</v>
      </c>
      <c r="T26" s="184" t="s">
        <v>2961</v>
      </c>
      <c r="U26" s="184" t="s">
        <v>2762</v>
      </c>
      <c r="V26" s="184" t="s">
        <v>2877</v>
      </c>
      <c r="W26" s="184" t="s">
        <v>2961</v>
      </c>
      <c r="X26" s="184" t="s">
        <v>2963</v>
      </c>
      <c r="Y26" s="184" t="s">
        <v>2877</v>
      </c>
      <c r="Z26" s="184" t="s">
        <v>2961</v>
      </c>
      <c r="AA26" s="184" t="s">
        <v>2762</v>
      </c>
      <c r="AB26" s="184" t="s">
        <v>2877</v>
      </c>
      <c r="AC26" s="184" t="s">
        <v>2961</v>
      </c>
      <c r="AD26" s="184" t="s">
        <v>2762</v>
      </c>
      <c r="AE26" s="184" t="s">
        <v>2877</v>
      </c>
      <c r="AF26" s="184" t="s">
        <v>2961</v>
      </c>
      <c r="AG26" s="184" t="s">
        <v>2762</v>
      </c>
      <c r="AH26" s="184" t="s">
        <v>2877</v>
      </c>
      <c r="AI26" s="184" t="s">
        <v>2964</v>
      </c>
      <c r="AJ26" s="184" t="s">
        <v>2762</v>
      </c>
      <c r="AK26" s="184" t="s">
        <v>2877</v>
      </c>
      <c r="AL26" s="184" t="s">
        <v>2965</v>
      </c>
      <c r="AM26" s="184" t="s">
        <v>2962</v>
      </c>
      <c r="AN26" s="184" t="s">
        <v>2877</v>
      </c>
      <c r="AO26" s="184" t="s">
        <v>2965</v>
      </c>
      <c r="AP26" s="184" t="s">
        <v>2962</v>
      </c>
      <c r="AQ26" s="184" t="s">
        <v>2877</v>
      </c>
      <c r="AR26" s="184" t="s">
        <v>2961</v>
      </c>
      <c r="AS26" s="184" t="s">
        <v>2966</v>
      </c>
      <c r="AT26" s="184" t="s">
        <v>2877</v>
      </c>
      <c r="AU26" s="184" t="s">
        <v>2961</v>
      </c>
      <c r="AV26" s="184" t="s">
        <v>2762</v>
      </c>
      <c r="AW26" s="184" t="s">
        <v>2877</v>
      </c>
      <c r="AX26" s="184" t="s">
        <v>2961</v>
      </c>
      <c r="AY26" s="184" t="s">
        <v>2762</v>
      </c>
      <c r="AZ26" s="184" t="s">
        <v>2877</v>
      </c>
      <c r="BA26" s="184" t="s">
        <v>2961</v>
      </c>
      <c r="BB26" s="184" t="s">
        <v>2762</v>
      </c>
      <c r="BC26" s="184" t="s">
        <v>2877</v>
      </c>
      <c r="BD26" s="184" t="s">
        <v>2961</v>
      </c>
      <c r="BE26" s="184" t="s">
        <v>2762</v>
      </c>
      <c r="BF26" s="184" t="s">
        <v>2877</v>
      </c>
      <c r="BG26" s="184" t="s">
        <v>2961</v>
      </c>
      <c r="BH26" s="184" t="s">
        <v>2762</v>
      </c>
      <c r="BI26" s="184" t="s">
        <v>2877</v>
      </c>
      <c r="BJ26" s="184" t="s">
        <v>2961</v>
      </c>
      <c r="BK26" s="184" t="s">
        <v>2762</v>
      </c>
      <c r="BL26" s="184" t="s">
        <v>2877</v>
      </c>
      <c r="BM26" s="184" t="s">
        <v>2961</v>
      </c>
      <c r="BN26" s="184" t="s">
        <v>2967</v>
      </c>
      <c r="BO26" s="184" t="s">
        <v>2877</v>
      </c>
      <c r="BP26" s="184" t="s">
        <v>2961</v>
      </c>
      <c r="BQ26" s="184" t="s">
        <v>2762</v>
      </c>
      <c r="BR26" s="184" t="s">
        <v>2877</v>
      </c>
      <c r="BS26" s="184" t="s">
        <v>2961</v>
      </c>
      <c r="BT26" s="184" t="s">
        <v>2762</v>
      </c>
      <c r="BU26" s="184" t="s">
        <v>2877</v>
      </c>
      <c r="BV26" s="184" t="s">
        <v>2964</v>
      </c>
      <c r="BW26" s="184" t="s">
        <v>2762</v>
      </c>
      <c r="BX26" s="184" t="s">
        <v>2877</v>
      </c>
      <c r="BY26" s="184" t="s">
        <v>2964</v>
      </c>
      <c r="BZ26" s="184" t="s">
        <v>2762</v>
      </c>
      <c r="CA26" s="184" t="s">
        <v>2877</v>
      </c>
      <c r="CB26" s="184" t="s">
        <v>2964</v>
      </c>
      <c r="CC26" s="184" t="s">
        <v>2762</v>
      </c>
      <c r="CD26" s="184" t="s">
        <v>2877</v>
      </c>
      <c r="CE26" s="184" t="s">
        <v>2964</v>
      </c>
      <c r="CF26" s="184" t="s">
        <v>2762</v>
      </c>
      <c r="CG26" s="184" t="s">
        <v>2877</v>
      </c>
      <c r="CH26" s="184" t="s">
        <v>2964</v>
      </c>
      <c r="CI26" s="184" t="s">
        <v>2962</v>
      </c>
      <c r="CJ26" s="184" t="s">
        <v>2877</v>
      </c>
      <c r="CK26" s="184" t="s">
        <v>2961</v>
      </c>
      <c r="CL26" s="184" t="s">
        <v>2968</v>
      </c>
      <c r="CM26" s="184" t="s">
        <v>2877</v>
      </c>
      <c r="CN26" s="184" t="s">
        <v>2961</v>
      </c>
      <c r="CO26" s="184" t="s">
        <v>2762</v>
      </c>
      <c r="CP26" s="184" t="s">
        <v>2877</v>
      </c>
      <c r="CQ26" s="184" t="s">
        <v>2961</v>
      </c>
      <c r="CR26" s="184" t="s">
        <v>2969</v>
      </c>
      <c r="CS26" s="184" t="s">
        <v>2877</v>
      </c>
      <c r="CT26" s="184" t="s">
        <v>2964</v>
      </c>
      <c r="CU26" s="184" t="s">
        <v>2762</v>
      </c>
      <c r="CV26" s="184" t="s">
        <v>2877</v>
      </c>
      <c r="CW26" s="184" t="s">
        <v>2970</v>
      </c>
      <c r="CX26" s="184" t="s">
        <v>2762</v>
      </c>
      <c r="CY26" s="184" t="s">
        <v>2877</v>
      </c>
      <c r="CZ26" s="184" t="s">
        <v>2971</v>
      </c>
      <c r="DA26" s="184" t="s">
        <v>2762</v>
      </c>
      <c r="DB26" s="184" t="s">
        <v>2877</v>
      </c>
      <c r="DC26" s="184" t="s">
        <v>2972</v>
      </c>
      <c r="DD26" s="184" t="s">
        <v>2762</v>
      </c>
      <c r="DE26" s="184" t="s">
        <v>2877</v>
      </c>
      <c r="DF26" s="184" t="s">
        <v>2973</v>
      </c>
      <c r="DG26" s="184" t="s">
        <v>2974</v>
      </c>
      <c r="DH26" s="184" t="s">
        <v>2877</v>
      </c>
      <c r="DI26" s="184" t="s">
        <v>2975</v>
      </c>
      <c r="DJ26" s="184" t="s">
        <v>2962</v>
      </c>
      <c r="DK26" s="184" t="s">
        <v>2877</v>
      </c>
      <c r="DL26" s="184" t="s">
        <v>2965</v>
      </c>
      <c r="DM26" s="184" t="s">
        <v>2762</v>
      </c>
      <c r="DN26" s="184" t="s">
        <v>2877</v>
      </c>
      <c r="DO26" s="184" t="s">
        <v>2976</v>
      </c>
      <c r="DP26" s="184" t="s">
        <v>2762</v>
      </c>
      <c r="DQ26" s="184" t="s">
        <v>2877</v>
      </c>
      <c r="DR26" s="184" t="s">
        <v>2965</v>
      </c>
      <c r="DS26" s="184" t="s">
        <v>2762</v>
      </c>
      <c r="DT26" s="184" t="s">
        <v>2877</v>
      </c>
      <c r="DU26" s="184" t="s">
        <v>2965</v>
      </c>
      <c r="DV26" s="184" t="s">
        <v>2762</v>
      </c>
      <c r="DW26" s="184" t="s">
        <v>2877</v>
      </c>
      <c r="DX26" s="184" t="s">
        <v>2961</v>
      </c>
      <c r="DY26" s="184" t="s">
        <v>2977</v>
      </c>
      <c r="DZ26" s="184" t="s">
        <v>2877</v>
      </c>
      <c r="EA26" s="184" t="s">
        <v>2961</v>
      </c>
      <c r="EB26" s="184" t="s">
        <v>2762</v>
      </c>
      <c r="EC26" s="184" t="s">
        <v>2877</v>
      </c>
      <c r="ED26" s="184" t="s">
        <v>2961</v>
      </c>
      <c r="EE26" s="184" t="s">
        <v>2762</v>
      </c>
      <c r="EF26" s="184" t="s">
        <v>2877</v>
      </c>
      <c r="EG26" s="184" t="s">
        <v>2762</v>
      </c>
      <c r="EH26" s="184" t="s">
        <v>2762</v>
      </c>
      <c r="EI26" s="184" t="s">
        <v>2877</v>
      </c>
      <c r="EJ26" s="184" t="s">
        <v>2961</v>
      </c>
      <c r="EK26" s="184" t="s">
        <v>2762</v>
      </c>
      <c r="EL26" s="184" t="s">
        <v>2877</v>
      </c>
      <c r="EM26" s="184" t="s">
        <v>2961</v>
      </c>
      <c r="EN26" s="184" t="s">
        <v>2762</v>
      </c>
      <c r="EO26" s="184" t="s">
        <v>2877</v>
      </c>
      <c r="EP26" s="184" t="s">
        <v>2762</v>
      </c>
      <c r="EQ26" s="184" t="s">
        <v>2762</v>
      </c>
      <c r="ER26" s="184" t="s">
        <v>2877</v>
      </c>
      <c r="ES26" s="184" t="s">
        <v>2961</v>
      </c>
      <c r="ET26" s="184" t="s">
        <v>2762</v>
      </c>
    </row>
    <row r="27" spans="1:150" x14ac:dyDescent="0.3">
      <c r="A27" s="1"/>
      <c r="B27" s="183" t="s">
        <v>2981</v>
      </c>
      <c r="C27" s="183" t="s">
        <v>108</v>
      </c>
      <c r="D27" s="183" t="s">
        <v>999</v>
      </c>
      <c r="E27" s="183" t="s">
        <v>2982</v>
      </c>
      <c r="F27" s="183" t="s">
        <v>2983</v>
      </c>
      <c r="G27" s="184" t="s">
        <v>2877</v>
      </c>
      <c r="H27" s="184" t="s">
        <v>2961</v>
      </c>
      <c r="I27" s="184" t="s">
        <v>2762</v>
      </c>
      <c r="J27" s="184" t="s">
        <v>2877</v>
      </c>
      <c r="K27" s="184" t="s">
        <v>2961</v>
      </c>
      <c r="L27" s="184" t="s">
        <v>2762</v>
      </c>
      <c r="M27" s="184" t="s">
        <v>2877</v>
      </c>
      <c r="N27" s="184" t="s">
        <v>2961</v>
      </c>
      <c r="O27" s="184" t="s">
        <v>2762</v>
      </c>
      <c r="P27" s="184" t="s">
        <v>2877</v>
      </c>
      <c r="Q27" s="184" t="s">
        <v>2961</v>
      </c>
      <c r="R27" s="184" t="s">
        <v>2962</v>
      </c>
      <c r="S27" s="184" t="s">
        <v>2877</v>
      </c>
      <c r="T27" s="184" t="s">
        <v>2961</v>
      </c>
      <c r="U27" s="184" t="s">
        <v>2762</v>
      </c>
      <c r="V27" s="184" t="s">
        <v>2877</v>
      </c>
      <c r="W27" s="184" t="s">
        <v>2961</v>
      </c>
      <c r="X27" s="184" t="s">
        <v>2963</v>
      </c>
      <c r="Y27" s="184" t="s">
        <v>2877</v>
      </c>
      <c r="Z27" s="184" t="s">
        <v>2961</v>
      </c>
      <c r="AA27" s="184" t="s">
        <v>2762</v>
      </c>
      <c r="AB27" s="184" t="s">
        <v>2877</v>
      </c>
      <c r="AC27" s="184" t="s">
        <v>2961</v>
      </c>
      <c r="AD27" s="184" t="s">
        <v>2762</v>
      </c>
      <c r="AE27" s="184" t="s">
        <v>2877</v>
      </c>
      <c r="AF27" s="184" t="s">
        <v>2961</v>
      </c>
      <c r="AG27" s="184" t="s">
        <v>2762</v>
      </c>
      <c r="AH27" s="184" t="s">
        <v>2877</v>
      </c>
      <c r="AI27" s="184" t="s">
        <v>2964</v>
      </c>
      <c r="AJ27" s="184" t="s">
        <v>2762</v>
      </c>
      <c r="AK27" s="184" t="s">
        <v>2877</v>
      </c>
      <c r="AL27" s="184" t="s">
        <v>2965</v>
      </c>
      <c r="AM27" s="184" t="s">
        <v>2962</v>
      </c>
      <c r="AN27" s="184" t="s">
        <v>2877</v>
      </c>
      <c r="AO27" s="184" t="s">
        <v>2965</v>
      </c>
      <c r="AP27" s="184" t="s">
        <v>2962</v>
      </c>
      <c r="AQ27" s="184" t="s">
        <v>2877</v>
      </c>
      <c r="AR27" s="184" t="s">
        <v>2961</v>
      </c>
      <c r="AS27" s="184" t="s">
        <v>2966</v>
      </c>
      <c r="AT27" s="184" t="s">
        <v>2877</v>
      </c>
      <c r="AU27" s="184" t="s">
        <v>2961</v>
      </c>
      <c r="AV27" s="184" t="s">
        <v>2762</v>
      </c>
      <c r="AW27" s="184" t="s">
        <v>2877</v>
      </c>
      <c r="AX27" s="184" t="s">
        <v>2961</v>
      </c>
      <c r="AY27" s="184" t="s">
        <v>2762</v>
      </c>
      <c r="AZ27" s="184" t="s">
        <v>2877</v>
      </c>
      <c r="BA27" s="184" t="s">
        <v>2961</v>
      </c>
      <c r="BB27" s="184" t="s">
        <v>2762</v>
      </c>
      <c r="BC27" s="184" t="s">
        <v>2877</v>
      </c>
      <c r="BD27" s="184" t="s">
        <v>2961</v>
      </c>
      <c r="BE27" s="184" t="s">
        <v>2762</v>
      </c>
      <c r="BF27" s="184" t="s">
        <v>2877</v>
      </c>
      <c r="BG27" s="184" t="s">
        <v>2961</v>
      </c>
      <c r="BH27" s="184" t="s">
        <v>2762</v>
      </c>
      <c r="BI27" s="184" t="s">
        <v>2877</v>
      </c>
      <c r="BJ27" s="184" t="s">
        <v>2961</v>
      </c>
      <c r="BK27" s="184" t="s">
        <v>2762</v>
      </c>
      <c r="BL27" s="184" t="s">
        <v>2877</v>
      </c>
      <c r="BM27" s="184" t="s">
        <v>2961</v>
      </c>
      <c r="BN27" s="184" t="s">
        <v>2967</v>
      </c>
      <c r="BO27" s="184" t="s">
        <v>2877</v>
      </c>
      <c r="BP27" s="184" t="s">
        <v>2961</v>
      </c>
      <c r="BQ27" s="184" t="s">
        <v>2762</v>
      </c>
      <c r="BR27" s="184" t="s">
        <v>2877</v>
      </c>
      <c r="BS27" s="184" t="s">
        <v>2961</v>
      </c>
      <c r="BT27" s="184" t="s">
        <v>2762</v>
      </c>
      <c r="BU27" s="184" t="s">
        <v>2877</v>
      </c>
      <c r="BV27" s="184" t="s">
        <v>2964</v>
      </c>
      <c r="BW27" s="184" t="s">
        <v>2762</v>
      </c>
      <c r="BX27" s="184" t="s">
        <v>2877</v>
      </c>
      <c r="BY27" s="184" t="s">
        <v>2964</v>
      </c>
      <c r="BZ27" s="184" t="s">
        <v>2762</v>
      </c>
      <c r="CA27" s="184" t="s">
        <v>2877</v>
      </c>
      <c r="CB27" s="184" t="s">
        <v>2964</v>
      </c>
      <c r="CC27" s="184" t="s">
        <v>2762</v>
      </c>
      <c r="CD27" s="184" t="s">
        <v>2877</v>
      </c>
      <c r="CE27" s="184" t="s">
        <v>2964</v>
      </c>
      <c r="CF27" s="184" t="s">
        <v>2762</v>
      </c>
      <c r="CG27" s="184" t="s">
        <v>2877</v>
      </c>
      <c r="CH27" s="184" t="s">
        <v>2964</v>
      </c>
      <c r="CI27" s="184" t="s">
        <v>2962</v>
      </c>
      <c r="CJ27" s="184" t="s">
        <v>2877</v>
      </c>
      <c r="CK27" s="184" t="s">
        <v>2961</v>
      </c>
      <c r="CL27" s="184" t="s">
        <v>2968</v>
      </c>
      <c r="CM27" s="184" t="s">
        <v>2877</v>
      </c>
      <c r="CN27" s="184" t="s">
        <v>2961</v>
      </c>
      <c r="CO27" s="184" t="s">
        <v>2762</v>
      </c>
      <c r="CP27" s="184" t="s">
        <v>2877</v>
      </c>
      <c r="CQ27" s="184" t="s">
        <v>2961</v>
      </c>
      <c r="CR27" s="184" t="s">
        <v>2969</v>
      </c>
      <c r="CS27" s="184" t="s">
        <v>2877</v>
      </c>
      <c r="CT27" s="184" t="s">
        <v>2964</v>
      </c>
      <c r="CU27" s="184" t="s">
        <v>2762</v>
      </c>
      <c r="CV27" s="184" t="s">
        <v>2877</v>
      </c>
      <c r="CW27" s="184" t="s">
        <v>2970</v>
      </c>
      <c r="CX27" s="184" t="s">
        <v>2762</v>
      </c>
      <c r="CY27" s="184" t="s">
        <v>2877</v>
      </c>
      <c r="CZ27" s="184" t="s">
        <v>2971</v>
      </c>
      <c r="DA27" s="184" t="s">
        <v>2762</v>
      </c>
      <c r="DB27" s="184" t="s">
        <v>2877</v>
      </c>
      <c r="DC27" s="184" t="s">
        <v>2972</v>
      </c>
      <c r="DD27" s="184" t="s">
        <v>2762</v>
      </c>
      <c r="DE27" s="184" t="s">
        <v>2877</v>
      </c>
      <c r="DF27" s="184" t="s">
        <v>2973</v>
      </c>
      <c r="DG27" s="184" t="s">
        <v>2974</v>
      </c>
      <c r="DH27" s="184" t="s">
        <v>2877</v>
      </c>
      <c r="DI27" s="184" t="s">
        <v>2975</v>
      </c>
      <c r="DJ27" s="184" t="s">
        <v>2962</v>
      </c>
      <c r="DK27" s="184" t="s">
        <v>2877</v>
      </c>
      <c r="DL27" s="184" t="s">
        <v>2965</v>
      </c>
      <c r="DM27" s="184" t="s">
        <v>2762</v>
      </c>
      <c r="DN27" s="184" t="s">
        <v>2877</v>
      </c>
      <c r="DO27" s="184" t="s">
        <v>2976</v>
      </c>
      <c r="DP27" s="184" t="s">
        <v>2762</v>
      </c>
      <c r="DQ27" s="184" t="s">
        <v>2877</v>
      </c>
      <c r="DR27" s="184" t="s">
        <v>2965</v>
      </c>
      <c r="DS27" s="184" t="s">
        <v>2762</v>
      </c>
      <c r="DT27" s="184" t="s">
        <v>2877</v>
      </c>
      <c r="DU27" s="184" t="s">
        <v>2965</v>
      </c>
      <c r="DV27" s="184" t="s">
        <v>2762</v>
      </c>
      <c r="DW27" s="184" t="s">
        <v>2877</v>
      </c>
      <c r="DX27" s="184" t="s">
        <v>2961</v>
      </c>
      <c r="DY27" s="184" t="s">
        <v>2977</v>
      </c>
      <c r="DZ27" s="184" t="s">
        <v>2877</v>
      </c>
      <c r="EA27" s="184" t="s">
        <v>2961</v>
      </c>
      <c r="EB27" s="184" t="s">
        <v>2762</v>
      </c>
      <c r="EC27" s="184" t="s">
        <v>2877</v>
      </c>
      <c r="ED27" s="184" t="s">
        <v>2961</v>
      </c>
      <c r="EE27" s="184" t="s">
        <v>2762</v>
      </c>
      <c r="EF27" s="184" t="s">
        <v>2877</v>
      </c>
      <c r="EG27" s="184" t="s">
        <v>2762</v>
      </c>
      <c r="EH27" s="184" t="s">
        <v>2762</v>
      </c>
      <c r="EI27" s="184" t="s">
        <v>2877</v>
      </c>
      <c r="EJ27" s="184" t="s">
        <v>2961</v>
      </c>
      <c r="EK27" s="184" t="s">
        <v>2762</v>
      </c>
      <c r="EL27" s="184" t="s">
        <v>2877</v>
      </c>
      <c r="EM27" s="184" t="s">
        <v>2961</v>
      </c>
      <c r="EN27" s="184" t="s">
        <v>2762</v>
      </c>
      <c r="EO27" s="184" t="s">
        <v>2877</v>
      </c>
      <c r="EP27" s="184" t="s">
        <v>2762</v>
      </c>
      <c r="EQ27" s="184" t="s">
        <v>2762</v>
      </c>
      <c r="ER27" s="184" t="s">
        <v>2877</v>
      </c>
      <c r="ES27" s="184" t="s">
        <v>2961</v>
      </c>
      <c r="ET27" s="184" t="s">
        <v>2762</v>
      </c>
    </row>
    <row r="28" spans="1:150" x14ac:dyDescent="0.3">
      <c r="A28" s="1"/>
      <c r="B28" s="183" t="s">
        <v>2984</v>
      </c>
      <c r="C28" s="183" t="s">
        <v>108</v>
      </c>
      <c r="D28" s="183" t="s">
        <v>999</v>
      </c>
      <c r="E28" s="183" t="s">
        <v>2985</v>
      </c>
      <c r="F28" s="183" t="s">
        <v>2986</v>
      </c>
      <c r="G28" s="184" t="s">
        <v>2877</v>
      </c>
      <c r="H28" s="184" t="s">
        <v>2961</v>
      </c>
      <c r="I28" s="184" t="s">
        <v>2762</v>
      </c>
      <c r="J28" s="184" t="s">
        <v>2877</v>
      </c>
      <c r="K28" s="184" t="s">
        <v>2961</v>
      </c>
      <c r="L28" s="184" t="s">
        <v>2762</v>
      </c>
      <c r="M28" s="184" t="s">
        <v>2877</v>
      </c>
      <c r="N28" s="184" t="s">
        <v>2961</v>
      </c>
      <c r="O28" s="184" t="s">
        <v>2762</v>
      </c>
      <c r="P28" s="184" t="s">
        <v>2877</v>
      </c>
      <c r="Q28" s="184" t="s">
        <v>2961</v>
      </c>
      <c r="R28" s="184" t="s">
        <v>2962</v>
      </c>
      <c r="S28" s="184" t="s">
        <v>2877</v>
      </c>
      <c r="T28" s="184" t="s">
        <v>2961</v>
      </c>
      <c r="U28" s="184" t="s">
        <v>2762</v>
      </c>
      <c r="V28" s="184" t="s">
        <v>2877</v>
      </c>
      <c r="W28" s="184" t="s">
        <v>2961</v>
      </c>
      <c r="X28" s="184" t="s">
        <v>2963</v>
      </c>
      <c r="Y28" s="184" t="s">
        <v>2877</v>
      </c>
      <c r="Z28" s="184" t="s">
        <v>2961</v>
      </c>
      <c r="AA28" s="184" t="s">
        <v>2762</v>
      </c>
      <c r="AB28" s="184" t="s">
        <v>2877</v>
      </c>
      <c r="AC28" s="184" t="s">
        <v>2961</v>
      </c>
      <c r="AD28" s="184" t="s">
        <v>2762</v>
      </c>
      <c r="AE28" s="184" t="s">
        <v>2877</v>
      </c>
      <c r="AF28" s="184" t="s">
        <v>2961</v>
      </c>
      <c r="AG28" s="184" t="s">
        <v>2762</v>
      </c>
      <c r="AH28" s="184" t="s">
        <v>2877</v>
      </c>
      <c r="AI28" s="184" t="s">
        <v>2964</v>
      </c>
      <c r="AJ28" s="184" t="s">
        <v>2762</v>
      </c>
      <c r="AK28" s="184" t="s">
        <v>2877</v>
      </c>
      <c r="AL28" s="184" t="s">
        <v>2965</v>
      </c>
      <c r="AM28" s="184" t="s">
        <v>2962</v>
      </c>
      <c r="AN28" s="184" t="s">
        <v>2877</v>
      </c>
      <c r="AO28" s="184" t="s">
        <v>2965</v>
      </c>
      <c r="AP28" s="184" t="s">
        <v>2962</v>
      </c>
      <c r="AQ28" s="184" t="s">
        <v>2877</v>
      </c>
      <c r="AR28" s="184" t="s">
        <v>2961</v>
      </c>
      <c r="AS28" s="184" t="s">
        <v>2966</v>
      </c>
      <c r="AT28" s="184" t="s">
        <v>2877</v>
      </c>
      <c r="AU28" s="184" t="s">
        <v>2961</v>
      </c>
      <c r="AV28" s="184" t="s">
        <v>2762</v>
      </c>
      <c r="AW28" s="184" t="s">
        <v>2877</v>
      </c>
      <c r="AX28" s="184" t="s">
        <v>2961</v>
      </c>
      <c r="AY28" s="184" t="s">
        <v>2762</v>
      </c>
      <c r="AZ28" s="184" t="s">
        <v>2877</v>
      </c>
      <c r="BA28" s="184" t="s">
        <v>2961</v>
      </c>
      <c r="BB28" s="184" t="s">
        <v>2762</v>
      </c>
      <c r="BC28" s="184" t="s">
        <v>2877</v>
      </c>
      <c r="BD28" s="184" t="s">
        <v>2961</v>
      </c>
      <c r="BE28" s="184" t="s">
        <v>2762</v>
      </c>
      <c r="BF28" s="184" t="s">
        <v>2877</v>
      </c>
      <c r="BG28" s="184" t="s">
        <v>2961</v>
      </c>
      <c r="BH28" s="184" t="s">
        <v>2762</v>
      </c>
      <c r="BI28" s="184" t="s">
        <v>2877</v>
      </c>
      <c r="BJ28" s="184" t="s">
        <v>2961</v>
      </c>
      <c r="BK28" s="184" t="s">
        <v>2762</v>
      </c>
      <c r="BL28" s="184" t="s">
        <v>2877</v>
      </c>
      <c r="BM28" s="184" t="s">
        <v>2961</v>
      </c>
      <c r="BN28" s="184" t="s">
        <v>2967</v>
      </c>
      <c r="BO28" s="184" t="s">
        <v>2877</v>
      </c>
      <c r="BP28" s="184" t="s">
        <v>2961</v>
      </c>
      <c r="BQ28" s="184" t="s">
        <v>2762</v>
      </c>
      <c r="BR28" s="184" t="s">
        <v>2877</v>
      </c>
      <c r="BS28" s="184" t="s">
        <v>2961</v>
      </c>
      <c r="BT28" s="184" t="s">
        <v>2762</v>
      </c>
      <c r="BU28" s="184" t="s">
        <v>2877</v>
      </c>
      <c r="BV28" s="184" t="s">
        <v>2964</v>
      </c>
      <c r="BW28" s="184" t="s">
        <v>2762</v>
      </c>
      <c r="BX28" s="184" t="s">
        <v>2877</v>
      </c>
      <c r="BY28" s="184" t="s">
        <v>2964</v>
      </c>
      <c r="BZ28" s="184" t="s">
        <v>2762</v>
      </c>
      <c r="CA28" s="184" t="s">
        <v>2877</v>
      </c>
      <c r="CB28" s="184" t="s">
        <v>2964</v>
      </c>
      <c r="CC28" s="184" t="s">
        <v>2762</v>
      </c>
      <c r="CD28" s="184" t="s">
        <v>2877</v>
      </c>
      <c r="CE28" s="184" t="s">
        <v>2964</v>
      </c>
      <c r="CF28" s="184" t="s">
        <v>2762</v>
      </c>
      <c r="CG28" s="184" t="s">
        <v>2877</v>
      </c>
      <c r="CH28" s="184" t="s">
        <v>2964</v>
      </c>
      <c r="CI28" s="184" t="s">
        <v>2962</v>
      </c>
      <c r="CJ28" s="184" t="s">
        <v>2877</v>
      </c>
      <c r="CK28" s="184" t="s">
        <v>2961</v>
      </c>
      <c r="CL28" s="184" t="s">
        <v>2968</v>
      </c>
      <c r="CM28" s="184" t="s">
        <v>2877</v>
      </c>
      <c r="CN28" s="184" t="s">
        <v>2961</v>
      </c>
      <c r="CO28" s="184" t="s">
        <v>2762</v>
      </c>
      <c r="CP28" s="184" t="s">
        <v>2877</v>
      </c>
      <c r="CQ28" s="184" t="s">
        <v>2961</v>
      </c>
      <c r="CR28" s="184" t="s">
        <v>2969</v>
      </c>
      <c r="CS28" s="184" t="s">
        <v>2877</v>
      </c>
      <c r="CT28" s="184" t="s">
        <v>2964</v>
      </c>
      <c r="CU28" s="184" t="s">
        <v>2762</v>
      </c>
      <c r="CV28" s="184" t="s">
        <v>2877</v>
      </c>
      <c r="CW28" s="184" t="s">
        <v>2970</v>
      </c>
      <c r="CX28" s="184" t="s">
        <v>2762</v>
      </c>
      <c r="CY28" s="184" t="s">
        <v>2877</v>
      </c>
      <c r="CZ28" s="184" t="s">
        <v>2971</v>
      </c>
      <c r="DA28" s="184" t="s">
        <v>2762</v>
      </c>
      <c r="DB28" s="184" t="s">
        <v>2877</v>
      </c>
      <c r="DC28" s="184" t="s">
        <v>2972</v>
      </c>
      <c r="DD28" s="184" t="s">
        <v>2762</v>
      </c>
      <c r="DE28" s="184" t="s">
        <v>2877</v>
      </c>
      <c r="DF28" s="184" t="s">
        <v>2973</v>
      </c>
      <c r="DG28" s="184" t="s">
        <v>2974</v>
      </c>
      <c r="DH28" s="184" t="s">
        <v>2877</v>
      </c>
      <c r="DI28" s="184" t="s">
        <v>2975</v>
      </c>
      <c r="DJ28" s="184" t="s">
        <v>2962</v>
      </c>
      <c r="DK28" s="184" t="s">
        <v>2877</v>
      </c>
      <c r="DL28" s="184" t="s">
        <v>2965</v>
      </c>
      <c r="DM28" s="184" t="s">
        <v>2762</v>
      </c>
      <c r="DN28" s="184" t="s">
        <v>2877</v>
      </c>
      <c r="DO28" s="184" t="s">
        <v>2976</v>
      </c>
      <c r="DP28" s="184" t="s">
        <v>2762</v>
      </c>
      <c r="DQ28" s="184" t="s">
        <v>2877</v>
      </c>
      <c r="DR28" s="184" t="s">
        <v>2965</v>
      </c>
      <c r="DS28" s="184" t="s">
        <v>2762</v>
      </c>
      <c r="DT28" s="184" t="s">
        <v>2877</v>
      </c>
      <c r="DU28" s="184" t="s">
        <v>2965</v>
      </c>
      <c r="DV28" s="184" t="s">
        <v>2762</v>
      </c>
      <c r="DW28" s="184" t="s">
        <v>2877</v>
      </c>
      <c r="DX28" s="184" t="s">
        <v>2961</v>
      </c>
      <c r="DY28" s="184" t="s">
        <v>2977</v>
      </c>
      <c r="DZ28" s="184" t="s">
        <v>2877</v>
      </c>
      <c r="EA28" s="184" t="s">
        <v>2961</v>
      </c>
      <c r="EB28" s="184" t="s">
        <v>2762</v>
      </c>
      <c r="EC28" s="184" t="s">
        <v>2877</v>
      </c>
      <c r="ED28" s="184" t="s">
        <v>2961</v>
      </c>
      <c r="EE28" s="184" t="s">
        <v>2762</v>
      </c>
      <c r="EF28" s="184" t="s">
        <v>2877</v>
      </c>
      <c r="EG28" s="184" t="s">
        <v>2762</v>
      </c>
      <c r="EH28" s="184" t="s">
        <v>2762</v>
      </c>
      <c r="EI28" s="184" t="s">
        <v>2877</v>
      </c>
      <c r="EJ28" s="184" t="s">
        <v>2961</v>
      </c>
      <c r="EK28" s="184" t="s">
        <v>2762</v>
      </c>
      <c r="EL28" s="184" t="s">
        <v>2877</v>
      </c>
      <c r="EM28" s="184" t="s">
        <v>2961</v>
      </c>
      <c r="EN28" s="184" t="s">
        <v>2762</v>
      </c>
      <c r="EO28" s="184" t="s">
        <v>2877</v>
      </c>
      <c r="EP28" s="184" t="s">
        <v>2762</v>
      </c>
      <c r="EQ28" s="184" t="s">
        <v>2762</v>
      </c>
      <c r="ER28" s="184" t="s">
        <v>2877</v>
      </c>
      <c r="ES28" s="184" t="s">
        <v>2961</v>
      </c>
      <c r="ET28" s="184" t="s">
        <v>2762</v>
      </c>
    </row>
    <row r="29" spans="1:150" x14ac:dyDescent="0.3">
      <c r="A29" s="1"/>
      <c r="B29" s="182" t="s">
        <v>2987</v>
      </c>
      <c r="C29" s="182" t="s">
        <v>108</v>
      </c>
      <c r="D29" s="182" t="s">
        <v>997</v>
      </c>
      <c r="E29" s="182" t="s">
        <v>2988</v>
      </c>
      <c r="F29" s="182" t="s">
        <v>2989</v>
      </c>
      <c r="G29" s="182" t="s">
        <v>2877</v>
      </c>
      <c r="H29" s="182" t="s">
        <v>2762</v>
      </c>
      <c r="I29" s="182" t="s">
        <v>2990</v>
      </c>
      <c r="J29" s="182" t="s">
        <v>2877</v>
      </c>
      <c r="K29" s="182" t="s">
        <v>2762</v>
      </c>
      <c r="L29" s="182" t="s">
        <v>2990</v>
      </c>
      <c r="M29" s="182" t="s">
        <v>2877</v>
      </c>
      <c r="N29" s="182" t="s">
        <v>2762</v>
      </c>
      <c r="O29" s="182" t="s">
        <v>2990</v>
      </c>
      <c r="P29" s="182" t="s">
        <v>2877</v>
      </c>
      <c r="Q29" s="182" t="s">
        <v>2762</v>
      </c>
      <c r="R29" s="182" t="s">
        <v>2990</v>
      </c>
      <c r="S29" s="182" t="s">
        <v>2877</v>
      </c>
      <c r="T29" s="182" t="s">
        <v>2762</v>
      </c>
      <c r="U29" s="182" t="s">
        <v>2990</v>
      </c>
      <c r="V29" s="182" t="s">
        <v>2877</v>
      </c>
      <c r="W29" s="182" t="s">
        <v>2762</v>
      </c>
      <c r="X29" s="182" t="s">
        <v>2990</v>
      </c>
      <c r="Y29" s="182" t="s">
        <v>2877</v>
      </c>
      <c r="Z29" s="182" t="s">
        <v>2762</v>
      </c>
      <c r="AA29" s="182" t="s">
        <v>2762</v>
      </c>
      <c r="AB29" s="182" t="s">
        <v>2877</v>
      </c>
      <c r="AC29" s="182" t="s">
        <v>2762</v>
      </c>
      <c r="AD29" s="182" t="s">
        <v>2762</v>
      </c>
      <c r="AE29" s="182" t="s">
        <v>2877</v>
      </c>
      <c r="AF29" s="182" t="s">
        <v>2762</v>
      </c>
      <c r="AG29" s="182" t="s">
        <v>2762</v>
      </c>
      <c r="AH29" s="182" t="s">
        <v>2877</v>
      </c>
      <c r="AI29" s="182" t="s">
        <v>2762</v>
      </c>
      <c r="AJ29" s="182" t="s">
        <v>2991</v>
      </c>
      <c r="AK29" s="182" t="s">
        <v>2877</v>
      </c>
      <c r="AL29" s="182" t="s">
        <v>2762</v>
      </c>
      <c r="AM29" s="182" t="s">
        <v>2991</v>
      </c>
      <c r="AN29" s="182" t="s">
        <v>2877</v>
      </c>
      <c r="AO29" s="182" t="s">
        <v>2762</v>
      </c>
      <c r="AP29" s="182" t="s">
        <v>2991</v>
      </c>
      <c r="AQ29" s="182" t="s">
        <v>2877</v>
      </c>
      <c r="AR29" s="182" t="s">
        <v>2762</v>
      </c>
      <c r="AS29" s="182" t="s">
        <v>2990</v>
      </c>
      <c r="AT29" s="182" t="s">
        <v>2877</v>
      </c>
      <c r="AU29" s="182" t="s">
        <v>2762</v>
      </c>
      <c r="AV29" s="182" t="s">
        <v>2990</v>
      </c>
      <c r="AW29" s="182" t="s">
        <v>2877</v>
      </c>
      <c r="AX29" s="182" t="s">
        <v>2762</v>
      </c>
      <c r="AY29" s="182" t="s">
        <v>2990</v>
      </c>
      <c r="AZ29" s="182" t="s">
        <v>2877</v>
      </c>
      <c r="BA29" s="182" t="s">
        <v>2762</v>
      </c>
      <c r="BB29" s="182" t="s">
        <v>2762</v>
      </c>
      <c r="BC29" s="182" t="s">
        <v>2877</v>
      </c>
      <c r="BD29" s="182" t="s">
        <v>2762</v>
      </c>
      <c r="BE29" s="182" t="s">
        <v>2762</v>
      </c>
      <c r="BF29" s="182" t="s">
        <v>2877</v>
      </c>
      <c r="BG29" s="182" t="s">
        <v>2762</v>
      </c>
      <c r="BH29" s="182" t="s">
        <v>2762</v>
      </c>
      <c r="BI29" s="182" t="s">
        <v>2877</v>
      </c>
      <c r="BJ29" s="182" t="s">
        <v>2762</v>
      </c>
      <c r="BK29" s="182" t="s">
        <v>2990</v>
      </c>
      <c r="BL29" s="182" t="s">
        <v>2877</v>
      </c>
      <c r="BM29" s="182" t="s">
        <v>2762</v>
      </c>
      <c r="BN29" s="182" t="s">
        <v>2991</v>
      </c>
      <c r="BO29" s="182" t="s">
        <v>2877</v>
      </c>
      <c r="BP29" s="182" t="s">
        <v>2762</v>
      </c>
      <c r="BQ29" s="182" t="s">
        <v>2991</v>
      </c>
      <c r="BR29" s="182" t="s">
        <v>2877</v>
      </c>
      <c r="BS29" s="182" t="s">
        <v>2762</v>
      </c>
      <c r="BT29" s="182" t="s">
        <v>2991</v>
      </c>
      <c r="BU29" s="182" t="s">
        <v>2877</v>
      </c>
      <c r="BV29" s="182" t="s">
        <v>2762</v>
      </c>
      <c r="BW29" s="182" t="s">
        <v>2992</v>
      </c>
      <c r="BX29" s="182" t="s">
        <v>2877</v>
      </c>
      <c r="BY29" s="182" t="s">
        <v>2762</v>
      </c>
      <c r="BZ29" s="182" t="s">
        <v>2992</v>
      </c>
      <c r="CA29" s="182" t="s">
        <v>2877</v>
      </c>
      <c r="CB29" s="182" t="s">
        <v>2762</v>
      </c>
      <c r="CC29" s="182" t="s">
        <v>2992</v>
      </c>
      <c r="CD29" s="182" t="s">
        <v>2877</v>
      </c>
      <c r="CE29" s="182" t="s">
        <v>2762</v>
      </c>
      <c r="CF29" s="182" t="s">
        <v>2762</v>
      </c>
      <c r="CG29" s="182" t="s">
        <v>2877</v>
      </c>
      <c r="CH29" s="182" t="s">
        <v>2762</v>
      </c>
      <c r="CI29" s="182" t="s">
        <v>2762</v>
      </c>
      <c r="CJ29" s="182" t="s">
        <v>2877</v>
      </c>
      <c r="CK29" s="182" t="s">
        <v>2762</v>
      </c>
      <c r="CL29" s="182" t="s">
        <v>2762</v>
      </c>
      <c r="CM29" s="182" t="s">
        <v>2877</v>
      </c>
      <c r="CN29" s="182" t="s">
        <v>2762</v>
      </c>
      <c r="CO29" s="182" t="s">
        <v>2992</v>
      </c>
      <c r="CP29" s="182" t="s">
        <v>2877</v>
      </c>
      <c r="CQ29" s="182" t="s">
        <v>2762</v>
      </c>
      <c r="CR29" s="182" t="s">
        <v>2991</v>
      </c>
      <c r="CS29" s="182" t="s">
        <v>2877</v>
      </c>
      <c r="CT29" s="182" t="s">
        <v>2762</v>
      </c>
      <c r="CU29" s="182" t="s">
        <v>2992</v>
      </c>
      <c r="CV29" s="182" t="s">
        <v>2877</v>
      </c>
      <c r="CW29" s="182" t="s">
        <v>2762</v>
      </c>
      <c r="CX29" s="182" t="s">
        <v>2993</v>
      </c>
      <c r="CY29" s="182" t="s">
        <v>2877</v>
      </c>
      <c r="CZ29" s="182" t="s">
        <v>2762</v>
      </c>
      <c r="DA29" s="182" t="s">
        <v>2994</v>
      </c>
      <c r="DB29" s="182" t="s">
        <v>2877</v>
      </c>
      <c r="DC29" s="182" t="s">
        <v>2762</v>
      </c>
      <c r="DD29" s="182" t="s">
        <v>2995</v>
      </c>
      <c r="DE29" s="182" t="s">
        <v>2877</v>
      </c>
      <c r="DF29" s="182" t="s">
        <v>2762</v>
      </c>
      <c r="DG29" s="182" t="s">
        <v>2762</v>
      </c>
      <c r="DH29" s="182" t="s">
        <v>2877</v>
      </c>
      <c r="DI29" s="182" t="s">
        <v>2762</v>
      </c>
      <c r="DJ29" s="182" t="s">
        <v>2762</v>
      </c>
      <c r="DK29" s="182" t="s">
        <v>2877</v>
      </c>
      <c r="DL29" s="182" t="s">
        <v>2762</v>
      </c>
      <c r="DM29" s="182" t="s">
        <v>2762</v>
      </c>
      <c r="DN29" s="182" t="s">
        <v>2877</v>
      </c>
      <c r="DO29" s="182" t="s">
        <v>2762</v>
      </c>
      <c r="DP29" s="182" t="s">
        <v>2996</v>
      </c>
      <c r="DQ29" s="182" t="s">
        <v>2877</v>
      </c>
      <c r="DR29" s="182" t="s">
        <v>2762</v>
      </c>
      <c r="DS29" s="182" t="s">
        <v>2997</v>
      </c>
      <c r="DT29" s="182" t="s">
        <v>2877</v>
      </c>
      <c r="DU29" s="182" t="s">
        <v>2762</v>
      </c>
      <c r="DV29" s="182" t="s">
        <v>2998</v>
      </c>
      <c r="DW29" s="182" t="s">
        <v>2877</v>
      </c>
      <c r="DX29" s="182" t="s">
        <v>2762</v>
      </c>
      <c r="DY29" s="182" t="s">
        <v>2990</v>
      </c>
      <c r="DZ29" s="182" t="s">
        <v>2877</v>
      </c>
      <c r="EA29" s="182" t="s">
        <v>2762</v>
      </c>
      <c r="EB29" s="182" t="s">
        <v>2999</v>
      </c>
      <c r="EC29" s="182" t="s">
        <v>2877</v>
      </c>
      <c r="ED29" s="182" t="s">
        <v>2762</v>
      </c>
      <c r="EE29" s="182" t="s">
        <v>3000</v>
      </c>
      <c r="EF29" s="182" t="s">
        <v>2877</v>
      </c>
      <c r="EG29" s="182" t="s">
        <v>2762</v>
      </c>
      <c r="EH29" s="182" t="s">
        <v>3001</v>
      </c>
      <c r="EI29" s="182" t="s">
        <v>2877</v>
      </c>
      <c r="EJ29" s="182" t="s">
        <v>2762</v>
      </c>
      <c r="EK29" s="182" t="s">
        <v>2990</v>
      </c>
      <c r="EL29" s="182" t="s">
        <v>2877</v>
      </c>
      <c r="EM29" s="182" t="s">
        <v>2762</v>
      </c>
      <c r="EN29" s="182" t="s">
        <v>2762</v>
      </c>
      <c r="EO29" s="182" t="s">
        <v>2877</v>
      </c>
      <c r="EP29" s="182" t="s">
        <v>2762</v>
      </c>
      <c r="EQ29" s="182" t="s">
        <v>2762</v>
      </c>
      <c r="ER29" s="182" t="s">
        <v>2877</v>
      </c>
      <c r="ES29" s="182" t="s">
        <v>2762</v>
      </c>
      <c r="ET29" s="182" t="s">
        <v>2762</v>
      </c>
    </row>
    <row r="30" spans="1:150" x14ac:dyDescent="0.3">
      <c r="A30" s="1"/>
      <c r="B30" s="183" t="s">
        <v>3002</v>
      </c>
      <c r="C30" s="183" t="s">
        <v>108</v>
      </c>
      <c r="D30" s="183" t="s">
        <v>997</v>
      </c>
      <c r="E30" s="183" t="s">
        <v>3003</v>
      </c>
      <c r="F30" s="183" t="s">
        <v>3004</v>
      </c>
      <c r="G30" s="184" t="s">
        <v>2877</v>
      </c>
      <c r="H30" s="184" t="s">
        <v>2762</v>
      </c>
      <c r="I30" s="184" t="s">
        <v>2990</v>
      </c>
      <c r="J30" s="184" t="s">
        <v>2877</v>
      </c>
      <c r="K30" s="184" t="s">
        <v>2762</v>
      </c>
      <c r="L30" s="184" t="s">
        <v>2990</v>
      </c>
      <c r="M30" s="184" t="s">
        <v>2877</v>
      </c>
      <c r="N30" s="184" t="s">
        <v>2762</v>
      </c>
      <c r="O30" s="184" t="s">
        <v>2990</v>
      </c>
      <c r="P30" s="184" t="s">
        <v>2877</v>
      </c>
      <c r="Q30" s="184" t="s">
        <v>2762</v>
      </c>
      <c r="R30" s="184" t="s">
        <v>2990</v>
      </c>
      <c r="S30" s="184" t="s">
        <v>2877</v>
      </c>
      <c r="T30" s="184" t="s">
        <v>2762</v>
      </c>
      <c r="U30" s="184" t="s">
        <v>2990</v>
      </c>
      <c r="V30" s="184" t="s">
        <v>2877</v>
      </c>
      <c r="W30" s="184" t="s">
        <v>2762</v>
      </c>
      <c r="X30" s="184" t="s">
        <v>2990</v>
      </c>
      <c r="Y30" s="184" t="s">
        <v>2877</v>
      </c>
      <c r="Z30" s="184" t="s">
        <v>2762</v>
      </c>
      <c r="AA30" s="184" t="s">
        <v>2762</v>
      </c>
      <c r="AB30" s="184" t="s">
        <v>2877</v>
      </c>
      <c r="AC30" s="184" t="s">
        <v>2762</v>
      </c>
      <c r="AD30" s="184" t="s">
        <v>2762</v>
      </c>
      <c r="AE30" s="184" t="s">
        <v>2877</v>
      </c>
      <c r="AF30" s="184" t="s">
        <v>2762</v>
      </c>
      <c r="AG30" s="184" t="s">
        <v>2762</v>
      </c>
      <c r="AH30" s="184" t="s">
        <v>2877</v>
      </c>
      <c r="AI30" s="184" t="s">
        <v>2762</v>
      </c>
      <c r="AJ30" s="184" t="s">
        <v>2991</v>
      </c>
      <c r="AK30" s="184" t="s">
        <v>2877</v>
      </c>
      <c r="AL30" s="184" t="s">
        <v>2762</v>
      </c>
      <c r="AM30" s="184" t="s">
        <v>2991</v>
      </c>
      <c r="AN30" s="184" t="s">
        <v>2877</v>
      </c>
      <c r="AO30" s="184" t="s">
        <v>2762</v>
      </c>
      <c r="AP30" s="184" t="s">
        <v>2991</v>
      </c>
      <c r="AQ30" s="184" t="s">
        <v>2877</v>
      </c>
      <c r="AR30" s="184" t="s">
        <v>2762</v>
      </c>
      <c r="AS30" s="184" t="s">
        <v>2990</v>
      </c>
      <c r="AT30" s="184" t="s">
        <v>2877</v>
      </c>
      <c r="AU30" s="184" t="s">
        <v>2762</v>
      </c>
      <c r="AV30" s="184" t="s">
        <v>2990</v>
      </c>
      <c r="AW30" s="184" t="s">
        <v>2877</v>
      </c>
      <c r="AX30" s="184" t="s">
        <v>2762</v>
      </c>
      <c r="AY30" s="184" t="s">
        <v>2990</v>
      </c>
      <c r="AZ30" s="184" t="s">
        <v>2877</v>
      </c>
      <c r="BA30" s="184" t="s">
        <v>2762</v>
      </c>
      <c r="BB30" s="184" t="s">
        <v>2762</v>
      </c>
      <c r="BC30" s="184" t="s">
        <v>2877</v>
      </c>
      <c r="BD30" s="184" t="s">
        <v>2762</v>
      </c>
      <c r="BE30" s="184" t="s">
        <v>2762</v>
      </c>
      <c r="BF30" s="184" t="s">
        <v>2877</v>
      </c>
      <c r="BG30" s="184" t="s">
        <v>2762</v>
      </c>
      <c r="BH30" s="184" t="s">
        <v>2762</v>
      </c>
      <c r="BI30" s="184" t="s">
        <v>2877</v>
      </c>
      <c r="BJ30" s="184" t="s">
        <v>2762</v>
      </c>
      <c r="BK30" s="184" t="s">
        <v>2990</v>
      </c>
      <c r="BL30" s="184" t="s">
        <v>2877</v>
      </c>
      <c r="BM30" s="184" t="s">
        <v>2762</v>
      </c>
      <c r="BN30" s="184" t="s">
        <v>2991</v>
      </c>
      <c r="BO30" s="184" t="s">
        <v>2877</v>
      </c>
      <c r="BP30" s="184" t="s">
        <v>2762</v>
      </c>
      <c r="BQ30" s="184" t="s">
        <v>2991</v>
      </c>
      <c r="BR30" s="184" t="s">
        <v>2877</v>
      </c>
      <c r="BS30" s="184" t="s">
        <v>2762</v>
      </c>
      <c r="BT30" s="184" t="s">
        <v>2991</v>
      </c>
      <c r="BU30" s="184" t="s">
        <v>2877</v>
      </c>
      <c r="BV30" s="184" t="s">
        <v>2762</v>
      </c>
      <c r="BW30" s="184" t="s">
        <v>2992</v>
      </c>
      <c r="BX30" s="184" t="s">
        <v>2877</v>
      </c>
      <c r="BY30" s="184" t="s">
        <v>2762</v>
      </c>
      <c r="BZ30" s="184" t="s">
        <v>2992</v>
      </c>
      <c r="CA30" s="184" t="s">
        <v>2877</v>
      </c>
      <c r="CB30" s="184" t="s">
        <v>2762</v>
      </c>
      <c r="CC30" s="184" t="s">
        <v>2992</v>
      </c>
      <c r="CD30" s="184" t="s">
        <v>2877</v>
      </c>
      <c r="CE30" s="184" t="s">
        <v>2762</v>
      </c>
      <c r="CF30" s="184" t="s">
        <v>2762</v>
      </c>
      <c r="CG30" s="184" t="s">
        <v>2877</v>
      </c>
      <c r="CH30" s="184" t="s">
        <v>2762</v>
      </c>
      <c r="CI30" s="184" t="s">
        <v>2762</v>
      </c>
      <c r="CJ30" s="184" t="s">
        <v>2877</v>
      </c>
      <c r="CK30" s="184" t="s">
        <v>2762</v>
      </c>
      <c r="CL30" s="184" t="s">
        <v>2762</v>
      </c>
      <c r="CM30" s="184" t="s">
        <v>2877</v>
      </c>
      <c r="CN30" s="184" t="s">
        <v>2762</v>
      </c>
      <c r="CO30" s="184" t="s">
        <v>2992</v>
      </c>
      <c r="CP30" s="184" t="s">
        <v>2877</v>
      </c>
      <c r="CQ30" s="184" t="s">
        <v>2762</v>
      </c>
      <c r="CR30" s="184" t="s">
        <v>2991</v>
      </c>
      <c r="CS30" s="184" t="s">
        <v>2877</v>
      </c>
      <c r="CT30" s="184" t="s">
        <v>2762</v>
      </c>
      <c r="CU30" s="184" t="s">
        <v>2992</v>
      </c>
      <c r="CV30" s="184" t="s">
        <v>2877</v>
      </c>
      <c r="CW30" s="184" t="s">
        <v>2762</v>
      </c>
      <c r="CX30" s="184" t="s">
        <v>2993</v>
      </c>
      <c r="CY30" s="184" t="s">
        <v>2877</v>
      </c>
      <c r="CZ30" s="184" t="s">
        <v>2762</v>
      </c>
      <c r="DA30" s="184" t="s">
        <v>2994</v>
      </c>
      <c r="DB30" s="184" t="s">
        <v>2877</v>
      </c>
      <c r="DC30" s="184" t="s">
        <v>2762</v>
      </c>
      <c r="DD30" s="184" t="s">
        <v>2995</v>
      </c>
      <c r="DE30" s="184" t="s">
        <v>2877</v>
      </c>
      <c r="DF30" s="184" t="s">
        <v>2762</v>
      </c>
      <c r="DG30" s="184" t="s">
        <v>2762</v>
      </c>
      <c r="DH30" s="184" t="s">
        <v>2877</v>
      </c>
      <c r="DI30" s="184" t="s">
        <v>2762</v>
      </c>
      <c r="DJ30" s="184" t="s">
        <v>2762</v>
      </c>
      <c r="DK30" s="184" t="s">
        <v>2877</v>
      </c>
      <c r="DL30" s="184" t="s">
        <v>2762</v>
      </c>
      <c r="DM30" s="184" t="s">
        <v>2762</v>
      </c>
      <c r="DN30" s="184" t="s">
        <v>2877</v>
      </c>
      <c r="DO30" s="184" t="s">
        <v>2762</v>
      </c>
      <c r="DP30" s="184" t="s">
        <v>2996</v>
      </c>
      <c r="DQ30" s="184" t="s">
        <v>2877</v>
      </c>
      <c r="DR30" s="184" t="s">
        <v>2762</v>
      </c>
      <c r="DS30" s="184" t="s">
        <v>2997</v>
      </c>
      <c r="DT30" s="184" t="s">
        <v>2877</v>
      </c>
      <c r="DU30" s="184" t="s">
        <v>2762</v>
      </c>
      <c r="DV30" s="184" t="s">
        <v>2998</v>
      </c>
      <c r="DW30" s="184" t="s">
        <v>2877</v>
      </c>
      <c r="DX30" s="184" t="s">
        <v>2762</v>
      </c>
      <c r="DY30" s="184" t="s">
        <v>2990</v>
      </c>
      <c r="DZ30" s="184" t="s">
        <v>2877</v>
      </c>
      <c r="EA30" s="184" t="s">
        <v>2762</v>
      </c>
      <c r="EB30" s="184" t="s">
        <v>2999</v>
      </c>
      <c r="EC30" s="184" t="s">
        <v>2877</v>
      </c>
      <c r="ED30" s="184" t="s">
        <v>2762</v>
      </c>
      <c r="EE30" s="184" t="s">
        <v>3000</v>
      </c>
      <c r="EF30" s="184" t="s">
        <v>2877</v>
      </c>
      <c r="EG30" s="184" t="s">
        <v>2762</v>
      </c>
      <c r="EH30" s="184" t="s">
        <v>3001</v>
      </c>
      <c r="EI30" s="184" t="s">
        <v>2877</v>
      </c>
      <c r="EJ30" s="184" t="s">
        <v>2762</v>
      </c>
      <c r="EK30" s="184" t="s">
        <v>2990</v>
      </c>
      <c r="EL30" s="184" t="s">
        <v>2877</v>
      </c>
      <c r="EM30" s="184" t="s">
        <v>2762</v>
      </c>
      <c r="EN30" s="184" t="s">
        <v>2762</v>
      </c>
      <c r="EO30" s="184" t="s">
        <v>2877</v>
      </c>
      <c r="EP30" s="184" t="s">
        <v>2762</v>
      </c>
      <c r="EQ30" s="184" t="s">
        <v>2762</v>
      </c>
      <c r="ER30" s="184" t="s">
        <v>2877</v>
      </c>
      <c r="ES30" s="184" t="s">
        <v>2762</v>
      </c>
      <c r="ET30" s="184" t="s">
        <v>2762</v>
      </c>
    </row>
    <row r="31" spans="1:150" x14ac:dyDescent="0.3">
      <c r="A31" s="1"/>
      <c r="B31" s="183" t="s">
        <v>3005</v>
      </c>
      <c r="C31" s="183" t="s">
        <v>108</v>
      </c>
      <c r="D31" s="183" t="s">
        <v>997</v>
      </c>
      <c r="E31" s="183" t="s">
        <v>3006</v>
      </c>
      <c r="F31" s="183" t="s">
        <v>3007</v>
      </c>
      <c r="G31" s="184" t="s">
        <v>2877</v>
      </c>
      <c r="H31" s="184" t="s">
        <v>2762</v>
      </c>
      <c r="I31" s="184" t="s">
        <v>2762</v>
      </c>
      <c r="J31" s="184" t="s">
        <v>2877</v>
      </c>
      <c r="K31" s="184" t="s">
        <v>2762</v>
      </c>
      <c r="L31" s="184" t="s">
        <v>2762</v>
      </c>
      <c r="M31" s="184" t="s">
        <v>2877</v>
      </c>
      <c r="N31" s="184" t="s">
        <v>2762</v>
      </c>
      <c r="O31" s="184" t="s">
        <v>2762</v>
      </c>
      <c r="P31" s="184" t="s">
        <v>2877</v>
      </c>
      <c r="Q31" s="184" t="s">
        <v>2762</v>
      </c>
      <c r="R31" s="184" t="s">
        <v>2762</v>
      </c>
      <c r="S31" s="184" t="s">
        <v>2877</v>
      </c>
      <c r="T31" s="184" t="s">
        <v>2762</v>
      </c>
      <c r="U31" s="184" t="s">
        <v>2762</v>
      </c>
      <c r="V31" s="184" t="s">
        <v>2877</v>
      </c>
      <c r="W31" s="184" t="s">
        <v>2762</v>
      </c>
      <c r="X31" s="184" t="s">
        <v>2762</v>
      </c>
      <c r="Y31" s="184" t="s">
        <v>2877</v>
      </c>
      <c r="Z31" s="184" t="s">
        <v>2762</v>
      </c>
      <c r="AA31" s="184" t="s">
        <v>2762</v>
      </c>
      <c r="AB31" s="184" t="s">
        <v>2877</v>
      </c>
      <c r="AC31" s="184" t="s">
        <v>2762</v>
      </c>
      <c r="AD31" s="184" t="s">
        <v>2762</v>
      </c>
      <c r="AE31" s="184" t="s">
        <v>2877</v>
      </c>
      <c r="AF31" s="184" t="s">
        <v>2762</v>
      </c>
      <c r="AG31" s="184" t="s">
        <v>2762</v>
      </c>
      <c r="AH31" s="184" t="s">
        <v>2877</v>
      </c>
      <c r="AI31" s="184" t="s">
        <v>2762</v>
      </c>
      <c r="AJ31" s="184" t="s">
        <v>2762</v>
      </c>
      <c r="AK31" s="184" t="s">
        <v>2877</v>
      </c>
      <c r="AL31" s="184" t="s">
        <v>2762</v>
      </c>
      <c r="AM31" s="184" t="s">
        <v>2762</v>
      </c>
      <c r="AN31" s="184" t="s">
        <v>2877</v>
      </c>
      <c r="AO31" s="184" t="s">
        <v>2762</v>
      </c>
      <c r="AP31" s="184" t="s">
        <v>2762</v>
      </c>
      <c r="AQ31" s="184" t="s">
        <v>2877</v>
      </c>
      <c r="AR31" s="184" t="s">
        <v>2762</v>
      </c>
      <c r="AS31" s="184" t="s">
        <v>2762</v>
      </c>
      <c r="AT31" s="184" t="s">
        <v>2877</v>
      </c>
      <c r="AU31" s="184" t="s">
        <v>2762</v>
      </c>
      <c r="AV31" s="184" t="s">
        <v>2762</v>
      </c>
      <c r="AW31" s="184" t="s">
        <v>2877</v>
      </c>
      <c r="AX31" s="184" t="s">
        <v>2762</v>
      </c>
      <c r="AY31" s="184" t="s">
        <v>2762</v>
      </c>
      <c r="AZ31" s="184" t="s">
        <v>2877</v>
      </c>
      <c r="BA31" s="184" t="s">
        <v>2762</v>
      </c>
      <c r="BB31" s="184" t="s">
        <v>2762</v>
      </c>
      <c r="BC31" s="184" t="s">
        <v>2877</v>
      </c>
      <c r="BD31" s="184" t="s">
        <v>2762</v>
      </c>
      <c r="BE31" s="184" t="s">
        <v>2762</v>
      </c>
      <c r="BF31" s="184" t="s">
        <v>2877</v>
      </c>
      <c r="BG31" s="184" t="s">
        <v>2762</v>
      </c>
      <c r="BH31" s="184" t="s">
        <v>2762</v>
      </c>
      <c r="BI31" s="184" t="s">
        <v>2877</v>
      </c>
      <c r="BJ31" s="184" t="s">
        <v>2762</v>
      </c>
      <c r="BK31" s="184" t="s">
        <v>2762</v>
      </c>
      <c r="BL31" s="184" t="s">
        <v>2877</v>
      </c>
      <c r="BM31" s="184" t="s">
        <v>2762</v>
      </c>
      <c r="BN31" s="184" t="s">
        <v>2762</v>
      </c>
      <c r="BO31" s="184" t="s">
        <v>2877</v>
      </c>
      <c r="BP31" s="184" t="s">
        <v>2762</v>
      </c>
      <c r="BQ31" s="184" t="s">
        <v>2762</v>
      </c>
      <c r="BR31" s="184" t="s">
        <v>2877</v>
      </c>
      <c r="BS31" s="184" t="s">
        <v>2762</v>
      </c>
      <c r="BT31" s="184" t="s">
        <v>2762</v>
      </c>
      <c r="BU31" s="184" t="s">
        <v>2877</v>
      </c>
      <c r="BV31" s="184" t="s">
        <v>2762</v>
      </c>
      <c r="BW31" s="184" t="s">
        <v>2762</v>
      </c>
      <c r="BX31" s="184" t="s">
        <v>2877</v>
      </c>
      <c r="BY31" s="184" t="s">
        <v>2762</v>
      </c>
      <c r="BZ31" s="184" t="s">
        <v>2762</v>
      </c>
      <c r="CA31" s="184" t="s">
        <v>2877</v>
      </c>
      <c r="CB31" s="184" t="s">
        <v>2762</v>
      </c>
      <c r="CC31" s="184" t="s">
        <v>2762</v>
      </c>
      <c r="CD31" s="184" t="s">
        <v>2877</v>
      </c>
      <c r="CE31" s="184" t="s">
        <v>2762</v>
      </c>
      <c r="CF31" s="184" t="s">
        <v>2762</v>
      </c>
      <c r="CG31" s="184" t="s">
        <v>2877</v>
      </c>
      <c r="CH31" s="184" t="s">
        <v>2762</v>
      </c>
      <c r="CI31" s="184" t="s">
        <v>2762</v>
      </c>
      <c r="CJ31" s="184" t="s">
        <v>2877</v>
      </c>
      <c r="CK31" s="184" t="s">
        <v>2762</v>
      </c>
      <c r="CL31" s="184" t="s">
        <v>2762</v>
      </c>
      <c r="CM31" s="184" t="s">
        <v>2877</v>
      </c>
      <c r="CN31" s="184" t="s">
        <v>2762</v>
      </c>
      <c r="CO31" s="184" t="s">
        <v>2762</v>
      </c>
      <c r="CP31" s="184" t="s">
        <v>2877</v>
      </c>
      <c r="CQ31" s="184" t="s">
        <v>2762</v>
      </c>
      <c r="CR31" s="184" t="s">
        <v>2762</v>
      </c>
      <c r="CS31" s="184" t="s">
        <v>2877</v>
      </c>
      <c r="CT31" s="184" t="s">
        <v>2762</v>
      </c>
      <c r="CU31" s="184" t="s">
        <v>2762</v>
      </c>
      <c r="CV31" s="184" t="s">
        <v>2877</v>
      </c>
      <c r="CW31" s="184" t="s">
        <v>2762</v>
      </c>
      <c r="CX31" s="184" t="s">
        <v>2762</v>
      </c>
      <c r="CY31" s="184" t="s">
        <v>2877</v>
      </c>
      <c r="CZ31" s="184" t="s">
        <v>2762</v>
      </c>
      <c r="DA31" s="184" t="s">
        <v>2762</v>
      </c>
      <c r="DB31" s="184" t="s">
        <v>2877</v>
      </c>
      <c r="DC31" s="184" t="s">
        <v>2762</v>
      </c>
      <c r="DD31" s="184" t="s">
        <v>2762</v>
      </c>
      <c r="DE31" s="184" t="s">
        <v>2877</v>
      </c>
      <c r="DF31" s="184" t="s">
        <v>2762</v>
      </c>
      <c r="DG31" s="184" t="s">
        <v>2762</v>
      </c>
      <c r="DH31" s="184" t="s">
        <v>2877</v>
      </c>
      <c r="DI31" s="184" t="s">
        <v>2762</v>
      </c>
      <c r="DJ31" s="184" t="s">
        <v>2762</v>
      </c>
      <c r="DK31" s="184" t="s">
        <v>2877</v>
      </c>
      <c r="DL31" s="184" t="s">
        <v>2762</v>
      </c>
      <c r="DM31" s="184" t="s">
        <v>2762</v>
      </c>
      <c r="DN31" s="184" t="s">
        <v>2877</v>
      </c>
      <c r="DO31" s="184" t="s">
        <v>2762</v>
      </c>
      <c r="DP31" s="184" t="s">
        <v>2762</v>
      </c>
      <c r="DQ31" s="184" t="s">
        <v>2877</v>
      </c>
      <c r="DR31" s="184" t="s">
        <v>2762</v>
      </c>
      <c r="DS31" s="184" t="s">
        <v>2762</v>
      </c>
      <c r="DT31" s="184" t="s">
        <v>2877</v>
      </c>
      <c r="DU31" s="184" t="s">
        <v>2762</v>
      </c>
      <c r="DV31" s="184" t="s">
        <v>2762</v>
      </c>
      <c r="DW31" s="184" t="s">
        <v>2877</v>
      </c>
      <c r="DX31" s="184" t="s">
        <v>2762</v>
      </c>
      <c r="DY31" s="184" t="s">
        <v>2762</v>
      </c>
      <c r="DZ31" s="184" t="s">
        <v>2877</v>
      </c>
      <c r="EA31" s="184" t="s">
        <v>2762</v>
      </c>
      <c r="EB31" s="184" t="s">
        <v>2762</v>
      </c>
      <c r="EC31" s="184" t="s">
        <v>2877</v>
      </c>
      <c r="ED31" s="184" t="s">
        <v>2762</v>
      </c>
      <c r="EE31" s="184" t="s">
        <v>2762</v>
      </c>
      <c r="EF31" s="184" t="s">
        <v>2877</v>
      </c>
      <c r="EG31" s="184" t="s">
        <v>2762</v>
      </c>
      <c r="EH31" s="184" t="s">
        <v>2762</v>
      </c>
      <c r="EI31" s="184" t="s">
        <v>2877</v>
      </c>
      <c r="EJ31" s="184" t="s">
        <v>2762</v>
      </c>
      <c r="EK31" s="184" t="s">
        <v>2762</v>
      </c>
      <c r="EL31" s="184" t="s">
        <v>2877</v>
      </c>
      <c r="EM31" s="184" t="s">
        <v>2762</v>
      </c>
      <c r="EN31" s="184" t="s">
        <v>2762</v>
      </c>
      <c r="EO31" s="184" t="s">
        <v>2877</v>
      </c>
      <c r="EP31" s="184" t="s">
        <v>2762</v>
      </c>
      <c r="EQ31" s="184" t="s">
        <v>2762</v>
      </c>
      <c r="ER31" s="184" t="s">
        <v>2877</v>
      </c>
      <c r="ES31" s="184" t="s">
        <v>2762</v>
      </c>
      <c r="ET31" s="184" t="s">
        <v>2762</v>
      </c>
    </row>
    <row r="32" spans="1:150" x14ac:dyDescent="0.3">
      <c r="A32" s="1"/>
      <c r="B32" s="182" t="s">
        <v>3008</v>
      </c>
      <c r="C32" s="182" t="s">
        <v>76</v>
      </c>
      <c r="D32" s="182" t="s">
        <v>3009</v>
      </c>
      <c r="E32" s="182" t="s">
        <v>3010</v>
      </c>
      <c r="F32" s="182" t="s">
        <v>3011</v>
      </c>
      <c r="G32" s="182" t="s">
        <v>2877</v>
      </c>
      <c r="H32" s="182" t="s">
        <v>2762</v>
      </c>
      <c r="I32" s="182" t="s">
        <v>2762</v>
      </c>
      <c r="J32" s="182" t="s">
        <v>2877</v>
      </c>
      <c r="K32" s="182" t="s">
        <v>2762</v>
      </c>
      <c r="L32" s="182" t="s">
        <v>2762</v>
      </c>
      <c r="M32" s="182" t="s">
        <v>2877</v>
      </c>
      <c r="N32" s="182" t="s">
        <v>2762</v>
      </c>
      <c r="O32" s="182" t="s">
        <v>2762</v>
      </c>
      <c r="P32" s="182" t="s">
        <v>2877</v>
      </c>
      <c r="Q32" s="182" t="s">
        <v>2762</v>
      </c>
      <c r="R32" s="182" t="s">
        <v>2762</v>
      </c>
      <c r="S32" s="182" t="s">
        <v>2877</v>
      </c>
      <c r="T32" s="182" t="s">
        <v>2762</v>
      </c>
      <c r="U32" s="182" t="s">
        <v>2762</v>
      </c>
      <c r="V32" s="182" t="s">
        <v>2877</v>
      </c>
      <c r="W32" s="182" t="s">
        <v>2762</v>
      </c>
      <c r="X32" s="182" t="s">
        <v>2762</v>
      </c>
      <c r="Y32" s="182" t="s">
        <v>2877</v>
      </c>
      <c r="Z32" s="182" t="s">
        <v>2762</v>
      </c>
      <c r="AA32" s="182" t="s">
        <v>2762</v>
      </c>
      <c r="AB32" s="182" t="s">
        <v>2877</v>
      </c>
      <c r="AC32" s="182" t="s">
        <v>2762</v>
      </c>
      <c r="AD32" s="182" t="s">
        <v>2762</v>
      </c>
      <c r="AE32" s="182" t="s">
        <v>2877</v>
      </c>
      <c r="AF32" s="182" t="s">
        <v>2762</v>
      </c>
      <c r="AG32" s="182" t="s">
        <v>2762</v>
      </c>
      <c r="AH32" s="182" t="s">
        <v>2877</v>
      </c>
      <c r="AI32" s="182" t="s">
        <v>2762</v>
      </c>
      <c r="AJ32" s="182" t="s">
        <v>2762</v>
      </c>
      <c r="AK32" s="182" t="s">
        <v>2877</v>
      </c>
      <c r="AL32" s="182" t="s">
        <v>2762</v>
      </c>
      <c r="AM32" s="182" t="s">
        <v>2762</v>
      </c>
      <c r="AN32" s="182" t="s">
        <v>2877</v>
      </c>
      <c r="AO32" s="182" t="s">
        <v>2762</v>
      </c>
      <c r="AP32" s="182" t="s">
        <v>2762</v>
      </c>
      <c r="AQ32" s="182" t="s">
        <v>2877</v>
      </c>
      <c r="AR32" s="182" t="s">
        <v>2762</v>
      </c>
      <c r="AS32" s="182" t="s">
        <v>2762</v>
      </c>
      <c r="AT32" s="182" t="s">
        <v>2877</v>
      </c>
      <c r="AU32" s="182" t="s">
        <v>2762</v>
      </c>
      <c r="AV32" s="182" t="s">
        <v>2762</v>
      </c>
      <c r="AW32" s="182" t="s">
        <v>2877</v>
      </c>
      <c r="AX32" s="182" t="s">
        <v>2762</v>
      </c>
      <c r="AY32" s="182" t="s">
        <v>2762</v>
      </c>
      <c r="AZ32" s="182" t="s">
        <v>2877</v>
      </c>
      <c r="BA32" s="182" t="s">
        <v>2762</v>
      </c>
      <c r="BB32" s="182" t="s">
        <v>2762</v>
      </c>
      <c r="BC32" s="182" t="s">
        <v>2877</v>
      </c>
      <c r="BD32" s="182" t="s">
        <v>2762</v>
      </c>
      <c r="BE32" s="182" t="s">
        <v>2762</v>
      </c>
      <c r="BF32" s="182" t="s">
        <v>2877</v>
      </c>
      <c r="BG32" s="182" t="s">
        <v>2762</v>
      </c>
      <c r="BH32" s="182" t="s">
        <v>2762</v>
      </c>
      <c r="BI32" s="182" t="s">
        <v>2877</v>
      </c>
      <c r="BJ32" s="182" t="s">
        <v>2762</v>
      </c>
      <c r="BK32" s="182" t="s">
        <v>2762</v>
      </c>
      <c r="BL32" s="182" t="s">
        <v>2877</v>
      </c>
      <c r="BM32" s="182" t="s">
        <v>2762</v>
      </c>
      <c r="BN32" s="182" t="s">
        <v>2762</v>
      </c>
      <c r="BO32" s="182" t="s">
        <v>2877</v>
      </c>
      <c r="BP32" s="182" t="s">
        <v>2762</v>
      </c>
      <c r="BQ32" s="182" t="s">
        <v>2762</v>
      </c>
      <c r="BR32" s="182" t="s">
        <v>2877</v>
      </c>
      <c r="BS32" s="182" t="s">
        <v>2762</v>
      </c>
      <c r="BT32" s="182" t="s">
        <v>2762</v>
      </c>
      <c r="BU32" s="182" t="s">
        <v>2877</v>
      </c>
      <c r="BV32" s="182" t="s">
        <v>2762</v>
      </c>
      <c r="BW32" s="182" t="s">
        <v>2762</v>
      </c>
      <c r="BX32" s="182" t="s">
        <v>2877</v>
      </c>
      <c r="BY32" s="182" t="s">
        <v>2762</v>
      </c>
      <c r="BZ32" s="182" t="s">
        <v>2762</v>
      </c>
      <c r="CA32" s="182" t="s">
        <v>2877</v>
      </c>
      <c r="CB32" s="182" t="s">
        <v>2762</v>
      </c>
      <c r="CC32" s="182" t="s">
        <v>2762</v>
      </c>
      <c r="CD32" s="182" t="s">
        <v>2877</v>
      </c>
      <c r="CE32" s="182" t="s">
        <v>2762</v>
      </c>
      <c r="CF32" s="182" t="s">
        <v>2762</v>
      </c>
      <c r="CG32" s="182" t="s">
        <v>2877</v>
      </c>
      <c r="CH32" s="182" t="s">
        <v>2762</v>
      </c>
      <c r="CI32" s="182" t="s">
        <v>2762</v>
      </c>
      <c r="CJ32" s="182" t="s">
        <v>2877</v>
      </c>
      <c r="CK32" s="182" t="s">
        <v>2762</v>
      </c>
      <c r="CL32" s="182" t="s">
        <v>2762</v>
      </c>
      <c r="CM32" s="182" t="s">
        <v>2877</v>
      </c>
      <c r="CN32" s="182" t="s">
        <v>2762</v>
      </c>
      <c r="CO32" s="182" t="s">
        <v>2762</v>
      </c>
      <c r="CP32" s="182" t="s">
        <v>2877</v>
      </c>
      <c r="CQ32" s="182" t="s">
        <v>2762</v>
      </c>
      <c r="CR32" s="182" t="s">
        <v>2762</v>
      </c>
      <c r="CS32" s="182" t="s">
        <v>2877</v>
      </c>
      <c r="CT32" s="182" t="s">
        <v>2762</v>
      </c>
      <c r="CU32" s="182" t="s">
        <v>2762</v>
      </c>
      <c r="CV32" s="182" t="s">
        <v>2877</v>
      </c>
      <c r="CW32" s="182" t="s">
        <v>2762</v>
      </c>
      <c r="CX32" s="182" t="s">
        <v>2762</v>
      </c>
      <c r="CY32" s="182" t="s">
        <v>2877</v>
      </c>
      <c r="CZ32" s="182" t="s">
        <v>2762</v>
      </c>
      <c r="DA32" s="182" t="s">
        <v>2762</v>
      </c>
      <c r="DB32" s="182" t="s">
        <v>2877</v>
      </c>
      <c r="DC32" s="182" t="s">
        <v>2762</v>
      </c>
      <c r="DD32" s="182" t="s">
        <v>2762</v>
      </c>
      <c r="DE32" s="182" t="s">
        <v>2877</v>
      </c>
      <c r="DF32" s="182" t="s">
        <v>2762</v>
      </c>
      <c r="DG32" s="182" t="s">
        <v>2762</v>
      </c>
      <c r="DH32" s="182" t="s">
        <v>2877</v>
      </c>
      <c r="DI32" s="182" t="s">
        <v>2762</v>
      </c>
      <c r="DJ32" s="182" t="s">
        <v>2762</v>
      </c>
      <c r="DK32" s="182" t="s">
        <v>2877</v>
      </c>
      <c r="DL32" s="182" t="s">
        <v>2762</v>
      </c>
      <c r="DM32" s="182" t="s">
        <v>2762</v>
      </c>
      <c r="DN32" s="182" t="s">
        <v>2877</v>
      </c>
      <c r="DO32" s="182" t="s">
        <v>2762</v>
      </c>
      <c r="DP32" s="182" t="s">
        <v>2762</v>
      </c>
      <c r="DQ32" s="182" t="s">
        <v>2877</v>
      </c>
      <c r="DR32" s="182" t="s">
        <v>2762</v>
      </c>
      <c r="DS32" s="182" t="s">
        <v>2762</v>
      </c>
      <c r="DT32" s="182" t="s">
        <v>2877</v>
      </c>
      <c r="DU32" s="182" t="s">
        <v>2762</v>
      </c>
      <c r="DV32" s="182" t="s">
        <v>2762</v>
      </c>
      <c r="DW32" s="182" t="s">
        <v>2877</v>
      </c>
      <c r="DX32" s="182" t="s">
        <v>2762</v>
      </c>
      <c r="DY32" s="182" t="s">
        <v>2762</v>
      </c>
      <c r="DZ32" s="182" t="s">
        <v>2877</v>
      </c>
      <c r="EA32" s="182" t="s">
        <v>2762</v>
      </c>
      <c r="EB32" s="182" t="s">
        <v>2762</v>
      </c>
      <c r="EC32" s="182" t="s">
        <v>2877</v>
      </c>
      <c r="ED32" s="182" t="s">
        <v>2762</v>
      </c>
      <c r="EE32" s="182" t="s">
        <v>2762</v>
      </c>
      <c r="EF32" s="182" t="s">
        <v>2877</v>
      </c>
      <c r="EG32" s="182" t="s">
        <v>2762</v>
      </c>
      <c r="EH32" s="182" t="s">
        <v>2762</v>
      </c>
      <c r="EI32" s="182" t="s">
        <v>2877</v>
      </c>
      <c r="EJ32" s="182" t="s">
        <v>2762</v>
      </c>
      <c r="EK32" s="182" t="s">
        <v>2762</v>
      </c>
      <c r="EL32" s="182" t="s">
        <v>2877</v>
      </c>
      <c r="EM32" s="182" t="s">
        <v>2762</v>
      </c>
      <c r="EN32" s="182" t="s">
        <v>2762</v>
      </c>
      <c r="EO32" s="182" t="s">
        <v>2877</v>
      </c>
      <c r="EP32" s="182" t="s">
        <v>2762</v>
      </c>
      <c r="EQ32" s="182" t="s">
        <v>2762</v>
      </c>
      <c r="ER32" s="182" t="s">
        <v>2877</v>
      </c>
      <c r="ES32" s="182" t="s">
        <v>2762</v>
      </c>
      <c r="ET32" s="182" t="s">
        <v>2762</v>
      </c>
    </row>
    <row r="33" spans="1:150" x14ac:dyDescent="0.3">
      <c r="A33" s="1"/>
      <c r="B33" s="183" t="s">
        <v>3012</v>
      </c>
      <c r="C33" s="183" t="s">
        <v>76</v>
      </c>
      <c r="D33" s="183" t="s">
        <v>3009</v>
      </c>
      <c r="E33" s="183" t="s">
        <v>3013</v>
      </c>
      <c r="F33" s="183" t="s">
        <v>3014</v>
      </c>
      <c r="G33" s="184" t="s">
        <v>2877</v>
      </c>
      <c r="H33" s="184" t="s">
        <v>565</v>
      </c>
      <c r="I33" s="184" t="s">
        <v>565</v>
      </c>
      <c r="J33" s="184" t="s">
        <v>2877</v>
      </c>
      <c r="K33" s="184" t="s">
        <v>565</v>
      </c>
      <c r="L33" s="184" t="s">
        <v>565</v>
      </c>
      <c r="M33" s="184" t="s">
        <v>2877</v>
      </c>
      <c r="N33" s="184" t="s">
        <v>565</v>
      </c>
      <c r="O33" s="184" t="s">
        <v>565</v>
      </c>
      <c r="P33" s="184" t="s">
        <v>2877</v>
      </c>
      <c r="Q33" s="184" t="s">
        <v>565</v>
      </c>
      <c r="R33" s="184" t="s">
        <v>565</v>
      </c>
      <c r="S33" s="184" t="s">
        <v>2877</v>
      </c>
      <c r="T33" s="184" t="s">
        <v>565</v>
      </c>
      <c r="U33" s="184" t="s">
        <v>565</v>
      </c>
      <c r="V33" s="184" t="s">
        <v>2877</v>
      </c>
      <c r="W33" s="184" t="s">
        <v>565</v>
      </c>
      <c r="X33" s="184" t="s">
        <v>565</v>
      </c>
      <c r="Y33" s="184" t="s">
        <v>2877</v>
      </c>
      <c r="Z33" s="184" t="s">
        <v>565</v>
      </c>
      <c r="AA33" s="184" t="s">
        <v>565</v>
      </c>
      <c r="AB33" s="184" t="s">
        <v>2877</v>
      </c>
      <c r="AC33" s="184" t="s">
        <v>565</v>
      </c>
      <c r="AD33" s="184" t="s">
        <v>565</v>
      </c>
      <c r="AE33" s="184" t="s">
        <v>2877</v>
      </c>
      <c r="AF33" s="184" t="s">
        <v>565</v>
      </c>
      <c r="AG33" s="184" t="s">
        <v>565</v>
      </c>
      <c r="AH33" s="184" t="s">
        <v>2877</v>
      </c>
      <c r="AI33" s="184" t="s">
        <v>565</v>
      </c>
      <c r="AJ33" s="184" t="s">
        <v>565</v>
      </c>
      <c r="AK33" s="184" t="s">
        <v>2877</v>
      </c>
      <c r="AL33" s="184" t="s">
        <v>565</v>
      </c>
      <c r="AM33" s="184" t="s">
        <v>565</v>
      </c>
      <c r="AN33" s="184" t="s">
        <v>2877</v>
      </c>
      <c r="AO33" s="184" t="s">
        <v>565</v>
      </c>
      <c r="AP33" s="184" t="s">
        <v>565</v>
      </c>
      <c r="AQ33" s="184" t="s">
        <v>2877</v>
      </c>
      <c r="AR33" s="184" t="s">
        <v>565</v>
      </c>
      <c r="AS33" s="184" t="s">
        <v>565</v>
      </c>
      <c r="AT33" s="184" t="s">
        <v>2877</v>
      </c>
      <c r="AU33" s="184" t="s">
        <v>565</v>
      </c>
      <c r="AV33" s="184" t="s">
        <v>565</v>
      </c>
      <c r="AW33" s="184" t="s">
        <v>2877</v>
      </c>
      <c r="AX33" s="184" t="s">
        <v>565</v>
      </c>
      <c r="AY33" s="184" t="s">
        <v>565</v>
      </c>
      <c r="AZ33" s="184" t="s">
        <v>2877</v>
      </c>
      <c r="BA33" s="184" t="s">
        <v>565</v>
      </c>
      <c r="BB33" s="184" t="s">
        <v>565</v>
      </c>
      <c r="BC33" s="184" t="s">
        <v>2877</v>
      </c>
      <c r="BD33" s="184" t="s">
        <v>565</v>
      </c>
      <c r="BE33" s="184" t="s">
        <v>565</v>
      </c>
      <c r="BF33" s="184" t="s">
        <v>2877</v>
      </c>
      <c r="BG33" s="184" t="s">
        <v>565</v>
      </c>
      <c r="BH33" s="184" t="s">
        <v>565</v>
      </c>
      <c r="BI33" s="184" t="s">
        <v>2877</v>
      </c>
      <c r="BJ33" s="184" t="s">
        <v>565</v>
      </c>
      <c r="BK33" s="184" t="s">
        <v>565</v>
      </c>
      <c r="BL33" s="184" t="s">
        <v>2877</v>
      </c>
      <c r="BM33" s="184" t="s">
        <v>565</v>
      </c>
      <c r="BN33" s="184" t="s">
        <v>565</v>
      </c>
      <c r="BO33" s="184" t="s">
        <v>2877</v>
      </c>
      <c r="BP33" s="184" t="s">
        <v>565</v>
      </c>
      <c r="BQ33" s="184" t="s">
        <v>565</v>
      </c>
      <c r="BR33" s="184" t="s">
        <v>2877</v>
      </c>
      <c r="BS33" s="184" t="s">
        <v>565</v>
      </c>
      <c r="BT33" s="184" t="s">
        <v>565</v>
      </c>
      <c r="BU33" s="184" t="s">
        <v>2877</v>
      </c>
      <c r="BV33" s="184" t="s">
        <v>565</v>
      </c>
      <c r="BW33" s="184" t="s">
        <v>565</v>
      </c>
      <c r="BX33" s="184" t="s">
        <v>2877</v>
      </c>
      <c r="BY33" s="184" t="s">
        <v>565</v>
      </c>
      <c r="BZ33" s="184" t="s">
        <v>565</v>
      </c>
      <c r="CA33" s="184" t="s">
        <v>2877</v>
      </c>
      <c r="CB33" s="184" t="s">
        <v>565</v>
      </c>
      <c r="CC33" s="184" t="s">
        <v>565</v>
      </c>
      <c r="CD33" s="184" t="s">
        <v>2877</v>
      </c>
      <c r="CE33" s="184" t="s">
        <v>565</v>
      </c>
      <c r="CF33" s="184" t="s">
        <v>565</v>
      </c>
      <c r="CG33" s="184" t="s">
        <v>2877</v>
      </c>
      <c r="CH33" s="184" t="s">
        <v>565</v>
      </c>
      <c r="CI33" s="184" t="s">
        <v>565</v>
      </c>
      <c r="CJ33" s="184" t="s">
        <v>2877</v>
      </c>
      <c r="CK33" s="184" t="s">
        <v>565</v>
      </c>
      <c r="CL33" s="184" t="s">
        <v>565</v>
      </c>
      <c r="CM33" s="184" t="s">
        <v>2877</v>
      </c>
      <c r="CN33" s="184" t="s">
        <v>565</v>
      </c>
      <c r="CO33" s="184" t="s">
        <v>565</v>
      </c>
      <c r="CP33" s="184" t="s">
        <v>2877</v>
      </c>
      <c r="CQ33" s="184" t="s">
        <v>565</v>
      </c>
      <c r="CR33" s="184" t="s">
        <v>565</v>
      </c>
      <c r="CS33" s="184" t="s">
        <v>2877</v>
      </c>
      <c r="CT33" s="184" t="s">
        <v>565</v>
      </c>
      <c r="CU33" s="184" t="s">
        <v>565</v>
      </c>
      <c r="CV33" s="184" t="s">
        <v>2877</v>
      </c>
      <c r="CW33" s="184" t="s">
        <v>565</v>
      </c>
      <c r="CX33" s="184" t="s">
        <v>565</v>
      </c>
      <c r="CY33" s="184" t="s">
        <v>2877</v>
      </c>
      <c r="CZ33" s="184" t="s">
        <v>565</v>
      </c>
      <c r="DA33" s="184" t="s">
        <v>565</v>
      </c>
      <c r="DB33" s="184" t="s">
        <v>2877</v>
      </c>
      <c r="DC33" s="184" t="s">
        <v>565</v>
      </c>
      <c r="DD33" s="184" t="s">
        <v>565</v>
      </c>
      <c r="DE33" s="184" t="s">
        <v>2877</v>
      </c>
      <c r="DF33" s="184" t="s">
        <v>565</v>
      </c>
      <c r="DG33" s="184" t="s">
        <v>565</v>
      </c>
      <c r="DH33" s="184" t="s">
        <v>2877</v>
      </c>
      <c r="DI33" s="184" t="s">
        <v>565</v>
      </c>
      <c r="DJ33" s="184" t="s">
        <v>565</v>
      </c>
      <c r="DK33" s="184" t="s">
        <v>2877</v>
      </c>
      <c r="DL33" s="184" t="s">
        <v>565</v>
      </c>
      <c r="DM33" s="184" t="s">
        <v>565</v>
      </c>
      <c r="DN33" s="184" t="s">
        <v>2877</v>
      </c>
      <c r="DO33" s="184" t="s">
        <v>565</v>
      </c>
      <c r="DP33" s="184" t="s">
        <v>565</v>
      </c>
      <c r="DQ33" s="184" t="s">
        <v>2877</v>
      </c>
      <c r="DR33" s="184" t="s">
        <v>565</v>
      </c>
      <c r="DS33" s="184" t="s">
        <v>565</v>
      </c>
      <c r="DT33" s="184" t="s">
        <v>2877</v>
      </c>
      <c r="DU33" s="184" t="s">
        <v>565</v>
      </c>
      <c r="DV33" s="184" t="s">
        <v>565</v>
      </c>
      <c r="DW33" s="184" t="s">
        <v>2877</v>
      </c>
      <c r="DX33" s="184" t="s">
        <v>565</v>
      </c>
      <c r="DY33" s="184" t="s">
        <v>565</v>
      </c>
      <c r="DZ33" s="184" t="s">
        <v>2877</v>
      </c>
      <c r="EA33" s="184" t="s">
        <v>565</v>
      </c>
      <c r="EB33" s="184" t="s">
        <v>565</v>
      </c>
      <c r="EC33" s="184" t="s">
        <v>2877</v>
      </c>
      <c r="ED33" s="184" t="s">
        <v>565</v>
      </c>
      <c r="EE33" s="184" t="s">
        <v>565</v>
      </c>
      <c r="EF33" s="184" t="s">
        <v>2877</v>
      </c>
      <c r="EG33" s="184" t="s">
        <v>565</v>
      </c>
      <c r="EH33" s="184" t="s">
        <v>565</v>
      </c>
      <c r="EI33" s="184" t="s">
        <v>2877</v>
      </c>
      <c r="EJ33" s="184" t="s">
        <v>565</v>
      </c>
      <c r="EK33" s="184" t="s">
        <v>565</v>
      </c>
      <c r="EL33" s="184" t="s">
        <v>2877</v>
      </c>
      <c r="EM33" s="184" t="s">
        <v>565</v>
      </c>
      <c r="EN33" s="184" t="s">
        <v>565</v>
      </c>
      <c r="EO33" s="184" t="s">
        <v>2877</v>
      </c>
      <c r="EP33" s="184" t="s">
        <v>565</v>
      </c>
      <c r="EQ33" s="184" t="s">
        <v>565</v>
      </c>
      <c r="ER33" s="184" t="s">
        <v>2877</v>
      </c>
      <c r="ES33" s="184" t="s">
        <v>565</v>
      </c>
      <c r="ET33" s="184" t="s">
        <v>565</v>
      </c>
    </row>
    <row r="34" spans="1:150" x14ac:dyDescent="0.3">
      <c r="A34" s="1"/>
      <c r="B34" s="183" t="s">
        <v>3015</v>
      </c>
      <c r="C34" s="183" t="s">
        <v>76</v>
      </c>
      <c r="D34" s="183" t="s">
        <v>3009</v>
      </c>
      <c r="E34" s="183" t="s">
        <v>3016</v>
      </c>
      <c r="F34" s="183" t="s">
        <v>3017</v>
      </c>
      <c r="G34" s="184" t="s">
        <v>2877</v>
      </c>
      <c r="H34" s="184" t="s">
        <v>565</v>
      </c>
      <c r="I34" s="184" t="s">
        <v>565</v>
      </c>
      <c r="J34" s="184" t="s">
        <v>2877</v>
      </c>
      <c r="K34" s="184" t="s">
        <v>565</v>
      </c>
      <c r="L34" s="184" t="s">
        <v>565</v>
      </c>
      <c r="M34" s="184" t="s">
        <v>2877</v>
      </c>
      <c r="N34" s="184" t="s">
        <v>565</v>
      </c>
      <c r="O34" s="184" t="s">
        <v>565</v>
      </c>
      <c r="P34" s="184" t="s">
        <v>2877</v>
      </c>
      <c r="Q34" s="184" t="s">
        <v>565</v>
      </c>
      <c r="R34" s="184" t="s">
        <v>565</v>
      </c>
      <c r="S34" s="184" t="s">
        <v>2877</v>
      </c>
      <c r="T34" s="184" t="s">
        <v>565</v>
      </c>
      <c r="U34" s="184" t="s">
        <v>565</v>
      </c>
      <c r="V34" s="184" t="s">
        <v>2877</v>
      </c>
      <c r="W34" s="184" t="s">
        <v>565</v>
      </c>
      <c r="X34" s="184" t="s">
        <v>565</v>
      </c>
      <c r="Y34" s="184" t="s">
        <v>2877</v>
      </c>
      <c r="Z34" s="184" t="s">
        <v>565</v>
      </c>
      <c r="AA34" s="184" t="s">
        <v>565</v>
      </c>
      <c r="AB34" s="184" t="s">
        <v>2877</v>
      </c>
      <c r="AC34" s="184" t="s">
        <v>565</v>
      </c>
      <c r="AD34" s="184" t="s">
        <v>565</v>
      </c>
      <c r="AE34" s="184" t="s">
        <v>2877</v>
      </c>
      <c r="AF34" s="184" t="s">
        <v>565</v>
      </c>
      <c r="AG34" s="184" t="s">
        <v>565</v>
      </c>
      <c r="AH34" s="184" t="s">
        <v>2877</v>
      </c>
      <c r="AI34" s="184" t="s">
        <v>565</v>
      </c>
      <c r="AJ34" s="184" t="s">
        <v>565</v>
      </c>
      <c r="AK34" s="184" t="s">
        <v>2877</v>
      </c>
      <c r="AL34" s="184" t="s">
        <v>565</v>
      </c>
      <c r="AM34" s="184" t="s">
        <v>565</v>
      </c>
      <c r="AN34" s="184" t="s">
        <v>2877</v>
      </c>
      <c r="AO34" s="184" t="s">
        <v>565</v>
      </c>
      <c r="AP34" s="184" t="s">
        <v>565</v>
      </c>
      <c r="AQ34" s="184" t="s">
        <v>2877</v>
      </c>
      <c r="AR34" s="184" t="s">
        <v>565</v>
      </c>
      <c r="AS34" s="184" t="s">
        <v>565</v>
      </c>
      <c r="AT34" s="184" t="s">
        <v>2877</v>
      </c>
      <c r="AU34" s="184" t="s">
        <v>565</v>
      </c>
      <c r="AV34" s="184" t="s">
        <v>565</v>
      </c>
      <c r="AW34" s="184" t="s">
        <v>2877</v>
      </c>
      <c r="AX34" s="184" t="s">
        <v>565</v>
      </c>
      <c r="AY34" s="184" t="s">
        <v>565</v>
      </c>
      <c r="AZ34" s="184" t="s">
        <v>2877</v>
      </c>
      <c r="BA34" s="184" t="s">
        <v>565</v>
      </c>
      <c r="BB34" s="184" t="s">
        <v>565</v>
      </c>
      <c r="BC34" s="184" t="s">
        <v>2877</v>
      </c>
      <c r="BD34" s="184" t="s">
        <v>565</v>
      </c>
      <c r="BE34" s="184" t="s">
        <v>565</v>
      </c>
      <c r="BF34" s="184" t="s">
        <v>2877</v>
      </c>
      <c r="BG34" s="184" t="s">
        <v>565</v>
      </c>
      <c r="BH34" s="184" t="s">
        <v>565</v>
      </c>
      <c r="BI34" s="184" t="s">
        <v>2877</v>
      </c>
      <c r="BJ34" s="184" t="s">
        <v>565</v>
      </c>
      <c r="BK34" s="184" t="s">
        <v>565</v>
      </c>
      <c r="BL34" s="184" t="s">
        <v>2877</v>
      </c>
      <c r="BM34" s="184" t="s">
        <v>565</v>
      </c>
      <c r="BN34" s="184" t="s">
        <v>565</v>
      </c>
      <c r="BO34" s="184" t="s">
        <v>2877</v>
      </c>
      <c r="BP34" s="184" t="s">
        <v>565</v>
      </c>
      <c r="BQ34" s="184" t="s">
        <v>565</v>
      </c>
      <c r="BR34" s="184" t="s">
        <v>2877</v>
      </c>
      <c r="BS34" s="184" t="s">
        <v>565</v>
      </c>
      <c r="BT34" s="184" t="s">
        <v>565</v>
      </c>
      <c r="BU34" s="184" t="s">
        <v>2877</v>
      </c>
      <c r="BV34" s="184" t="s">
        <v>565</v>
      </c>
      <c r="BW34" s="184" t="s">
        <v>565</v>
      </c>
      <c r="BX34" s="184" t="s">
        <v>2877</v>
      </c>
      <c r="BY34" s="184" t="s">
        <v>565</v>
      </c>
      <c r="BZ34" s="184" t="s">
        <v>565</v>
      </c>
      <c r="CA34" s="184" t="s">
        <v>2877</v>
      </c>
      <c r="CB34" s="184" t="s">
        <v>565</v>
      </c>
      <c r="CC34" s="184" t="s">
        <v>565</v>
      </c>
      <c r="CD34" s="184" t="s">
        <v>2877</v>
      </c>
      <c r="CE34" s="184" t="s">
        <v>565</v>
      </c>
      <c r="CF34" s="184" t="s">
        <v>565</v>
      </c>
      <c r="CG34" s="184" t="s">
        <v>2877</v>
      </c>
      <c r="CH34" s="184" t="s">
        <v>565</v>
      </c>
      <c r="CI34" s="184" t="s">
        <v>565</v>
      </c>
      <c r="CJ34" s="184" t="s">
        <v>2877</v>
      </c>
      <c r="CK34" s="184" t="s">
        <v>565</v>
      </c>
      <c r="CL34" s="184" t="s">
        <v>565</v>
      </c>
      <c r="CM34" s="184" t="s">
        <v>2877</v>
      </c>
      <c r="CN34" s="184" t="s">
        <v>565</v>
      </c>
      <c r="CO34" s="184" t="s">
        <v>565</v>
      </c>
      <c r="CP34" s="184" t="s">
        <v>2877</v>
      </c>
      <c r="CQ34" s="184" t="s">
        <v>565</v>
      </c>
      <c r="CR34" s="184" t="s">
        <v>565</v>
      </c>
      <c r="CS34" s="184" t="s">
        <v>2877</v>
      </c>
      <c r="CT34" s="184" t="s">
        <v>565</v>
      </c>
      <c r="CU34" s="184" t="s">
        <v>565</v>
      </c>
      <c r="CV34" s="184" t="s">
        <v>2877</v>
      </c>
      <c r="CW34" s="184" t="s">
        <v>565</v>
      </c>
      <c r="CX34" s="184" t="s">
        <v>565</v>
      </c>
      <c r="CY34" s="184" t="s">
        <v>2877</v>
      </c>
      <c r="CZ34" s="184" t="s">
        <v>565</v>
      </c>
      <c r="DA34" s="184" t="s">
        <v>565</v>
      </c>
      <c r="DB34" s="184" t="s">
        <v>2877</v>
      </c>
      <c r="DC34" s="184" t="s">
        <v>565</v>
      </c>
      <c r="DD34" s="184" t="s">
        <v>565</v>
      </c>
      <c r="DE34" s="184" t="s">
        <v>2877</v>
      </c>
      <c r="DF34" s="184" t="s">
        <v>565</v>
      </c>
      <c r="DG34" s="184" t="s">
        <v>565</v>
      </c>
      <c r="DH34" s="184" t="s">
        <v>2877</v>
      </c>
      <c r="DI34" s="184" t="s">
        <v>565</v>
      </c>
      <c r="DJ34" s="184" t="s">
        <v>565</v>
      </c>
      <c r="DK34" s="184" t="s">
        <v>2877</v>
      </c>
      <c r="DL34" s="184" t="s">
        <v>565</v>
      </c>
      <c r="DM34" s="184" t="s">
        <v>565</v>
      </c>
      <c r="DN34" s="184" t="s">
        <v>2877</v>
      </c>
      <c r="DO34" s="184" t="s">
        <v>565</v>
      </c>
      <c r="DP34" s="184" t="s">
        <v>565</v>
      </c>
      <c r="DQ34" s="184" t="s">
        <v>2877</v>
      </c>
      <c r="DR34" s="184" t="s">
        <v>565</v>
      </c>
      <c r="DS34" s="184" t="s">
        <v>565</v>
      </c>
      <c r="DT34" s="184" t="s">
        <v>2877</v>
      </c>
      <c r="DU34" s="184" t="s">
        <v>565</v>
      </c>
      <c r="DV34" s="184" t="s">
        <v>565</v>
      </c>
      <c r="DW34" s="184" t="s">
        <v>2877</v>
      </c>
      <c r="DX34" s="184" t="s">
        <v>565</v>
      </c>
      <c r="DY34" s="184" t="s">
        <v>565</v>
      </c>
      <c r="DZ34" s="184" t="s">
        <v>2877</v>
      </c>
      <c r="EA34" s="184" t="s">
        <v>565</v>
      </c>
      <c r="EB34" s="184" t="s">
        <v>565</v>
      </c>
      <c r="EC34" s="184" t="s">
        <v>2877</v>
      </c>
      <c r="ED34" s="184" t="s">
        <v>565</v>
      </c>
      <c r="EE34" s="184" t="s">
        <v>565</v>
      </c>
      <c r="EF34" s="184" t="s">
        <v>2877</v>
      </c>
      <c r="EG34" s="184" t="s">
        <v>565</v>
      </c>
      <c r="EH34" s="184" t="s">
        <v>565</v>
      </c>
      <c r="EI34" s="184" t="s">
        <v>2877</v>
      </c>
      <c r="EJ34" s="184" t="s">
        <v>565</v>
      </c>
      <c r="EK34" s="184" t="s">
        <v>565</v>
      </c>
      <c r="EL34" s="184" t="s">
        <v>2877</v>
      </c>
      <c r="EM34" s="184" t="s">
        <v>565</v>
      </c>
      <c r="EN34" s="184" t="s">
        <v>565</v>
      </c>
      <c r="EO34" s="184" t="s">
        <v>2877</v>
      </c>
      <c r="EP34" s="184" t="s">
        <v>565</v>
      </c>
      <c r="EQ34" s="184" t="s">
        <v>565</v>
      </c>
      <c r="ER34" s="184" t="s">
        <v>2877</v>
      </c>
      <c r="ES34" s="184" t="s">
        <v>565</v>
      </c>
      <c r="ET34" s="184" t="s">
        <v>565</v>
      </c>
    </row>
    <row r="35" spans="1:150" x14ac:dyDescent="0.3">
      <c r="A35" s="1"/>
      <c r="B35" s="183" t="s">
        <v>3018</v>
      </c>
      <c r="C35" s="183" t="s">
        <v>76</v>
      </c>
      <c r="D35" s="183" t="s">
        <v>3009</v>
      </c>
      <c r="E35" s="183" t="s">
        <v>3019</v>
      </c>
      <c r="F35" s="183" t="s">
        <v>3020</v>
      </c>
      <c r="G35" s="184" t="s">
        <v>2877</v>
      </c>
      <c r="H35" s="184" t="s">
        <v>565</v>
      </c>
      <c r="I35" s="184" t="s">
        <v>565</v>
      </c>
      <c r="J35" s="184" t="s">
        <v>2877</v>
      </c>
      <c r="K35" s="184" t="s">
        <v>565</v>
      </c>
      <c r="L35" s="184" t="s">
        <v>565</v>
      </c>
      <c r="M35" s="184" t="s">
        <v>2877</v>
      </c>
      <c r="N35" s="184" t="s">
        <v>565</v>
      </c>
      <c r="O35" s="184" t="s">
        <v>565</v>
      </c>
      <c r="P35" s="184" t="s">
        <v>2877</v>
      </c>
      <c r="Q35" s="184" t="s">
        <v>565</v>
      </c>
      <c r="R35" s="184" t="s">
        <v>565</v>
      </c>
      <c r="S35" s="184" t="s">
        <v>2877</v>
      </c>
      <c r="T35" s="184" t="s">
        <v>565</v>
      </c>
      <c r="U35" s="184" t="s">
        <v>565</v>
      </c>
      <c r="V35" s="184" t="s">
        <v>2877</v>
      </c>
      <c r="W35" s="184" t="s">
        <v>565</v>
      </c>
      <c r="X35" s="184" t="s">
        <v>565</v>
      </c>
      <c r="Y35" s="184" t="s">
        <v>2877</v>
      </c>
      <c r="Z35" s="184" t="s">
        <v>565</v>
      </c>
      <c r="AA35" s="184" t="s">
        <v>565</v>
      </c>
      <c r="AB35" s="184" t="s">
        <v>2877</v>
      </c>
      <c r="AC35" s="184" t="s">
        <v>565</v>
      </c>
      <c r="AD35" s="184" t="s">
        <v>565</v>
      </c>
      <c r="AE35" s="184" t="s">
        <v>2877</v>
      </c>
      <c r="AF35" s="184" t="s">
        <v>565</v>
      </c>
      <c r="AG35" s="184" t="s">
        <v>565</v>
      </c>
      <c r="AH35" s="184" t="s">
        <v>2877</v>
      </c>
      <c r="AI35" s="184" t="s">
        <v>565</v>
      </c>
      <c r="AJ35" s="184" t="s">
        <v>565</v>
      </c>
      <c r="AK35" s="184" t="s">
        <v>2877</v>
      </c>
      <c r="AL35" s="184" t="s">
        <v>565</v>
      </c>
      <c r="AM35" s="184" t="s">
        <v>565</v>
      </c>
      <c r="AN35" s="184" t="s">
        <v>2877</v>
      </c>
      <c r="AO35" s="184" t="s">
        <v>565</v>
      </c>
      <c r="AP35" s="184" t="s">
        <v>565</v>
      </c>
      <c r="AQ35" s="184" t="s">
        <v>2877</v>
      </c>
      <c r="AR35" s="184" t="s">
        <v>565</v>
      </c>
      <c r="AS35" s="184" t="s">
        <v>565</v>
      </c>
      <c r="AT35" s="184" t="s">
        <v>2877</v>
      </c>
      <c r="AU35" s="184" t="s">
        <v>565</v>
      </c>
      <c r="AV35" s="184" t="s">
        <v>565</v>
      </c>
      <c r="AW35" s="184" t="s">
        <v>2877</v>
      </c>
      <c r="AX35" s="184" t="s">
        <v>565</v>
      </c>
      <c r="AY35" s="184" t="s">
        <v>565</v>
      </c>
      <c r="AZ35" s="184" t="s">
        <v>2877</v>
      </c>
      <c r="BA35" s="184" t="s">
        <v>565</v>
      </c>
      <c r="BB35" s="184" t="s">
        <v>565</v>
      </c>
      <c r="BC35" s="184" t="s">
        <v>2877</v>
      </c>
      <c r="BD35" s="184" t="s">
        <v>565</v>
      </c>
      <c r="BE35" s="184" t="s">
        <v>565</v>
      </c>
      <c r="BF35" s="184" t="s">
        <v>2877</v>
      </c>
      <c r="BG35" s="184" t="s">
        <v>565</v>
      </c>
      <c r="BH35" s="184" t="s">
        <v>565</v>
      </c>
      <c r="BI35" s="184" t="s">
        <v>2877</v>
      </c>
      <c r="BJ35" s="184" t="s">
        <v>565</v>
      </c>
      <c r="BK35" s="184" t="s">
        <v>565</v>
      </c>
      <c r="BL35" s="184" t="s">
        <v>2877</v>
      </c>
      <c r="BM35" s="184" t="s">
        <v>565</v>
      </c>
      <c r="BN35" s="184" t="s">
        <v>565</v>
      </c>
      <c r="BO35" s="184" t="s">
        <v>2877</v>
      </c>
      <c r="BP35" s="184" t="s">
        <v>565</v>
      </c>
      <c r="BQ35" s="184" t="s">
        <v>565</v>
      </c>
      <c r="BR35" s="184" t="s">
        <v>2877</v>
      </c>
      <c r="BS35" s="184" t="s">
        <v>565</v>
      </c>
      <c r="BT35" s="184" t="s">
        <v>565</v>
      </c>
      <c r="BU35" s="184" t="s">
        <v>2877</v>
      </c>
      <c r="BV35" s="184" t="s">
        <v>565</v>
      </c>
      <c r="BW35" s="184" t="s">
        <v>565</v>
      </c>
      <c r="BX35" s="184" t="s">
        <v>2877</v>
      </c>
      <c r="BY35" s="184" t="s">
        <v>565</v>
      </c>
      <c r="BZ35" s="184" t="s">
        <v>565</v>
      </c>
      <c r="CA35" s="184" t="s">
        <v>2877</v>
      </c>
      <c r="CB35" s="184" t="s">
        <v>565</v>
      </c>
      <c r="CC35" s="184" t="s">
        <v>565</v>
      </c>
      <c r="CD35" s="184" t="s">
        <v>2877</v>
      </c>
      <c r="CE35" s="184" t="s">
        <v>565</v>
      </c>
      <c r="CF35" s="184" t="s">
        <v>565</v>
      </c>
      <c r="CG35" s="184" t="s">
        <v>2877</v>
      </c>
      <c r="CH35" s="184" t="s">
        <v>565</v>
      </c>
      <c r="CI35" s="184" t="s">
        <v>565</v>
      </c>
      <c r="CJ35" s="184" t="s">
        <v>2877</v>
      </c>
      <c r="CK35" s="184" t="s">
        <v>565</v>
      </c>
      <c r="CL35" s="184" t="s">
        <v>565</v>
      </c>
      <c r="CM35" s="184" t="s">
        <v>2877</v>
      </c>
      <c r="CN35" s="184" t="s">
        <v>565</v>
      </c>
      <c r="CO35" s="184" t="s">
        <v>565</v>
      </c>
      <c r="CP35" s="184" t="s">
        <v>2877</v>
      </c>
      <c r="CQ35" s="184" t="s">
        <v>565</v>
      </c>
      <c r="CR35" s="184" t="s">
        <v>565</v>
      </c>
      <c r="CS35" s="184" t="s">
        <v>2877</v>
      </c>
      <c r="CT35" s="184" t="s">
        <v>565</v>
      </c>
      <c r="CU35" s="184" t="s">
        <v>565</v>
      </c>
      <c r="CV35" s="184" t="s">
        <v>2877</v>
      </c>
      <c r="CW35" s="184" t="s">
        <v>565</v>
      </c>
      <c r="CX35" s="184" t="s">
        <v>565</v>
      </c>
      <c r="CY35" s="184" t="s">
        <v>2877</v>
      </c>
      <c r="CZ35" s="184" t="s">
        <v>565</v>
      </c>
      <c r="DA35" s="184" t="s">
        <v>565</v>
      </c>
      <c r="DB35" s="184" t="s">
        <v>2877</v>
      </c>
      <c r="DC35" s="184" t="s">
        <v>565</v>
      </c>
      <c r="DD35" s="184" t="s">
        <v>565</v>
      </c>
      <c r="DE35" s="184" t="s">
        <v>2877</v>
      </c>
      <c r="DF35" s="184" t="s">
        <v>565</v>
      </c>
      <c r="DG35" s="184" t="s">
        <v>565</v>
      </c>
      <c r="DH35" s="184" t="s">
        <v>2877</v>
      </c>
      <c r="DI35" s="184" t="s">
        <v>565</v>
      </c>
      <c r="DJ35" s="184" t="s">
        <v>565</v>
      </c>
      <c r="DK35" s="184" t="s">
        <v>2877</v>
      </c>
      <c r="DL35" s="184" t="s">
        <v>565</v>
      </c>
      <c r="DM35" s="184" t="s">
        <v>565</v>
      </c>
      <c r="DN35" s="184" t="s">
        <v>2877</v>
      </c>
      <c r="DO35" s="184" t="s">
        <v>565</v>
      </c>
      <c r="DP35" s="184" t="s">
        <v>565</v>
      </c>
      <c r="DQ35" s="184" t="s">
        <v>2877</v>
      </c>
      <c r="DR35" s="184" t="s">
        <v>565</v>
      </c>
      <c r="DS35" s="184" t="s">
        <v>565</v>
      </c>
      <c r="DT35" s="184" t="s">
        <v>2877</v>
      </c>
      <c r="DU35" s="184" t="s">
        <v>565</v>
      </c>
      <c r="DV35" s="184" t="s">
        <v>565</v>
      </c>
      <c r="DW35" s="184" t="s">
        <v>2877</v>
      </c>
      <c r="DX35" s="184" t="s">
        <v>565</v>
      </c>
      <c r="DY35" s="184" t="s">
        <v>565</v>
      </c>
      <c r="DZ35" s="184" t="s">
        <v>2877</v>
      </c>
      <c r="EA35" s="184" t="s">
        <v>565</v>
      </c>
      <c r="EB35" s="184" t="s">
        <v>565</v>
      </c>
      <c r="EC35" s="184" t="s">
        <v>2877</v>
      </c>
      <c r="ED35" s="184" t="s">
        <v>565</v>
      </c>
      <c r="EE35" s="184" t="s">
        <v>565</v>
      </c>
      <c r="EF35" s="184" t="s">
        <v>2877</v>
      </c>
      <c r="EG35" s="184" t="s">
        <v>565</v>
      </c>
      <c r="EH35" s="184" t="s">
        <v>565</v>
      </c>
      <c r="EI35" s="184" t="s">
        <v>2877</v>
      </c>
      <c r="EJ35" s="184" t="s">
        <v>565</v>
      </c>
      <c r="EK35" s="184" t="s">
        <v>565</v>
      </c>
      <c r="EL35" s="184" t="s">
        <v>2877</v>
      </c>
      <c r="EM35" s="184" t="s">
        <v>565</v>
      </c>
      <c r="EN35" s="184" t="s">
        <v>565</v>
      </c>
      <c r="EO35" s="184" t="s">
        <v>2877</v>
      </c>
      <c r="EP35" s="184" t="s">
        <v>565</v>
      </c>
      <c r="EQ35" s="184" t="s">
        <v>565</v>
      </c>
      <c r="ER35" s="184" t="s">
        <v>2877</v>
      </c>
      <c r="ES35" s="184" t="s">
        <v>565</v>
      </c>
      <c r="ET35" s="184" t="s">
        <v>565</v>
      </c>
    </row>
    <row r="36" spans="1:150" x14ac:dyDescent="0.3">
      <c r="A36" s="1"/>
      <c r="B36" s="183" t="s">
        <v>3021</v>
      </c>
      <c r="C36" s="183" t="s">
        <v>76</v>
      </c>
      <c r="D36" s="183" t="s">
        <v>3009</v>
      </c>
      <c r="E36" s="183" t="s">
        <v>3022</v>
      </c>
      <c r="F36" s="183" t="s">
        <v>3023</v>
      </c>
      <c r="G36" s="184" t="s">
        <v>2877</v>
      </c>
      <c r="H36" s="184" t="s">
        <v>565</v>
      </c>
      <c r="I36" s="184" t="s">
        <v>565</v>
      </c>
      <c r="J36" s="184" t="s">
        <v>2877</v>
      </c>
      <c r="K36" s="184" t="s">
        <v>565</v>
      </c>
      <c r="L36" s="184" t="s">
        <v>565</v>
      </c>
      <c r="M36" s="184" t="s">
        <v>2877</v>
      </c>
      <c r="N36" s="184" t="s">
        <v>565</v>
      </c>
      <c r="O36" s="184" t="s">
        <v>565</v>
      </c>
      <c r="P36" s="184" t="s">
        <v>2877</v>
      </c>
      <c r="Q36" s="184" t="s">
        <v>565</v>
      </c>
      <c r="R36" s="184" t="s">
        <v>565</v>
      </c>
      <c r="S36" s="184" t="s">
        <v>2877</v>
      </c>
      <c r="T36" s="184" t="s">
        <v>565</v>
      </c>
      <c r="U36" s="184" t="s">
        <v>565</v>
      </c>
      <c r="V36" s="184" t="s">
        <v>2877</v>
      </c>
      <c r="W36" s="184" t="s">
        <v>565</v>
      </c>
      <c r="X36" s="184" t="s">
        <v>565</v>
      </c>
      <c r="Y36" s="184" t="s">
        <v>2877</v>
      </c>
      <c r="Z36" s="184" t="s">
        <v>565</v>
      </c>
      <c r="AA36" s="184" t="s">
        <v>565</v>
      </c>
      <c r="AB36" s="184" t="s">
        <v>2877</v>
      </c>
      <c r="AC36" s="184" t="s">
        <v>565</v>
      </c>
      <c r="AD36" s="184" t="s">
        <v>565</v>
      </c>
      <c r="AE36" s="184" t="s">
        <v>2877</v>
      </c>
      <c r="AF36" s="184" t="s">
        <v>565</v>
      </c>
      <c r="AG36" s="184" t="s">
        <v>565</v>
      </c>
      <c r="AH36" s="184" t="s">
        <v>2877</v>
      </c>
      <c r="AI36" s="184" t="s">
        <v>565</v>
      </c>
      <c r="AJ36" s="184" t="s">
        <v>565</v>
      </c>
      <c r="AK36" s="184" t="s">
        <v>2877</v>
      </c>
      <c r="AL36" s="184" t="s">
        <v>565</v>
      </c>
      <c r="AM36" s="184" t="s">
        <v>565</v>
      </c>
      <c r="AN36" s="184" t="s">
        <v>2877</v>
      </c>
      <c r="AO36" s="184" t="s">
        <v>565</v>
      </c>
      <c r="AP36" s="184" t="s">
        <v>565</v>
      </c>
      <c r="AQ36" s="184" t="s">
        <v>2877</v>
      </c>
      <c r="AR36" s="184" t="s">
        <v>565</v>
      </c>
      <c r="AS36" s="184" t="s">
        <v>565</v>
      </c>
      <c r="AT36" s="184" t="s">
        <v>2877</v>
      </c>
      <c r="AU36" s="184" t="s">
        <v>565</v>
      </c>
      <c r="AV36" s="184" t="s">
        <v>565</v>
      </c>
      <c r="AW36" s="184" t="s">
        <v>2877</v>
      </c>
      <c r="AX36" s="184" t="s">
        <v>565</v>
      </c>
      <c r="AY36" s="184" t="s">
        <v>565</v>
      </c>
      <c r="AZ36" s="184" t="s">
        <v>2877</v>
      </c>
      <c r="BA36" s="184" t="s">
        <v>565</v>
      </c>
      <c r="BB36" s="184" t="s">
        <v>565</v>
      </c>
      <c r="BC36" s="184" t="s">
        <v>2877</v>
      </c>
      <c r="BD36" s="184" t="s">
        <v>565</v>
      </c>
      <c r="BE36" s="184" t="s">
        <v>565</v>
      </c>
      <c r="BF36" s="184" t="s">
        <v>2877</v>
      </c>
      <c r="BG36" s="184" t="s">
        <v>565</v>
      </c>
      <c r="BH36" s="184" t="s">
        <v>565</v>
      </c>
      <c r="BI36" s="184" t="s">
        <v>2877</v>
      </c>
      <c r="BJ36" s="184" t="s">
        <v>565</v>
      </c>
      <c r="BK36" s="184" t="s">
        <v>565</v>
      </c>
      <c r="BL36" s="184" t="s">
        <v>2877</v>
      </c>
      <c r="BM36" s="184" t="s">
        <v>565</v>
      </c>
      <c r="BN36" s="184" t="s">
        <v>565</v>
      </c>
      <c r="BO36" s="184" t="s">
        <v>2877</v>
      </c>
      <c r="BP36" s="184" t="s">
        <v>565</v>
      </c>
      <c r="BQ36" s="184" t="s">
        <v>565</v>
      </c>
      <c r="BR36" s="184" t="s">
        <v>2877</v>
      </c>
      <c r="BS36" s="184" t="s">
        <v>565</v>
      </c>
      <c r="BT36" s="184" t="s">
        <v>565</v>
      </c>
      <c r="BU36" s="184" t="s">
        <v>2877</v>
      </c>
      <c r="BV36" s="184" t="s">
        <v>565</v>
      </c>
      <c r="BW36" s="184" t="s">
        <v>565</v>
      </c>
      <c r="BX36" s="184" t="s">
        <v>2877</v>
      </c>
      <c r="BY36" s="184" t="s">
        <v>565</v>
      </c>
      <c r="BZ36" s="184" t="s">
        <v>565</v>
      </c>
      <c r="CA36" s="184" t="s">
        <v>2877</v>
      </c>
      <c r="CB36" s="184" t="s">
        <v>565</v>
      </c>
      <c r="CC36" s="184" t="s">
        <v>565</v>
      </c>
      <c r="CD36" s="184" t="s">
        <v>2877</v>
      </c>
      <c r="CE36" s="184" t="s">
        <v>565</v>
      </c>
      <c r="CF36" s="184" t="s">
        <v>565</v>
      </c>
      <c r="CG36" s="184" t="s">
        <v>2877</v>
      </c>
      <c r="CH36" s="184" t="s">
        <v>565</v>
      </c>
      <c r="CI36" s="184" t="s">
        <v>565</v>
      </c>
      <c r="CJ36" s="184" t="s">
        <v>2877</v>
      </c>
      <c r="CK36" s="184" t="s">
        <v>565</v>
      </c>
      <c r="CL36" s="184" t="s">
        <v>565</v>
      </c>
      <c r="CM36" s="184" t="s">
        <v>2877</v>
      </c>
      <c r="CN36" s="184" t="s">
        <v>565</v>
      </c>
      <c r="CO36" s="184" t="s">
        <v>565</v>
      </c>
      <c r="CP36" s="184" t="s">
        <v>2877</v>
      </c>
      <c r="CQ36" s="184" t="s">
        <v>565</v>
      </c>
      <c r="CR36" s="184" t="s">
        <v>565</v>
      </c>
      <c r="CS36" s="184" t="s">
        <v>2877</v>
      </c>
      <c r="CT36" s="184" t="s">
        <v>565</v>
      </c>
      <c r="CU36" s="184" t="s">
        <v>565</v>
      </c>
      <c r="CV36" s="184" t="s">
        <v>2877</v>
      </c>
      <c r="CW36" s="184" t="s">
        <v>565</v>
      </c>
      <c r="CX36" s="184" t="s">
        <v>565</v>
      </c>
      <c r="CY36" s="184" t="s">
        <v>2877</v>
      </c>
      <c r="CZ36" s="184" t="s">
        <v>565</v>
      </c>
      <c r="DA36" s="184" t="s">
        <v>565</v>
      </c>
      <c r="DB36" s="184" t="s">
        <v>2877</v>
      </c>
      <c r="DC36" s="184" t="s">
        <v>565</v>
      </c>
      <c r="DD36" s="184" t="s">
        <v>565</v>
      </c>
      <c r="DE36" s="184" t="s">
        <v>2877</v>
      </c>
      <c r="DF36" s="184" t="s">
        <v>565</v>
      </c>
      <c r="DG36" s="184" t="s">
        <v>565</v>
      </c>
      <c r="DH36" s="184" t="s">
        <v>2877</v>
      </c>
      <c r="DI36" s="184" t="s">
        <v>565</v>
      </c>
      <c r="DJ36" s="184" t="s">
        <v>565</v>
      </c>
      <c r="DK36" s="184" t="s">
        <v>2877</v>
      </c>
      <c r="DL36" s="184" t="s">
        <v>565</v>
      </c>
      <c r="DM36" s="184" t="s">
        <v>565</v>
      </c>
      <c r="DN36" s="184" t="s">
        <v>2877</v>
      </c>
      <c r="DO36" s="184" t="s">
        <v>565</v>
      </c>
      <c r="DP36" s="184" t="s">
        <v>565</v>
      </c>
      <c r="DQ36" s="184" t="s">
        <v>2877</v>
      </c>
      <c r="DR36" s="184" t="s">
        <v>565</v>
      </c>
      <c r="DS36" s="184" t="s">
        <v>565</v>
      </c>
      <c r="DT36" s="184" t="s">
        <v>2877</v>
      </c>
      <c r="DU36" s="184" t="s">
        <v>565</v>
      </c>
      <c r="DV36" s="184" t="s">
        <v>565</v>
      </c>
      <c r="DW36" s="184" t="s">
        <v>2877</v>
      </c>
      <c r="DX36" s="184" t="s">
        <v>565</v>
      </c>
      <c r="DY36" s="184" t="s">
        <v>565</v>
      </c>
      <c r="DZ36" s="184" t="s">
        <v>2877</v>
      </c>
      <c r="EA36" s="184" t="s">
        <v>565</v>
      </c>
      <c r="EB36" s="184" t="s">
        <v>565</v>
      </c>
      <c r="EC36" s="184" t="s">
        <v>2877</v>
      </c>
      <c r="ED36" s="184" t="s">
        <v>565</v>
      </c>
      <c r="EE36" s="184" t="s">
        <v>565</v>
      </c>
      <c r="EF36" s="184" t="s">
        <v>2877</v>
      </c>
      <c r="EG36" s="184" t="s">
        <v>565</v>
      </c>
      <c r="EH36" s="184" t="s">
        <v>565</v>
      </c>
      <c r="EI36" s="184" t="s">
        <v>2877</v>
      </c>
      <c r="EJ36" s="184" t="s">
        <v>565</v>
      </c>
      <c r="EK36" s="184" t="s">
        <v>565</v>
      </c>
      <c r="EL36" s="184" t="s">
        <v>2877</v>
      </c>
      <c r="EM36" s="184" t="s">
        <v>565</v>
      </c>
      <c r="EN36" s="184" t="s">
        <v>565</v>
      </c>
      <c r="EO36" s="184" t="s">
        <v>2877</v>
      </c>
      <c r="EP36" s="184" t="s">
        <v>565</v>
      </c>
      <c r="EQ36" s="184" t="s">
        <v>565</v>
      </c>
      <c r="ER36" s="184" t="s">
        <v>2877</v>
      </c>
      <c r="ES36" s="184" t="s">
        <v>565</v>
      </c>
      <c r="ET36" s="184" t="s">
        <v>565</v>
      </c>
    </row>
    <row r="37" spans="1:150" x14ac:dyDescent="0.3">
      <c r="A37" s="1"/>
      <c r="B37" s="183" t="s">
        <v>3024</v>
      </c>
      <c r="C37" s="183" t="s">
        <v>76</v>
      </c>
      <c r="D37" s="183" t="s">
        <v>3009</v>
      </c>
      <c r="E37" s="183" t="s">
        <v>3025</v>
      </c>
      <c r="F37" s="183" t="s">
        <v>3026</v>
      </c>
      <c r="G37" s="184" t="s">
        <v>2877</v>
      </c>
      <c r="H37" s="184" t="s">
        <v>565</v>
      </c>
      <c r="I37" s="184" t="s">
        <v>565</v>
      </c>
      <c r="J37" s="184" t="s">
        <v>2877</v>
      </c>
      <c r="K37" s="184" t="s">
        <v>565</v>
      </c>
      <c r="L37" s="184" t="s">
        <v>565</v>
      </c>
      <c r="M37" s="184" t="s">
        <v>2877</v>
      </c>
      <c r="N37" s="184" t="s">
        <v>565</v>
      </c>
      <c r="O37" s="184" t="s">
        <v>565</v>
      </c>
      <c r="P37" s="184" t="s">
        <v>2877</v>
      </c>
      <c r="Q37" s="184" t="s">
        <v>565</v>
      </c>
      <c r="R37" s="184" t="s">
        <v>565</v>
      </c>
      <c r="S37" s="184" t="s">
        <v>2877</v>
      </c>
      <c r="T37" s="184" t="s">
        <v>565</v>
      </c>
      <c r="U37" s="184" t="s">
        <v>565</v>
      </c>
      <c r="V37" s="184" t="s">
        <v>2877</v>
      </c>
      <c r="W37" s="184" t="s">
        <v>565</v>
      </c>
      <c r="X37" s="184" t="s">
        <v>565</v>
      </c>
      <c r="Y37" s="184" t="s">
        <v>2877</v>
      </c>
      <c r="Z37" s="184" t="s">
        <v>565</v>
      </c>
      <c r="AA37" s="184" t="s">
        <v>565</v>
      </c>
      <c r="AB37" s="184" t="s">
        <v>2877</v>
      </c>
      <c r="AC37" s="184" t="s">
        <v>565</v>
      </c>
      <c r="AD37" s="184" t="s">
        <v>565</v>
      </c>
      <c r="AE37" s="184" t="s">
        <v>2877</v>
      </c>
      <c r="AF37" s="184" t="s">
        <v>565</v>
      </c>
      <c r="AG37" s="184" t="s">
        <v>565</v>
      </c>
      <c r="AH37" s="184" t="s">
        <v>2877</v>
      </c>
      <c r="AI37" s="184" t="s">
        <v>565</v>
      </c>
      <c r="AJ37" s="184" t="s">
        <v>565</v>
      </c>
      <c r="AK37" s="184" t="s">
        <v>2877</v>
      </c>
      <c r="AL37" s="184" t="s">
        <v>565</v>
      </c>
      <c r="AM37" s="184" t="s">
        <v>565</v>
      </c>
      <c r="AN37" s="184" t="s">
        <v>2877</v>
      </c>
      <c r="AO37" s="184" t="s">
        <v>565</v>
      </c>
      <c r="AP37" s="184" t="s">
        <v>565</v>
      </c>
      <c r="AQ37" s="184" t="s">
        <v>2877</v>
      </c>
      <c r="AR37" s="184" t="s">
        <v>565</v>
      </c>
      <c r="AS37" s="184" t="s">
        <v>565</v>
      </c>
      <c r="AT37" s="184" t="s">
        <v>2877</v>
      </c>
      <c r="AU37" s="184" t="s">
        <v>565</v>
      </c>
      <c r="AV37" s="184" t="s">
        <v>565</v>
      </c>
      <c r="AW37" s="184" t="s">
        <v>2877</v>
      </c>
      <c r="AX37" s="184" t="s">
        <v>565</v>
      </c>
      <c r="AY37" s="184" t="s">
        <v>565</v>
      </c>
      <c r="AZ37" s="184" t="s">
        <v>2877</v>
      </c>
      <c r="BA37" s="184" t="s">
        <v>565</v>
      </c>
      <c r="BB37" s="184" t="s">
        <v>565</v>
      </c>
      <c r="BC37" s="184" t="s">
        <v>2877</v>
      </c>
      <c r="BD37" s="184" t="s">
        <v>565</v>
      </c>
      <c r="BE37" s="184" t="s">
        <v>565</v>
      </c>
      <c r="BF37" s="184" t="s">
        <v>2877</v>
      </c>
      <c r="BG37" s="184" t="s">
        <v>565</v>
      </c>
      <c r="BH37" s="184" t="s">
        <v>565</v>
      </c>
      <c r="BI37" s="184" t="s">
        <v>2877</v>
      </c>
      <c r="BJ37" s="184" t="s">
        <v>565</v>
      </c>
      <c r="BK37" s="184" t="s">
        <v>565</v>
      </c>
      <c r="BL37" s="184" t="s">
        <v>2877</v>
      </c>
      <c r="BM37" s="184" t="s">
        <v>565</v>
      </c>
      <c r="BN37" s="184" t="s">
        <v>565</v>
      </c>
      <c r="BO37" s="184" t="s">
        <v>2877</v>
      </c>
      <c r="BP37" s="184" t="s">
        <v>565</v>
      </c>
      <c r="BQ37" s="184" t="s">
        <v>565</v>
      </c>
      <c r="BR37" s="184" t="s">
        <v>2877</v>
      </c>
      <c r="BS37" s="184" t="s">
        <v>565</v>
      </c>
      <c r="BT37" s="184" t="s">
        <v>565</v>
      </c>
      <c r="BU37" s="184" t="s">
        <v>2877</v>
      </c>
      <c r="BV37" s="184" t="s">
        <v>565</v>
      </c>
      <c r="BW37" s="184" t="s">
        <v>565</v>
      </c>
      <c r="BX37" s="184" t="s">
        <v>2877</v>
      </c>
      <c r="BY37" s="184" t="s">
        <v>565</v>
      </c>
      <c r="BZ37" s="184" t="s">
        <v>565</v>
      </c>
      <c r="CA37" s="184" t="s">
        <v>2877</v>
      </c>
      <c r="CB37" s="184" t="s">
        <v>565</v>
      </c>
      <c r="CC37" s="184" t="s">
        <v>565</v>
      </c>
      <c r="CD37" s="184" t="s">
        <v>2877</v>
      </c>
      <c r="CE37" s="184" t="s">
        <v>565</v>
      </c>
      <c r="CF37" s="184" t="s">
        <v>565</v>
      </c>
      <c r="CG37" s="184" t="s">
        <v>2877</v>
      </c>
      <c r="CH37" s="184" t="s">
        <v>565</v>
      </c>
      <c r="CI37" s="184" t="s">
        <v>565</v>
      </c>
      <c r="CJ37" s="184" t="s">
        <v>2877</v>
      </c>
      <c r="CK37" s="184" t="s">
        <v>565</v>
      </c>
      <c r="CL37" s="184" t="s">
        <v>565</v>
      </c>
      <c r="CM37" s="184" t="s">
        <v>2877</v>
      </c>
      <c r="CN37" s="184" t="s">
        <v>565</v>
      </c>
      <c r="CO37" s="184" t="s">
        <v>565</v>
      </c>
      <c r="CP37" s="184" t="s">
        <v>2877</v>
      </c>
      <c r="CQ37" s="184" t="s">
        <v>565</v>
      </c>
      <c r="CR37" s="184" t="s">
        <v>565</v>
      </c>
      <c r="CS37" s="184" t="s">
        <v>2877</v>
      </c>
      <c r="CT37" s="184" t="s">
        <v>565</v>
      </c>
      <c r="CU37" s="184" t="s">
        <v>565</v>
      </c>
      <c r="CV37" s="184" t="s">
        <v>2877</v>
      </c>
      <c r="CW37" s="184" t="s">
        <v>565</v>
      </c>
      <c r="CX37" s="184" t="s">
        <v>565</v>
      </c>
      <c r="CY37" s="184" t="s">
        <v>2877</v>
      </c>
      <c r="CZ37" s="184" t="s">
        <v>565</v>
      </c>
      <c r="DA37" s="184" t="s">
        <v>565</v>
      </c>
      <c r="DB37" s="184" t="s">
        <v>2877</v>
      </c>
      <c r="DC37" s="184" t="s">
        <v>565</v>
      </c>
      <c r="DD37" s="184" t="s">
        <v>565</v>
      </c>
      <c r="DE37" s="184" t="s">
        <v>2877</v>
      </c>
      <c r="DF37" s="184" t="s">
        <v>565</v>
      </c>
      <c r="DG37" s="184" t="s">
        <v>565</v>
      </c>
      <c r="DH37" s="184" t="s">
        <v>2877</v>
      </c>
      <c r="DI37" s="184" t="s">
        <v>565</v>
      </c>
      <c r="DJ37" s="184" t="s">
        <v>565</v>
      </c>
      <c r="DK37" s="184" t="s">
        <v>2877</v>
      </c>
      <c r="DL37" s="184" t="s">
        <v>565</v>
      </c>
      <c r="DM37" s="184" t="s">
        <v>565</v>
      </c>
      <c r="DN37" s="184" t="s">
        <v>2877</v>
      </c>
      <c r="DO37" s="184" t="s">
        <v>565</v>
      </c>
      <c r="DP37" s="184" t="s">
        <v>565</v>
      </c>
      <c r="DQ37" s="184" t="s">
        <v>2877</v>
      </c>
      <c r="DR37" s="184" t="s">
        <v>565</v>
      </c>
      <c r="DS37" s="184" t="s">
        <v>565</v>
      </c>
      <c r="DT37" s="184" t="s">
        <v>2877</v>
      </c>
      <c r="DU37" s="184" t="s">
        <v>565</v>
      </c>
      <c r="DV37" s="184" t="s">
        <v>565</v>
      </c>
      <c r="DW37" s="184" t="s">
        <v>2877</v>
      </c>
      <c r="DX37" s="184" t="s">
        <v>565</v>
      </c>
      <c r="DY37" s="184" t="s">
        <v>565</v>
      </c>
      <c r="DZ37" s="184" t="s">
        <v>2877</v>
      </c>
      <c r="EA37" s="184" t="s">
        <v>565</v>
      </c>
      <c r="EB37" s="184" t="s">
        <v>565</v>
      </c>
      <c r="EC37" s="184" t="s">
        <v>2877</v>
      </c>
      <c r="ED37" s="184" t="s">
        <v>565</v>
      </c>
      <c r="EE37" s="184" t="s">
        <v>565</v>
      </c>
      <c r="EF37" s="184" t="s">
        <v>2877</v>
      </c>
      <c r="EG37" s="184" t="s">
        <v>565</v>
      </c>
      <c r="EH37" s="184" t="s">
        <v>565</v>
      </c>
      <c r="EI37" s="184" t="s">
        <v>2877</v>
      </c>
      <c r="EJ37" s="184" t="s">
        <v>565</v>
      </c>
      <c r="EK37" s="184" t="s">
        <v>565</v>
      </c>
      <c r="EL37" s="184" t="s">
        <v>2877</v>
      </c>
      <c r="EM37" s="184" t="s">
        <v>565</v>
      </c>
      <c r="EN37" s="184" t="s">
        <v>565</v>
      </c>
      <c r="EO37" s="184" t="s">
        <v>2877</v>
      </c>
      <c r="EP37" s="184" t="s">
        <v>565</v>
      </c>
      <c r="EQ37" s="184" t="s">
        <v>565</v>
      </c>
      <c r="ER37" s="184" t="s">
        <v>2877</v>
      </c>
      <c r="ES37" s="184" t="s">
        <v>565</v>
      </c>
      <c r="ET37" s="184" t="s">
        <v>565</v>
      </c>
    </row>
    <row r="38" spans="1:150" x14ac:dyDescent="0.3">
      <c r="A38" s="1"/>
      <c r="B38" s="183" t="s">
        <v>3027</v>
      </c>
      <c r="C38" s="183" t="s">
        <v>76</v>
      </c>
      <c r="D38" s="183" t="s">
        <v>3009</v>
      </c>
      <c r="E38" s="183" t="s">
        <v>3028</v>
      </c>
      <c r="F38" s="183" t="s">
        <v>3029</v>
      </c>
      <c r="G38" s="184" t="s">
        <v>2877</v>
      </c>
      <c r="H38" s="184" t="s">
        <v>565</v>
      </c>
      <c r="I38" s="184" t="s">
        <v>565</v>
      </c>
      <c r="J38" s="184" t="s">
        <v>2877</v>
      </c>
      <c r="K38" s="184" t="s">
        <v>565</v>
      </c>
      <c r="L38" s="184" t="s">
        <v>565</v>
      </c>
      <c r="M38" s="184" t="s">
        <v>2877</v>
      </c>
      <c r="N38" s="184" t="s">
        <v>565</v>
      </c>
      <c r="O38" s="184" t="s">
        <v>565</v>
      </c>
      <c r="P38" s="184" t="s">
        <v>2877</v>
      </c>
      <c r="Q38" s="184" t="s">
        <v>565</v>
      </c>
      <c r="R38" s="184" t="s">
        <v>565</v>
      </c>
      <c r="S38" s="184" t="s">
        <v>2877</v>
      </c>
      <c r="T38" s="184" t="s">
        <v>565</v>
      </c>
      <c r="U38" s="184" t="s">
        <v>565</v>
      </c>
      <c r="V38" s="184" t="s">
        <v>2877</v>
      </c>
      <c r="W38" s="184" t="s">
        <v>565</v>
      </c>
      <c r="X38" s="184" t="s">
        <v>565</v>
      </c>
      <c r="Y38" s="184" t="s">
        <v>2877</v>
      </c>
      <c r="Z38" s="184" t="s">
        <v>565</v>
      </c>
      <c r="AA38" s="184" t="s">
        <v>565</v>
      </c>
      <c r="AB38" s="184" t="s">
        <v>2877</v>
      </c>
      <c r="AC38" s="184" t="s">
        <v>565</v>
      </c>
      <c r="AD38" s="184" t="s">
        <v>565</v>
      </c>
      <c r="AE38" s="184" t="s">
        <v>2877</v>
      </c>
      <c r="AF38" s="184" t="s">
        <v>565</v>
      </c>
      <c r="AG38" s="184" t="s">
        <v>565</v>
      </c>
      <c r="AH38" s="184" t="s">
        <v>2877</v>
      </c>
      <c r="AI38" s="184" t="s">
        <v>565</v>
      </c>
      <c r="AJ38" s="184" t="s">
        <v>565</v>
      </c>
      <c r="AK38" s="184" t="s">
        <v>2877</v>
      </c>
      <c r="AL38" s="184" t="s">
        <v>565</v>
      </c>
      <c r="AM38" s="184" t="s">
        <v>565</v>
      </c>
      <c r="AN38" s="184" t="s">
        <v>2877</v>
      </c>
      <c r="AO38" s="184" t="s">
        <v>565</v>
      </c>
      <c r="AP38" s="184" t="s">
        <v>565</v>
      </c>
      <c r="AQ38" s="184" t="s">
        <v>2877</v>
      </c>
      <c r="AR38" s="184" t="s">
        <v>565</v>
      </c>
      <c r="AS38" s="184" t="s">
        <v>565</v>
      </c>
      <c r="AT38" s="184" t="s">
        <v>2877</v>
      </c>
      <c r="AU38" s="184" t="s">
        <v>565</v>
      </c>
      <c r="AV38" s="184" t="s">
        <v>565</v>
      </c>
      <c r="AW38" s="184" t="s">
        <v>2877</v>
      </c>
      <c r="AX38" s="184" t="s">
        <v>565</v>
      </c>
      <c r="AY38" s="184" t="s">
        <v>565</v>
      </c>
      <c r="AZ38" s="184" t="s">
        <v>2877</v>
      </c>
      <c r="BA38" s="184" t="s">
        <v>565</v>
      </c>
      <c r="BB38" s="184" t="s">
        <v>565</v>
      </c>
      <c r="BC38" s="184" t="s">
        <v>2877</v>
      </c>
      <c r="BD38" s="184" t="s">
        <v>565</v>
      </c>
      <c r="BE38" s="184" t="s">
        <v>565</v>
      </c>
      <c r="BF38" s="184" t="s">
        <v>2877</v>
      </c>
      <c r="BG38" s="184" t="s">
        <v>565</v>
      </c>
      <c r="BH38" s="184" t="s">
        <v>565</v>
      </c>
      <c r="BI38" s="184" t="s">
        <v>2877</v>
      </c>
      <c r="BJ38" s="184" t="s">
        <v>565</v>
      </c>
      <c r="BK38" s="184" t="s">
        <v>565</v>
      </c>
      <c r="BL38" s="184" t="s">
        <v>2877</v>
      </c>
      <c r="BM38" s="184" t="s">
        <v>565</v>
      </c>
      <c r="BN38" s="184" t="s">
        <v>565</v>
      </c>
      <c r="BO38" s="184" t="s">
        <v>2877</v>
      </c>
      <c r="BP38" s="184" t="s">
        <v>565</v>
      </c>
      <c r="BQ38" s="184" t="s">
        <v>565</v>
      </c>
      <c r="BR38" s="184" t="s">
        <v>2877</v>
      </c>
      <c r="BS38" s="184" t="s">
        <v>565</v>
      </c>
      <c r="BT38" s="184" t="s">
        <v>565</v>
      </c>
      <c r="BU38" s="184" t="s">
        <v>2877</v>
      </c>
      <c r="BV38" s="184" t="s">
        <v>565</v>
      </c>
      <c r="BW38" s="184" t="s">
        <v>565</v>
      </c>
      <c r="BX38" s="184" t="s">
        <v>2877</v>
      </c>
      <c r="BY38" s="184" t="s">
        <v>565</v>
      </c>
      <c r="BZ38" s="184" t="s">
        <v>565</v>
      </c>
      <c r="CA38" s="184" t="s">
        <v>2877</v>
      </c>
      <c r="CB38" s="184" t="s">
        <v>565</v>
      </c>
      <c r="CC38" s="184" t="s">
        <v>565</v>
      </c>
      <c r="CD38" s="184" t="s">
        <v>2877</v>
      </c>
      <c r="CE38" s="184" t="s">
        <v>565</v>
      </c>
      <c r="CF38" s="184" t="s">
        <v>565</v>
      </c>
      <c r="CG38" s="184" t="s">
        <v>2877</v>
      </c>
      <c r="CH38" s="184" t="s">
        <v>565</v>
      </c>
      <c r="CI38" s="184" t="s">
        <v>565</v>
      </c>
      <c r="CJ38" s="184" t="s">
        <v>2877</v>
      </c>
      <c r="CK38" s="184" t="s">
        <v>565</v>
      </c>
      <c r="CL38" s="184" t="s">
        <v>565</v>
      </c>
      <c r="CM38" s="184" t="s">
        <v>2877</v>
      </c>
      <c r="CN38" s="184" t="s">
        <v>565</v>
      </c>
      <c r="CO38" s="184" t="s">
        <v>565</v>
      </c>
      <c r="CP38" s="184" t="s">
        <v>2877</v>
      </c>
      <c r="CQ38" s="184" t="s">
        <v>565</v>
      </c>
      <c r="CR38" s="184" t="s">
        <v>565</v>
      </c>
      <c r="CS38" s="184" t="s">
        <v>2877</v>
      </c>
      <c r="CT38" s="184" t="s">
        <v>565</v>
      </c>
      <c r="CU38" s="184" t="s">
        <v>565</v>
      </c>
      <c r="CV38" s="184" t="s">
        <v>2877</v>
      </c>
      <c r="CW38" s="184" t="s">
        <v>565</v>
      </c>
      <c r="CX38" s="184" t="s">
        <v>565</v>
      </c>
      <c r="CY38" s="184" t="s">
        <v>2877</v>
      </c>
      <c r="CZ38" s="184" t="s">
        <v>565</v>
      </c>
      <c r="DA38" s="184" t="s">
        <v>565</v>
      </c>
      <c r="DB38" s="184" t="s">
        <v>2877</v>
      </c>
      <c r="DC38" s="184" t="s">
        <v>565</v>
      </c>
      <c r="DD38" s="184" t="s">
        <v>565</v>
      </c>
      <c r="DE38" s="184" t="s">
        <v>2877</v>
      </c>
      <c r="DF38" s="184" t="s">
        <v>565</v>
      </c>
      <c r="DG38" s="184" t="s">
        <v>565</v>
      </c>
      <c r="DH38" s="184" t="s">
        <v>2877</v>
      </c>
      <c r="DI38" s="184" t="s">
        <v>565</v>
      </c>
      <c r="DJ38" s="184" t="s">
        <v>565</v>
      </c>
      <c r="DK38" s="184" t="s">
        <v>2877</v>
      </c>
      <c r="DL38" s="184" t="s">
        <v>565</v>
      </c>
      <c r="DM38" s="184" t="s">
        <v>565</v>
      </c>
      <c r="DN38" s="184" t="s">
        <v>2877</v>
      </c>
      <c r="DO38" s="184" t="s">
        <v>565</v>
      </c>
      <c r="DP38" s="184" t="s">
        <v>565</v>
      </c>
      <c r="DQ38" s="184" t="s">
        <v>2877</v>
      </c>
      <c r="DR38" s="184" t="s">
        <v>565</v>
      </c>
      <c r="DS38" s="184" t="s">
        <v>565</v>
      </c>
      <c r="DT38" s="184" t="s">
        <v>2877</v>
      </c>
      <c r="DU38" s="184" t="s">
        <v>565</v>
      </c>
      <c r="DV38" s="184" t="s">
        <v>565</v>
      </c>
      <c r="DW38" s="184" t="s">
        <v>2877</v>
      </c>
      <c r="DX38" s="184" t="s">
        <v>565</v>
      </c>
      <c r="DY38" s="184" t="s">
        <v>565</v>
      </c>
      <c r="DZ38" s="184" t="s">
        <v>2877</v>
      </c>
      <c r="EA38" s="184" t="s">
        <v>565</v>
      </c>
      <c r="EB38" s="184" t="s">
        <v>565</v>
      </c>
      <c r="EC38" s="184" t="s">
        <v>2877</v>
      </c>
      <c r="ED38" s="184" t="s">
        <v>565</v>
      </c>
      <c r="EE38" s="184" t="s">
        <v>565</v>
      </c>
      <c r="EF38" s="184" t="s">
        <v>2877</v>
      </c>
      <c r="EG38" s="184" t="s">
        <v>565</v>
      </c>
      <c r="EH38" s="184" t="s">
        <v>565</v>
      </c>
      <c r="EI38" s="184" t="s">
        <v>2877</v>
      </c>
      <c r="EJ38" s="184" t="s">
        <v>565</v>
      </c>
      <c r="EK38" s="184" t="s">
        <v>565</v>
      </c>
      <c r="EL38" s="184" t="s">
        <v>2877</v>
      </c>
      <c r="EM38" s="184" t="s">
        <v>565</v>
      </c>
      <c r="EN38" s="184" t="s">
        <v>565</v>
      </c>
      <c r="EO38" s="184" t="s">
        <v>2877</v>
      </c>
      <c r="EP38" s="184" t="s">
        <v>565</v>
      </c>
      <c r="EQ38" s="184" t="s">
        <v>565</v>
      </c>
      <c r="ER38" s="184" t="s">
        <v>2877</v>
      </c>
      <c r="ES38" s="184" t="s">
        <v>565</v>
      </c>
      <c r="ET38" s="184" t="s">
        <v>565</v>
      </c>
    </row>
    <row r="39" spans="1:150" x14ac:dyDescent="0.3">
      <c r="A39" s="1"/>
      <c r="B39" s="182" t="s">
        <v>3030</v>
      </c>
      <c r="C39" s="182" t="s">
        <v>76</v>
      </c>
      <c r="D39" s="182" t="s">
        <v>90</v>
      </c>
      <c r="E39" s="182" t="s">
        <v>3031</v>
      </c>
      <c r="F39" s="182" t="s">
        <v>3032</v>
      </c>
      <c r="G39" s="182" t="s">
        <v>2877</v>
      </c>
      <c r="H39" s="182" t="s">
        <v>2762</v>
      </c>
      <c r="I39" s="182" t="s">
        <v>2762</v>
      </c>
      <c r="J39" s="182" t="s">
        <v>2877</v>
      </c>
      <c r="K39" s="182" t="s">
        <v>2762</v>
      </c>
      <c r="L39" s="182" t="s">
        <v>2762</v>
      </c>
      <c r="M39" s="182" t="s">
        <v>2877</v>
      </c>
      <c r="N39" s="182" t="s">
        <v>2762</v>
      </c>
      <c r="O39" s="182" t="s">
        <v>2762</v>
      </c>
      <c r="P39" s="182" t="s">
        <v>2877</v>
      </c>
      <c r="Q39" s="182" t="s">
        <v>2762</v>
      </c>
      <c r="R39" s="182" t="s">
        <v>2762</v>
      </c>
      <c r="S39" s="182" t="s">
        <v>2877</v>
      </c>
      <c r="T39" s="182" t="s">
        <v>2762</v>
      </c>
      <c r="U39" s="182" t="s">
        <v>2762</v>
      </c>
      <c r="V39" s="182" t="s">
        <v>2877</v>
      </c>
      <c r="W39" s="182" t="s">
        <v>2762</v>
      </c>
      <c r="X39" s="182" t="s">
        <v>2762</v>
      </c>
      <c r="Y39" s="182" t="s">
        <v>2877</v>
      </c>
      <c r="Z39" s="182" t="s">
        <v>2762</v>
      </c>
      <c r="AA39" s="182" t="s">
        <v>2762</v>
      </c>
      <c r="AB39" s="182" t="s">
        <v>2877</v>
      </c>
      <c r="AC39" s="182" t="s">
        <v>2762</v>
      </c>
      <c r="AD39" s="182" t="s">
        <v>2762</v>
      </c>
      <c r="AE39" s="182" t="s">
        <v>2877</v>
      </c>
      <c r="AF39" s="182" t="s">
        <v>2762</v>
      </c>
      <c r="AG39" s="182" t="s">
        <v>2762</v>
      </c>
      <c r="AH39" s="182" t="s">
        <v>2877</v>
      </c>
      <c r="AI39" s="182" t="s">
        <v>2762</v>
      </c>
      <c r="AJ39" s="182" t="s">
        <v>2762</v>
      </c>
      <c r="AK39" s="182" t="s">
        <v>2877</v>
      </c>
      <c r="AL39" s="182" t="s">
        <v>2762</v>
      </c>
      <c r="AM39" s="182" t="s">
        <v>2762</v>
      </c>
      <c r="AN39" s="182" t="s">
        <v>2877</v>
      </c>
      <c r="AO39" s="182" t="s">
        <v>2762</v>
      </c>
      <c r="AP39" s="182" t="s">
        <v>2762</v>
      </c>
      <c r="AQ39" s="182" t="s">
        <v>2877</v>
      </c>
      <c r="AR39" s="182" t="s">
        <v>2762</v>
      </c>
      <c r="AS39" s="182" t="s">
        <v>2762</v>
      </c>
      <c r="AT39" s="182" t="s">
        <v>2877</v>
      </c>
      <c r="AU39" s="182" t="s">
        <v>2762</v>
      </c>
      <c r="AV39" s="182" t="s">
        <v>2762</v>
      </c>
      <c r="AW39" s="182" t="s">
        <v>2877</v>
      </c>
      <c r="AX39" s="182" t="s">
        <v>2762</v>
      </c>
      <c r="AY39" s="182" t="s">
        <v>2762</v>
      </c>
      <c r="AZ39" s="182" t="s">
        <v>2877</v>
      </c>
      <c r="BA39" s="182" t="s">
        <v>2762</v>
      </c>
      <c r="BB39" s="182" t="s">
        <v>2762</v>
      </c>
      <c r="BC39" s="182" t="s">
        <v>2877</v>
      </c>
      <c r="BD39" s="182" t="s">
        <v>2762</v>
      </c>
      <c r="BE39" s="182" t="s">
        <v>2762</v>
      </c>
      <c r="BF39" s="182" t="s">
        <v>2877</v>
      </c>
      <c r="BG39" s="182" t="s">
        <v>2762</v>
      </c>
      <c r="BH39" s="182" t="s">
        <v>2762</v>
      </c>
      <c r="BI39" s="182" t="s">
        <v>2877</v>
      </c>
      <c r="BJ39" s="182" t="s">
        <v>2762</v>
      </c>
      <c r="BK39" s="182" t="s">
        <v>2762</v>
      </c>
      <c r="BL39" s="182" t="s">
        <v>2877</v>
      </c>
      <c r="BM39" s="182" t="s">
        <v>2762</v>
      </c>
      <c r="BN39" s="182" t="s">
        <v>2762</v>
      </c>
      <c r="BO39" s="182" t="s">
        <v>2877</v>
      </c>
      <c r="BP39" s="182" t="s">
        <v>2762</v>
      </c>
      <c r="BQ39" s="182" t="s">
        <v>2762</v>
      </c>
      <c r="BR39" s="182" t="s">
        <v>2877</v>
      </c>
      <c r="BS39" s="182" t="s">
        <v>2762</v>
      </c>
      <c r="BT39" s="182" t="s">
        <v>2762</v>
      </c>
      <c r="BU39" s="182" t="s">
        <v>2877</v>
      </c>
      <c r="BV39" s="182" t="s">
        <v>2762</v>
      </c>
      <c r="BW39" s="182" t="s">
        <v>2762</v>
      </c>
      <c r="BX39" s="182" t="s">
        <v>2877</v>
      </c>
      <c r="BY39" s="182" t="s">
        <v>2762</v>
      </c>
      <c r="BZ39" s="182" t="s">
        <v>2762</v>
      </c>
      <c r="CA39" s="182" t="s">
        <v>2877</v>
      </c>
      <c r="CB39" s="182" t="s">
        <v>2762</v>
      </c>
      <c r="CC39" s="182" t="s">
        <v>2762</v>
      </c>
      <c r="CD39" s="182" t="s">
        <v>2877</v>
      </c>
      <c r="CE39" s="182" t="s">
        <v>2762</v>
      </c>
      <c r="CF39" s="182" t="s">
        <v>2762</v>
      </c>
      <c r="CG39" s="182" t="s">
        <v>2877</v>
      </c>
      <c r="CH39" s="182" t="s">
        <v>2762</v>
      </c>
      <c r="CI39" s="182" t="s">
        <v>2762</v>
      </c>
      <c r="CJ39" s="182" t="s">
        <v>2877</v>
      </c>
      <c r="CK39" s="182" t="s">
        <v>2762</v>
      </c>
      <c r="CL39" s="182" t="s">
        <v>2762</v>
      </c>
      <c r="CM39" s="182" t="s">
        <v>2877</v>
      </c>
      <c r="CN39" s="182" t="s">
        <v>3033</v>
      </c>
      <c r="CO39" s="182" t="s">
        <v>2762</v>
      </c>
      <c r="CP39" s="182" t="s">
        <v>2877</v>
      </c>
      <c r="CQ39" s="182" t="s">
        <v>2762</v>
      </c>
      <c r="CR39" s="182" t="s">
        <v>2762</v>
      </c>
      <c r="CS39" s="182" t="s">
        <v>2877</v>
      </c>
      <c r="CT39" s="182" t="s">
        <v>2762</v>
      </c>
      <c r="CU39" s="182" t="s">
        <v>2762</v>
      </c>
      <c r="CV39" s="182" t="s">
        <v>2877</v>
      </c>
      <c r="CW39" s="182" t="s">
        <v>2762</v>
      </c>
      <c r="CX39" s="182" t="s">
        <v>2762</v>
      </c>
      <c r="CY39" s="182" t="s">
        <v>2877</v>
      </c>
      <c r="CZ39" s="182" t="s">
        <v>2762</v>
      </c>
      <c r="DA39" s="182" t="s">
        <v>2762</v>
      </c>
      <c r="DB39" s="182" t="s">
        <v>2877</v>
      </c>
      <c r="DC39" s="182" t="s">
        <v>2762</v>
      </c>
      <c r="DD39" s="182" t="s">
        <v>2762</v>
      </c>
      <c r="DE39" s="182" t="s">
        <v>2877</v>
      </c>
      <c r="DF39" s="182" t="s">
        <v>2762</v>
      </c>
      <c r="DG39" s="182" t="s">
        <v>2762</v>
      </c>
      <c r="DH39" s="182" t="s">
        <v>2877</v>
      </c>
      <c r="DI39" s="182" t="s">
        <v>2762</v>
      </c>
      <c r="DJ39" s="182" t="s">
        <v>2762</v>
      </c>
      <c r="DK39" s="182" t="s">
        <v>2877</v>
      </c>
      <c r="DL39" s="182" t="s">
        <v>2762</v>
      </c>
      <c r="DM39" s="182" t="s">
        <v>2762</v>
      </c>
      <c r="DN39" s="182" t="s">
        <v>2877</v>
      </c>
      <c r="DO39" s="182" t="s">
        <v>2762</v>
      </c>
      <c r="DP39" s="182" t="s">
        <v>2762</v>
      </c>
      <c r="DQ39" s="182" t="s">
        <v>2877</v>
      </c>
      <c r="DR39" s="182" t="s">
        <v>2762</v>
      </c>
      <c r="DS39" s="182" t="s">
        <v>2762</v>
      </c>
      <c r="DT39" s="182" t="s">
        <v>2877</v>
      </c>
      <c r="DU39" s="182" t="s">
        <v>2762</v>
      </c>
      <c r="DV39" s="182" t="s">
        <v>2762</v>
      </c>
      <c r="DW39" s="182" t="s">
        <v>2877</v>
      </c>
      <c r="DX39" s="182" t="s">
        <v>2762</v>
      </c>
      <c r="DY39" s="182" t="s">
        <v>2762</v>
      </c>
      <c r="DZ39" s="182" t="s">
        <v>2877</v>
      </c>
      <c r="EA39" s="182" t="s">
        <v>2762</v>
      </c>
      <c r="EB39" s="182" t="s">
        <v>2762</v>
      </c>
      <c r="EC39" s="182" t="s">
        <v>2877</v>
      </c>
      <c r="ED39" s="182" t="s">
        <v>2762</v>
      </c>
      <c r="EE39" s="182" t="s">
        <v>2762</v>
      </c>
      <c r="EF39" s="182" t="s">
        <v>2877</v>
      </c>
      <c r="EG39" s="182" t="s">
        <v>2762</v>
      </c>
      <c r="EH39" s="182" t="s">
        <v>2762</v>
      </c>
      <c r="EI39" s="182" t="s">
        <v>2877</v>
      </c>
      <c r="EJ39" s="182" t="s">
        <v>3034</v>
      </c>
      <c r="EK39" s="182" t="s">
        <v>2762</v>
      </c>
      <c r="EL39" s="182" t="s">
        <v>2877</v>
      </c>
      <c r="EM39" s="182" t="s">
        <v>2762</v>
      </c>
      <c r="EN39" s="182" t="s">
        <v>2762</v>
      </c>
      <c r="EO39" s="182" t="s">
        <v>2877</v>
      </c>
      <c r="EP39" s="182" t="s">
        <v>2762</v>
      </c>
      <c r="EQ39" s="182" t="s">
        <v>2762</v>
      </c>
      <c r="ER39" s="182" t="s">
        <v>2877</v>
      </c>
      <c r="ES39" s="182" t="s">
        <v>2762</v>
      </c>
      <c r="ET39" s="182" t="s">
        <v>2762</v>
      </c>
    </row>
    <row r="40" spans="1:150" x14ac:dyDescent="0.3">
      <c r="A40" s="1"/>
      <c r="B40" s="183" t="s">
        <v>3035</v>
      </c>
      <c r="C40" s="183" t="s">
        <v>76</v>
      </c>
      <c r="D40" s="183" t="s">
        <v>90</v>
      </c>
      <c r="E40" s="183" t="s">
        <v>3036</v>
      </c>
      <c r="F40" s="183" t="s">
        <v>3037</v>
      </c>
      <c r="G40" s="184" t="s">
        <v>2877</v>
      </c>
      <c r="H40" s="184" t="s">
        <v>2762</v>
      </c>
      <c r="I40" s="184" t="s">
        <v>2762</v>
      </c>
      <c r="J40" s="184" t="s">
        <v>2877</v>
      </c>
      <c r="K40" s="184" t="s">
        <v>2762</v>
      </c>
      <c r="L40" s="184" t="s">
        <v>2762</v>
      </c>
      <c r="M40" s="184" t="s">
        <v>2877</v>
      </c>
      <c r="N40" s="184" t="s">
        <v>2762</v>
      </c>
      <c r="O40" s="184" t="s">
        <v>2762</v>
      </c>
      <c r="P40" s="184" t="s">
        <v>2877</v>
      </c>
      <c r="Q40" s="184" t="s">
        <v>2762</v>
      </c>
      <c r="R40" s="184" t="s">
        <v>2762</v>
      </c>
      <c r="S40" s="184" t="s">
        <v>2877</v>
      </c>
      <c r="T40" s="184" t="s">
        <v>2762</v>
      </c>
      <c r="U40" s="184" t="s">
        <v>2762</v>
      </c>
      <c r="V40" s="184" t="s">
        <v>2877</v>
      </c>
      <c r="W40" s="184" t="s">
        <v>2762</v>
      </c>
      <c r="X40" s="184" t="s">
        <v>2762</v>
      </c>
      <c r="Y40" s="184" t="s">
        <v>2877</v>
      </c>
      <c r="Z40" s="184" t="s">
        <v>2762</v>
      </c>
      <c r="AA40" s="184" t="s">
        <v>2762</v>
      </c>
      <c r="AB40" s="184" t="s">
        <v>2877</v>
      </c>
      <c r="AC40" s="184" t="s">
        <v>2762</v>
      </c>
      <c r="AD40" s="184" t="s">
        <v>2762</v>
      </c>
      <c r="AE40" s="184" t="s">
        <v>2877</v>
      </c>
      <c r="AF40" s="184" t="s">
        <v>2762</v>
      </c>
      <c r="AG40" s="184" t="s">
        <v>2762</v>
      </c>
      <c r="AH40" s="184" t="s">
        <v>2877</v>
      </c>
      <c r="AI40" s="184" t="s">
        <v>2762</v>
      </c>
      <c r="AJ40" s="184" t="s">
        <v>2762</v>
      </c>
      <c r="AK40" s="184" t="s">
        <v>2877</v>
      </c>
      <c r="AL40" s="184" t="s">
        <v>2762</v>
      </c>
      <c r="AM40" s="184" t="s">
        <v>2762</v>
      </c>
      <c r="AN40" s="184" t="s">
        <v>2877</v>
      </c>
      <c r="AO40" s="184" t="s">
        <v>2762</v>
      </c>
      <c r="AP40" s="184" t="s">
        <v>2762</v>
      </c>
      <c r="AQ40" s="184" t="s">
        <v>2877</v>
      </c>
      <c r="AR40" s="184" t="s">
        <v>2762</v>
      </c>
      <c r="AS40" s="184" t="s">
        <v>2762</v>
      </c>
      <c r="AT40" s="184" t="s">
        <v>2877</v>
      </c>
      <c r="AU40" s="184" t="s">
        <v>2762</v>
      </c>
      <c r="AV40" s="184" t="s">
        <v>2762</v>
      </c>
      <c r="AW40" s="184" t="s">
        <v>2877</v>
      </c>
      <c r="AX40" s="184" t="s">
        <v>2762</v>
      </c>
      <c r="AY40" s="184" t="s">
        <v>2762</v>
      </c>
      <c r="AZ40" s="184" t="s">
        <v>2877</v>
      </c>
      <c r="BA40" s="184" t="s">
        <v>2762</v>
      </c>
      <c r="BB40" s="184" t="s">
        <v>2762</v>
      </c>
      <c r="BC40" s="184" t="s">
        <v>2877</v>
      </c>
      <c r="BD40" s="184" t="s">
        <v>2762</v>
      </c>
      <c r="BE40" s="184" t="s">
        <v>2762</v>
      </c>
      <c r="BF40" s="184" t="s">
        <v>2877</v>
      </c>
      <c r="BG40" s="184" t="s">
        <v>2762</v>
      </c>
      <c r="BH40" s="184" t="s">
        <v>2762</v>
      </c>
      <c r="BI40" s="184" t="s">
        <v>2877</v>
      </c>
      <c r="BJ40" s="184" t="s">
        <v>2762</v>
      </c>
      <c r="BK40" s="184" t="s">
        <v>2762</v>
      </c>
      <c r="BL40" s="184" t="s">
        <v>2877</v>
      </c>
      <c r="BM40" s="184" t="s">
        <v>2762</v>
      </c>
      <c r="BN40" s="184" t="s">
        <v>2762</v>
      </c>
      <c r="BO40" s="184" t="s">
        <v>2877</v>
      </c>
      <c r="BP40" s="184" t="s">
        <v>2762</v>
      </c>
      <c r="BQ40" s="184" t="s">
        <v>2762</v>
      </c>
      <c r="BR40" s="184" t="s">
        <v>2877</v>
      </c>
      <c r="BS40" s="184" t="s">
        <v>2762</v>
      </c>
      <c r="BT40" s="184" t="s">
        <v>2762</v>
      </c>
      <c r="BU40" s="184" t="s">
        <v>2877</v>
      </c>
      <c r="BV40" s="184" t="s">
        <v>2762</v>
      </c>
      <c r="BW40" s="184" t="s">
        <v>2762</v>
      </c>
      <c r="BX40" s="184" t="s">
        <v>2877</v>
      </c>
      <c r="BY40" s="184" t="s">
        <v>2762</v>
      </c>
      <c r="BZ40" s="184" t="s">
        <v>2762</v>
      </c>
      <c r="CA40" s="184" t="s">
        <v>2877</v>
      </c>
      <c r="CB40" s="184" t="s">
        <v>2762</v>
      </c>
      <c r="CC40" s="184" t="s">
        <v>2762</v>
      </c>
      <c r="CD40" s="184" t="s">
        <v>2877</v>
      </c>
      <c r="CE40" s="184" t="s">
        <v>2762</v>
      </c>
      <c r="CF40" s="184" t="s">
        <v>2762</v>
      </c>
      <c r="CG40" s="184" t="s">
        <v>2877</v>
      </c>
      <c r="CH40" s="184" t="s">
        <v>2762</v>
      </c>
      <c r="CI40" s="184" t="s">
        <v>2762</v>
      </c>
      <c r="CJ40" s="184" t="s">
        <v>2877</v>
      </c>
      <c r="CK40" s="184" t="s">
        <v>2762</v>
      </c>
      <c r="CL40" s="184" t="s">
        <v>2762</v>
      </c>
      <c r="CM40" s="184" t="s">
        <v>2877</v>
      </c>
      <c r="CN40" s="184" t="s">
        <v>3033</v>
      </c>
      <c r="CO40" s="184" t="s">
        <v>2762</v>
      </c>
      <c r="CP40" s="184" t="s">
        <v>2877</v>
      </c>
      <c r="CQ40" s="184" t="s">
        <v>2762</v>
      </c>
      <c r="CR40" s="184" t="s">
        <v>2762</v>
      </c>
      <c r="CS40" s="184" t="s">
        <v>2877</v>
      </c>
      <c r="CT40" s="184" t="s">
        <v>2762</v>
      </c>
      <c r="CU40" s="184" t="s">
        <v>2762</v>
      </c>
      <c r="CV40" s="184" t="s">
        <v>2877</v>
      </c>
      <c r="CW40" s="184" t="s">
        <v>2762</v>
      </c>
      <c r="CX40" s="184" t="s">
        <v>2762</v>
      </c>
      <c r="CY40" s="184" t="s">
        <v>2877</v>
      </c>
      <c r="CZ40" s="184" t="s">
        <v>2762</v>
      </c>
      <c r="DA40" s="184" t="s">
        <v>2762</v>
      </c>
      <c r="DB40" s="184" t="s">
        <v>2877</v>
      </c>
      <c r="DC40" s="184" t="s">
        <v>2762</v>
      </c>
      <c r="DD40" s="184" t="s">
        <v>2762</v>
      </c>
      <c r="DE40" s="184" t="s">
        <v>2877</v>
      </c>
      <c r="DF40" s="184" t="s">
        <v>2762</v>
      </c>
      <c r="DG40" s="184" t="s">
        <v>2762</v>
      </c>
      <c r="DH40" s="184" t="s">
        <v>2877</v>
      </c>
      <c r="DI40" s="184" t="s">
        <v>2762</v>
      </c>
      <c r="DJ40" s="184" t="s">
        <v>2762</v>
      </c>
      <c r="DK40" s="184" t="s">
        <v>2877</v>
      </c>
      <c r="DL40" s="184" t="s">
        <v>2762</v>
      </c>
      <c r="DM40" s="184" t="s">
        <v>2762</v>
      </c>
      <c r="DN40" s="184" t="s">
        <v>2877</v>
      </c>
      <c r="DO40" s="184" t="s">
        <v>2762</v>
      </c>
      <c r="DP40" s="184" t="s">
        <v>2762</v>
      </c>
      <c r="DQ40" s="184" t="s">
        <v>2877</v>
      </c>
      <c r="DR40" s="184" t="s">
        <v>2762</v>
      </c>
      <c r="DS40" s="184" t="s">
        <v>2762</v>
      </c>
      <c r="DT40" s="184" t="s">
        <v>2877</v>
      </c>
      <c r="DU40" s="184" t="s">
        <v>2762</v>
      </c>
      <c r="DV40" s="184" t="s">
        <v>2762</v>
      </c>
      <c r="DW40" s="184" t="s">
        <v>2877</v>
      </c>
      <c r="DX40" s="184" t="s">
        <v>2762</v>
      </c>
      <c r="DY40" s="184" t="s">
        <v>2762</v>
      </c>
      <c r="DZ40" s="184" t="s">
        <v>2877</v>
      </c>
      <c r="EA40" s="184" t="s">
        <v>2762</v>
      </c>
      <c r="EB40" s="184" t="s">
        <v>2762</v>
      </c>
      <c r="EC40" s="184" t="s">
        <v>2877</v>
      </c>
      <c r="ED40" s="184" t="s">
        <v>2762</v>
      </c>
      <c r="EE40" s="184" t="s">
        <v>2762</v>
      </c>
      <c r="EF40" s="184" t="s">
        <v>2877</v>
      </c>
      <c r="EG40" s="184" t="s">
        <v>2762</v>
      </c>
      <c r="EH40" s="184" t="s">
        <v>2762</v>
      </c>
      <c r="EI40" s="184" t="s">
        <v>2877</v>
      </c>
      <c r="EJ40" s="184" t="s">
        <v>3034</v>
      </c>
      <c r="EK40" s="184" t="s">
        <v>2762</v>
      </c>
      <c r="EL40" s="184" t="s">
        <v>2877</v>
      </c>
      <c r="EM40" s="184" t="s">
        <v>2762</v>
      </c>
      <c r="EN40" s="184" t="s">
        <v>2762</v>
      </c>
      <c r="EO40" s="184" t="s">
        <v>2877</v>
      </c>
      <c r="EP40" s="184" t="s">
        <v>2762</v>
      </c>
      <c r="EQ40" s="184" t="s">
        <v>2762</v>
      </c>
      <c r="ER40" s="184" t="s">
        <v>2877</v>
      </c>
      <c r="ES40" s="184" t="s">
        <v>2762</v>
      </c>
      <c r="ET40" s="184" t="s">
        <v>2762</v>
      </c>
    </row>
    <row r="41" spans="1:150" x14ac:dyDescent="0.3">
      <c r="A41" s="1"/>
      <c r="B41" s="183" t="s">
        <v>3038</v>
      </c>
      <c r="C41" s="183" t="s">
        <v>76</v>
      </c>
      <c r="D41" s="183" t="s">
        <v>90</v>
      </c>
      <c r="E41" s="183" t="s">
        <v>3039</v>
      </c>
      <c r="F41" s="183" t="s">
        <v>3040</v>
      </c>
      <c r="G41" s="184" t="s">
        <v>2877</v>
      </c>
      <c r="H41" s="184" t="s">
        <v>2762</v>
      </c>
      <c r="I41" s="184" t="s">
        <v>2762</v>
      </c>
      <c r="J41" s="184" t="s">
        <v>2877</v>
      </c>
      <c r="K41" s="184" t="s">
        <v>2762</v>
      </c>
      <c r="L41" s="184" t="s">
        <v>2762</v>
      </c>
      <c r="M41" s="184" t="s">
        <v>2877</v>
      </c>
      <c r="N41" s="184" t="s">
        <v>2762</v>
      </c>
      <c r="O41" s="184" t="s">
        <v>2762</v>
      </c>
      <c r="P41" s="184" t="s">
        <v>2877</v>
      </c>
      <c r="Q41" s="184" t="s">
        <v>2762</v>
      </c>
      <c r="R41" s="184" t="s">
        <v>2762</v>
      </c>
      <c r="S41" s="184" t="s">
        <v>2877</v>
      </c>
      <c r="T41" s="184" t="s">
        <v>2762</v>
      </c>
      <c r="U41" s="184" t="s">
        <v>2762</v>
      </c>
      <c r="V41" s="184" t="s">
        <v>2877</v>
      </c>
      <c r="W41" s="184" t="s">
        <v>2762</v>
      </c>
      <c r="X41" s="184" t="s">
        <v>2762</v>
      </c>
      <c r="Y41" s="184" t="s">
        <v>2877</v>
      </c>
      <c r="Z41" s="184" t="s">
        <v>2762</v>
      </c>
      <c r="AA41" s="184" t="s">
        <v>2762</v>
      </c>
      <c r="AB41" s="184" t="s">
        <v>2877</v>
      </c>
      <c r="AC41" s="184" t="s">
        <v>2762</v>
      </c>
      <c r="AD41" s="184" t="s">
        <v>2762</v>
      </c>
      <c r="AE41" s="184" t="s">
        <v>2877</v>
      </c>
      <c r="AF41" s="184" t="s">
        <v>2762</v>
      </c>
      <c r="AG41" s="184" t="s">
        <v>2762</v>
      </c>
      <c r="AH41" s="184" t="s">
        <v>2877</v>
      </c>
      <c r="AI41" s="184" t="s">
        <v>2762</v>
      </c>
      <c r="AJ41" s="184" t="s">
        <v>2762</v>
      </c>
      <c r="AK41" s="184" t="s">
        <v>2877</v>
      </c>
      <c r="AL41" s="184" t="s">
        <v>2762</v>
      </c>
      <c r="AM41" s="184" t="s">
        <v>2762</v>
      </c>
      <c r="AN41" s="184" t="s">
        <v>2877</v>
      </c>
      <c r="AO41" s="184" t="s">
        <v>2762</v>
      </c>
      <c r="AP41" s="184" t="s">
        <v>2762</v>
      </c>
      <c r="AQ41" s="184" t="s">
        <v>2877</v>
      </c>
      <c r="AR41" s="184" t="s">
        <v>2762</v>
      </c>
      <c r="AS41" s="184" t="s">
        <v>2762</v>
      </c>
      <c r="AT41" s="184" t="s">
        <v>2877</v>
      </c>
      <c r="AU41" s="184" t="s">
        <v>2762</v>
      </c>
      <c r="AV41" s="184" t="s">
        <v>2762</v>
      </c>
      <c r="AW41" s="184" t="s">
        <v>2877</v>
      </c>
      <c r="AX41" s="184" t="s">
        <v>2762</v>
      </c>
      <c r="AY41" s="184" t="s">
        <v>2762</v>
      </c>
      <c r="AZ41" s="184" t="s">
        <v>2877</v>
      </c>
      <c r="BA41" s="184" t="s">
        <v>2762</v>
      </c>
      <c r="BB41" s="184" t="s">
        <v>2762</v>
      </c>
      <c r="BC41" s="184" t="s">
        <v>2877</v>
      </c>
      <c r="BD41" s="184" t="s">
        <v>2762</v>
      </c>
      <c r="BE41" s="184" t="s">
        <v>2762</v>
      </c>
      <c r="BF41" s="184" t="s">
        <v>2877</v>
      </c>
      <c r="BG41" s="184" t="s">
        <v>2762</v>
      </c>
      <c r="BH41" s="184" t="s">
        <v>2762</v>
      </c>
      <c r="BI41" s="184" t="s">
        <v>2877</v>
      </c>
      <c r="BJ41" s="184" t="s">
        <v>2762</v>
      </c>
      <c r="BK41" s="184" t="s">
        <v>2762</v>
      </c>
      <c r="BL41" s="184" t="s">
        <v>2877</v>
      </c>
      <c r="BM41" s="184" t="s">
        <v>2762</v>
      </c>
      <c r="BN41" s="184" t="s">
        <v>2762</v>
      </c>
      <c r="BO41" s="184" t="s">
        <v>2877</v>
      </c>
      <c r="BP41" s="184" t="s">
        <v>2762</v>
      </c>
      <c r="BQ41" s="184" t="s">
        <v>2762</v>
      </c>
      <c r="BR41" s="184" t="s">
        <v>2877</v>
      </c>
      <c r="BS41" s="184" t="s">
        <v>2762</v>
      </c>
      <c r="BT41" s="184" t="s">
        <v>2762</v>
      </c>
      <c r="BU41" s="184" t="s">
        <v>2877</v>
      </c>
      <c r="BV41" s="184" t="s">
        <v>2762</v>
      </c>
      <c r="BW41" s="184" t="s">
        <v>2762</v>
      </c>
      <c r="BX41" s="184" t="s">
        <v>2877</v>
      </c>
      <c r="BY41" s="184" t="s">
        <v>2762</v>
      </c>
      <c r="BZ41" s="184" t="s">
        <v>2762</v>
      </c>
      <c r="CA41" s="184" t="s">
        <v>2877</v>
      </c>
      <c r="CB41" s="184" t="s">
        <v>2762</v>
      </c>
      <c r="CC41" s="184" t="s">
        <v>2762</v>
      </c>
      <c r="CD41" s="184" t="s">
        <v>2877</v>
      </c>
      <c r="CE41" s="184" t="s">
        <v>2762</v>
      </c>
      <c r="CF41" s="184" t="s">
        <v>2762</v>
      </c>
      <c r="CG41" s="184" t="s">
        <v>2877</v>
      </c>
      <c r="CH41" s="184" t="s">
        <v>2762</v>
      </c>
      <c r="CI41" s="184" t="s">
        <v>2762</v>
      </c>
      <c r="CJ41" s="184" t="s">
        <v>2877</v>
      </c>
      <c r="CK41" s="184" t="s">
        <v>2762</v>
      </c>
      <c r="CL41" s="184" t="s">
        <v>2762</v>
      </c>
      <c r="CM41" s="184" t="s">
        <v>2877</v>
      </c>
      <c r="CN41" s="184" t="s">
        <v>2762</v>
      </c>
      <c r="CO41" s="184" t="s">
        <v>2762</v>
      </c>
      <c r="CP41" s="184" t="s">
        <v>2877</v>
      </c>
      <c r="CQ41" s="184" t="s">
        <v>2762</v>
      </c>
      <c r="CR41" s="184" t="s">
        <v>2762</v>
      </c>
      <c r="CS41" s="184" t="s">
        <v>2877</v>
      </c>
      <c r="CT41" s="184" t="s">
        <v>2762</v>
      </c>
      <c r="CU41" s="184" t="s">
        <v>2762</v>
      </c>
      <c r="CV41" s="184" t="s">
        <v>2877</v>
      </c>
      <c r="CW41" s="184" t="s">
        <v>2762</v>
      </c>
      <c r="CX41" s="184" t="s">
        <v>2762</v>
      </c>
      <c r="CY41" s="184" t="s">
        <v>2877</v>
      </c>
      <c r="CZ41" s="184" t="s">
        <v>2762</v>
      </c>
      <c r="DA41" s="184" t="s">
        <v>2762</v>
      </c>
      <c r="DB41" s="184" t="s">
        <v>2877</v>
      </c>
      <c r="DC41" s="184" t="s">
        <v>2762</v>
      </c>
      <c r="DD41" s="184" t="s">
        <v>2762</v>
      </c>
      <c r="DE41" s="184" t="s">
        <v>2877</v>
      </c>
      <c r="DF41" s="184" t="s">
        <v>2762</v>
      </c>
      <c r="DG41" s="184" t="s">
        <v>2762</v>
      </c>
      <c r="DH41" s="184" t="s">
        <v>2877</v>
      </c>
      <c r="DI41" s="184" t="s">
        <v>2762</v>
      </c>
      <c r="DJ41" s="184" t="s">
        <v>2762</v>
      </c>
      <c r="DK41" s="184" t="s">
        <v>2877</v>
      </c>
      <c r="DL41" s="184" t="s">
        <v>2762</v>
      </c>
      <c r="DM41" s="184" t="s">
        <v>2762</v>
      </c>
      <c r="DN41" s="184" t="s">
        <v>2877</v>
      </c>
      <c r="DO41" s="184" t="s">
        <v>2762</v>
      </c>
      <c r="DP41" s="184" t="s">
        <v>2762</v>
      </c>
      <c r="DQ41" s="184" t="s">
        <v>2877</v>
      </c>
      <c r="DR41" s="184" t="s">
        <v>2762</v>
      </c>
      <c r="DS41" s="184" t="s">
        <v>2762</v>
      </c>
      <c r="DT41" s="184" t="s">
        <v>2877</v>
      </c>
      <c r="DU41" s="184" t="s">
        <v>2762</v>
      </c>
      <c r="DV41" s="184" t="s">
        <v>2762</v>
      </c>
      <c r="DW41" s="184" t="s">
        <v>2877</v>
      </c>
      <c r="DX41" s="184" t="s">
        <v>2762</v>
      </c>
      <c r="DY41" s="184" t="s">
        <v>2762</v>
      </c>
      <c r="DZ41" s="184" t="s">
        <v>2877</v>
      </c>
      <c r="EA41" s="184" t="s">
        <v>2762</v>
      </c>
      <c r="EB41" s="184" t="s">
        <v>2762</v>
      </c>
      <c r="EC41" s="184" t="s">
        <v>2877</v>
      </c>
      <c r="ED41" s="184" t="s">
        <v>2762</v>
      </c>
      <c r="EE41" s="184" t="s">
        <v>2762</v>
      </c>
      <c r="EF41" s="184" t="s">
        <v>2877</v>
      </c>
      <c r="EG41" s="184" t="s">
        <v>2762</v>
      </c>
      <c r="EH41" s="184" t="s">
        <v>2762</v>
      </c>
      <c r="EI41" s="184" t="s">
        <v>2877</v>
      </c>
      <c r="EJ41" s="184" t="s">
        <v>2762</v>
      </c>
      <c r="EK41" s="184" t="s">
        <v>2762</v>
      </c>
      <c r="EL41" s="184" t="s">
        <v>2877</v>
      </c>
      <c r="EM41" s="184" t="s">
        <v>2762</v>
      </c>
      <c r="EN41" s="184" t="s">
        <v>2762</v>
      </c>
      <c r="EO41" s="184" t="s">
        <v>2877</v>
      </c>
      <c r="EP41" s="184" t="s">
        <v>2762</v>
      </c>
      <c r="EQ41" s="184" t="s">
        <v>2762</v>
      </c>
      <c r="ER41" s="184" t="s">
        <v>2877</v>
      </c>
      <c r="ES41" s="184" t="s">
        <v>2762</v>
      </c>
      <c r="ET41" s="184" t="s">
        <v>2762</v>
      </c>
    </row>
    <row r="42" spans="1:150" x14ac:dyDescent="0.3">
      <c r="A42" s="1"/>
      <c r="B42" s="183" t="s">
        <v>3041</v>
      </c>
      <c r="C42" s="183" t="s">
        <v>76</v>
      </c>
      <c r="D42" s="183" t="s">
        <v>90</v>
      </c>
      <c r="E42" s="183" t="s">
        <v>3042</v>
      </c>
      <c r="F42" s="183" t="s">
        <v>3043</v>
      </c>
      <c r="G42" s="184" t="s">
        <v>2877</v>
      </c>
      <c r="H42" s="184" t="s">
        <v>2762</v>
      </c>
      <c r="I42" s="184" t="s">
        <v>2762</v>
      </c>
      <c r="J42" s="184" t="s">
        <v>2877</v>
      </c>
      <c r="K42" s="184" t="s">
        <v>2762</v>
      </c>
      <c r="L42" s="184" t="s">
        <v>2762</v>
      </c>
      <c r="M42" s="184" t="s">
        <v>2877</v>
      </c>
      <c r="N42" s="184" t="s">
        <v>2762</v>
      </c>
      <c r="O42" s="184" t="s">
        <v>2762</v>
      </c>
      <c r="P42" s="184" t="s">
        <v>2877</v>
      </c>
      <c r="Q42" s="184" t="s">
        <v>2762</v>
      </c>
      <c r="R42" s="184" t="s">
        <v>2762</v>
      </c>
      <c r="S42" s="184" t="s">
        <v>2877</v>
      </c>
      <c r="T42" s="184" t="s">
        <v>2762</v>
      </c>
      <c r="U42" s="184" t="s">
        <v>2762</v>
      </c>
      <c r="V42" s="184" t="s">
        <v>2877</v>
      </c>
      <c r="W42" s="184" t="s">
        <v>2762</v>
      </c>
      <c r="X42" s="184" t="s">
        <v>2762</v>
      </c>
      <c r="Y42" s="184" t="s">
        <v>2877</v>
      </c>
      <c r="Z42" s="184" t="s">
        <v>2762</v>
      </c>
      <c r="AA42" s="184" t="s">
        <v>2762</v>
      </c>
      <c r="AB42" s="184" t="s">
        <v>2877</v>
      </c>
      <c r="AC42" s="184" t="s">
        <v>2762</v>
      </c>
      <c r="AD42" s="184" t="s">
        <v>2762</v>
      </c>
      <c r="AE42" s="184" t="s">
        <v>2877</v>
      </c>
      <c r="AF42" s="184" t="s">
        <v>2762</v>
      </c>
      <c r="AG42" s="184" t="s">
        <v>2762</v>
      </c>
      <c r="AH42" s="184" t="s">
        <v>2877</v>
      </c>
      <c r="AI42" s="184" t="s">
        <v>2762</v>
      </c>
      <c r="AJ42" s="184" t="s">
        <v>2762</v>
      </c>
      <c r="AK42" s="184" t="s">
        <v>2877</v>
      </c>
      <c r="AL42" s="184" t="s">
        <v>2762</v>
      </c>
      <c r="AM42" s="184" t="s">
        <v>2762</v>
      </c>
      <c r="AN42" s="184" t="s">
        <v>2877</v>
      </c>
      <c r="AO42" s="184" t="s">
        <v>2762</v>
      </c>
      <c r="AP42" s="184" t="s">
        <v>2762</v>
      </c>
      <c r="AQ42" s="184" t="s">
        <v>2877</v>
      </c>
      <c r="AR42" s="184" t="s">
        <v>2762</v>
      </c>
      <c r="AS42" s="184" t="s">
        <v>2762</v>
      </c>
      <c r="AT42" s="184" t="s">
        <v>2877</v>
      </c>
      <c r="AU42" s="184" t="s">
        <v>2762</v>
      </c>
      <c r="AV42" s="184" t="s">
        <v>2762</v>
      </c>
      <c r="AW42" s="184" t="s">
        <v>2877</v>
      </c>
      <c r="AX42" s="184" t="s">
        <v>2762</v>
      </c>
      <c r="AY42" s="184" t="s">
        <v>2762</v>
      </c>
      <c r="AZ42" s="184" t="s">
        <v>2877</v>
      </c>
      <c r="BA42" s="184" t="s">
        <v>2762</v>
      </c>
      <c r="BB42" s="184" t="s">
        <v>2762</v>
      </c>
      <c r="BC42" s="184" t="s">
        <v>2877</v>
      </c>
      <c r="BD42" s="184" t="s">
        <v>2762</v>
      </c>
      <c r="BE42" s="184" t="s">
        <v>2762</v>
      </c>
      <c r="BF42" s="184" t="s">
        <v>2877</v>
      </c>
      <c r="BG42" s="184" t="s">
        <v>2762</v>
      </c>
      <c r="BH42" s="184" t="s">
        <v>2762</v>
      </c>
      <c r="BI42" s="184" t="s">
        <v>2877</v>
      </c>
      <c r="BJ42" s="184" t="s">
        <v>2762</v>
      </c>
      <c r="BK42" s="184" t="s">
        <v>2762</v>
      </c>
      <c r="BL42" s="184" t="s">
        <v>2877</v>
      </c>
      <c r="BM42" s="184" t="s">
        <v>2762</v>
      </c>
      <c r="BN42" s="184" t="s">
        <v>2762</v>
      </c>
      <c r="BO42" s="184" t="s">
        <v>2877</v>
      </c>
      <c r="BP42" s="184" t="s">
        <v>2762</v>
      </c>
      <c r="BQ42" s="184" t="s">
        <v>2762</v>
      </c>
      <c r="BR42" s="184" t="s">
        <v>2877</v>
      </c>
      <c r="BS42" s="184" t="s">
        <v>2762</v>
      </c>
      <c r="BT42" s="184" t="s">
        <v>2762</v>
      </c>
      <c r="BU42" s="184" t="s">
        <v>2877</v>
      </c>
      <c r="BV42" s="184" t="s">
        <v>2762</v>
      </c>
      <c r="BW42" s="184" t="s">
        <v>2762</v>
      </c>
      <c r="BX42" s="184" t="s">
        <v>2877</v>
      </c>
      <c r="BY42" s="184" t="s">
        <v>2762</v>
      </c>
      <c r="BZ42" s="184" t="s">
        <v>2762</v>
      </c>
      <c r="CA42" s="184" t="s">
        <v>2877</v>
      </c>
      <c r="CB42" s="184" t="s">
        <v>2762</v>
      </c>
      <c r="CC42" s="184" t="s">
        <v>2762</v>
      </c>
      <c r="CD42" s="184" t="s">
        <v>2877</v>
      </c>
      <c r="CE42" s="184" t="s">
        <v>2762</v>
      </c>
      <c r="CF42" s="184" t="s">
        <v>2762</v>
      </c>
      <c r="CG42" s="184" t="s">
        <v>2877</v>
      </c>
      <c r="CH42" s="184" t="s">
        <v>2762</v>
      </c>
      <c r="CI42" s="184" t="s">
        <v>2762</v>
      </c>
      <c r="CJ42" s="184" t="s">
        <v>2877</v>
      </c>
      <c r="CK42" s="184" t="s">
        <v>2762</v>
      </c>
      <c r="CL42" s="184" t="s">
        <v>2762</v>
      </c>
      <c r="CM42" s="184" t="s">
        <v>2877</v>
      </c>
      <c r="CN42" s="184" t="s">
        <v>2762</v>
      </c>
      <c r="CO42" s="184" t="s">
        <v>2762</v>
      </c>
      <c r="CP42" s="184" t="s">
        <v>2877</v>
      </c>
      <c r="CQ42" s="184" t="s">
        <v>2762</v>
      </c>
      <c r="CR42" s="184" t="s">
        <v>2762</v>
      </c>
      <c r="CS42" s="184" t="s">
        <v>2877</v>
      </c>
      <c r="CT42" s="184" t="s">
        <v>2762</v>
      </c>
      <c r="CU42" s="184" t="s">
        <v>2762</v>
      </c>
      <c r="CV42" s="184" t="s">
        <v>2877</v>
      </c>
      <c r="CW42" s="184" t="s">
        <v>2762</v>
      </c>
      <c r="CX42" s="184" t="s">
        <v>2762</v>
      </c>
      <c r="CY42" s="184" t="s">
        <v>2877</v>
      </c>
      <c r="CZ42" s="184" t="s">
        <v>2762</v>
      </c>
      <c r="DA42" s="184" t="s">
        <v>2762</v>
      </c>
      <c r="DB42" s="184" t="s">
        <v>2877</v>
      </c>
      <c r="DC42" s="184" t="s">
        <v>2762</v>
      </c>
      <c r="DD42" s="184" t="s">
        <v>2762</v>
      </c>
      <c r="DE42" s="184" t="s">
        <v>2877</v>
      </c>
      <c r="DF42" s="184" t="s">
        <v>2762</v>
      </c>
      <c r="DG42" s="184" t="s">
        <v>2762</v>
      </c>
      <c r="DH42" s="184" t="s">
        <v>2877</v>
      </c>
      <c r="DI42" s="184" t="s">
        <v>2762</v>
      </c>
      <c r="DJ42" s="184" t="s">
        <v>2762</v>
      </c>
      <c r="DK42" s="184" t="s">
        <v>2877</v>
      </c>
      <c r="DL42" s="184" t="s">
        <v>2762</v>
      </c>
      <c r="DM42" s="184" t="s">
        <v>2762</v>
      </c>
      <c r="DN42" s="184" t="s">
        <v>2877</v>
      </c>
      <c r="DO42" s="184" t="s">
        <v>2762</v>
      </c>
      <c r="DP42" s="184" t="s">
        <v>2762</v>
      </c>
      <c r="DQ42" s="184" t="s">
        <v>2877</v>
      </c>
      <c r="DR42" s="184" t="s">
        <v>2762</v>
      </c>
      <c r="DS42" s="184" t="s">
        <v>2762</v>
      </c>
      <c r="DT42" s="184" t="s">
        <v>2877</v>
      </c>
      <c r="DU42" s="184" t="s">
        <v>2762</v>
      </c>
      <c r="DV42" s="184" t="s">
        <v>2762</v>
      </c>
      <c r="DW42" s="184" t="s">
        <v>2877</v>
      </c>
      <c r="DX42" s="184" t="s">
        <v>2762</v>
      </c>
      <c r="DY42" s="184" t="s">
        <v>2762</v>
      </c>
      <c r="DZ42" s="184" t="s">
        <v>2877</v>
      </c>
      <c r="EA42" s="184" t="s">
        <v>2762</v>
      </c>
      <c r="EB42" s="184" t="s">
        <v>2762</v>
      </c>
      <c r="EC42" s="184" t="s">
        <v>2877</v>
      </c>
      <c r="ED42" s="184" t="s">
        <v>2762</v>
      </c>
      <c r="EE42" s="184" t="s">
        <v>2762</v>
      </c>
      <c r="EF42" s="184" t="s">
        <v>2877</v>
      </c>
      <c r="EG42" s="184" t="s">
        <v>2762</v>
      </c>
      <c r="EH42" s="184" t="s">
        <v>2762</v>
      </c>
      <c r="EI42" s="184" t="s">
        <v>2877</v>
      </c>
      <c r="EJ42" s="184" t="s">
        <v>2762</v>
      </c>
      <c r="EK42" s="184" t="s">
        <v>2762</v>
      </c>
      <c r="EL42" s="184" t="s">
        <v>2877</v>
      </c>
      <c r="EM42" s="184" t="s">
        <v>2762</v>
      </c>
      <c r="EN42" s="184" t="s">
        <v>2762</v>
      </c>
      <c r="EO42" s="184" t="s">
        <v>2877</v>
      </c>
      <c r="EP42" s="184" t="s">
        <v>2762</v>
      </c>
      <c r="EQ42" s="184" t="s">
        <v>2762</v>
      </c>
      <c r="ER42" s="184" t="s">
        <v>2877</v>
      </c>
      <c r="ES42" s="184" t="s">
        <v>2762</v>
      </c>
      <c r="ET42" s="184" t="s">
        <v>2762</v>
      </c>
    </row>
    <row r="43" spans="1:150" x14ac:dyDescent="0.3">
      <c r="A43" s="1"/>
      <c r="B43" s="182" t="s">
        <v>3044</v>
      </c>
      <c r="C43" s="182" t="s">
        <v>108</v>
      </c>
      <c r="D43" s="182" t="s">
        <v>109</v>
      </c>
      <c r="E43" s="182" t="s">
        <v>3045</v>
      </c>
      <c r="F43" s="182" t="s">
        <v>3046</v>
      </c>
      <c r="G43" s="182" t="s">
        <v>2877</v>
      </c>
      <c r="H43" s="182" t="s">
        <v>2762</v>
      </c>
      <c r="I43" s="182" t="s">
        <v>3047</v>
      </c>
      <c r="J43" s="182" t="s">
        <v>2877</v>
      </c>
      <c r="K43" s="182" t="s">
        <v>2762</v>
      </c>
      <c r="L43" s="182" t="s">
        <v>3047</v>
      </c>
      <c r="M43" s="182" t="s">
        <v>2877</v>
      </c>
      <c r="N43" s="182" t="s">
        <v>3048</v>
      </c>
      <c r="O43" s="182" t="s">
        <v>3049</v>
      </c>
      <c r="P43" s="182" t="s">
        <v>2877</v>
      </c>
      <c r="Q43" s="182" t="s">
        <v>3050</v>
      </c>
      <c r="R43" s="182" t="s">
        <v>3051</v>
      </c>
      <c r="S43" s="182" t="s">
        <v>2877</v>
      </c>
      <c r="T43" s="182" t="s">
        <v>3052</v>
      </c>
      <c r="U43" s="182" t="s">
        <v>3053</v>
      </c>
      <c r="V43" s="182" t="s">
        <v>2877</v>
      </c>
      <c r="W43" s="182" t="s">
        <v>3054</v>
      </c>
      <c r="X43" s="182" t="s">
        <v>2762</v>
      </c>
      <c r="Y43" s="182" t="s">
        <v>2877</v>
      </c>
      <c r="Z43" s="182" t="s">
        <v>3055</v>
      </c>
      <c r="AA43" s="182" t="s">
        <v>3056</v>
      </c>
      <c r="AB43" s="182" t="s">
        <v>2877</v>
      </c>
      <c r="AC43" s="182" t="s">
        <v>2762</v>
      </c>
      <c r="AD43" s="182" t="s">
        <v>3047</v>
      </c>
      <c r="AE43" s="182" t="s">
        <v>2877</v>
      </c>
      <c r="AF43" s="182" t="s">
        <v>2762</v>
      </c>
      <c r="AG43" s="182" t="s">
        <v>3047</v>
      </c>
      <c r="AH43" s="182" t="s">
        <v>2877</v>
      </c>
      <c r="AI43" s="182" t="s">
        <v>3057</v>
      </c>
      <c r="AJ43" s="182" t="s">
        <v>3058</v>
      </c>
      <c r="AK43" s="182" t="s">
        <v>2877</v>
      </c>
      <c r="AL43" s="182" t="s">
        <v>2762</v>
      </c>
      <c r="AM43" s="182" t="s">
        <v>3059</v>
      </c>
      <c r="AN43" s="182" t="s">
        <v>2877</v>
      </c>
      <c r="AO43" s="182" t="s">
        <v>2762</v>
      </c>
      <c r="AP43" s="182" t="s">
        <v>3060</v>
      </c>
      <c r="AQ43" s="182" t="s">
        <v>2877</v>
      </c>
      <c r="AR43" s="182" t="s">
        <v>3061</v>
      </c>
      <c r="AS43" s="182" t="s">
        <v>3062</v>
      </c>
      <c r="AT43" s="182" t="s">
        <v>2877</v>
      </c>
      <c r="AU43" s="182" t="s">
        <v>3063</v>
      </c>
      <c r="AV43" s="182" t="s">
        <v>3064</v>
      </c>
      <c r="AW43" s="182" t="s">
        <v>2877</v>
      </c>
      <c r="AX43" s="182" t="s">
        <v>3065</v>
      </c>
      <c r="AY43" s="182" t="s">
        <v>3066</v>
      </c>
      <c r="AZ43" s="182" t="s">
        <v>2877</v>
      </c>
      <c r="BA43" s="182" t="s">
        <v>3067</v>
      </c>
      <c r="BB43" s="182" t="s">
        <v>3068</v>
      </c>
      <c r="BC43" s="182" t="s">
        <v>2877</v>
      </c>
      <c r="BD43" s="182" t="s">
        <v>3069</v>
      </c>
      <c r="BE43" s="182" t="s">
        <v>2953</v>
      </c>
      <c r="BF43" s="182" t="s">
        <v>2877</v>
      </c>
      <c r="BG43" s="182" t="s">
        <v>3070</v>
      </c>
      <c r="BH43" s="182" t="s">
        <v>3071</v>
      </c>
      <c r="BI43" s="182" t="s">
        <v>2877</v>
      </c>
      <c r="BJ43" s="182" t="s">
        <v>3072</v>
      </c>
      <c r="BK43" s="182" t="s">
        <v>3073</v>
      </c>
      <c r="BL43" s="182" t="s">
        <v>2877</v>
      </c>
      <c r="BM43" s="182" t="s">
        <v>2762</v>
      </c>
      <c r="BN43" s="182" t="s">
        <v>3074</v>
      </c>
      <c r="BO43" s="182" t="s">
        <v>2877</v>
      </c>
      <c r="BP43" s="182" t="s">
        <v>2762</v>
      </c>
      <c r="BQ43" s="182" t="s">
        <v>3074</v>
      </c>
      <c r="BR43" s="182" t="s">
        <v>2877</v>
      </c>
      <c r="BS43" s="182" t="s">
        <v>2762</v>
      </c>
      <c r="BT43" s="182" t="s">
        <v>3074</v>
      </c>
      <c r="BU43" s="182" t="s">
        <v>2877</v>
      </c>
      <c r="BV43" s="182" t="s">
        <v>2762</v>
      </c>
      <c r="BW43" s="182" t="s">
        <v>3075</v>
      </c>
      <c r="BX43" s="182" t="s">
        <v>2877</v>
      </c>
      <c r="BY43" s="182" t="s">
        <v>2762</v>
      </c>
      <c r="BZ43" s="182" t="s">
        <v>3075</v>
      </c>
      <c r="CA43" s="182" t="s">
        <v>2877</v>
      </c>
      <c r="CB43" s="182" t="s">
        <v>2762</v>
      </c>
      <c r="CC43" s="182" t="s">
        <v>3075</v>
      </c>
      <c r="CD43" s="182" t="s">
        <v>2877</v>
      </c>
      <c r="CE43" s="182" t="s">
        <v>2762</v>
      </c>
      <c r="CF43" s="182" t="s">
        <v>3074</v>
      </c>
      <c r="CG43" s="182" t="s">
        <v>2877</v>
      </c>
      <c r="CH43" s="182" t="s">
        <v>2762</v>
      </c>
      <c r="CI43" s="182" t="s">
        <v>3075</v>
      </c>
      <c r="CJ43" s="182" t="s">
        <v>2877</v>
      </c>
      <c r="CK43" s="182" t="s">
        <v>2762</v>
      </c>
      <c r="CL43" s="182" t="s">
        <v>3074</v>
      </c>
      <c r="CM43" s="182" t="s">
        <v>2877</v>
      </c>
      <c r="CN43" s="182" t="s">
        <v>3076</v>
      </c>
      <c r="CO43" s="182" t="s">
        <v>3077</v>
      </c>
      <c r="CP43" s="182" t="s">
        <v>2877</v>
      </c>
      <c r="CQ43" s="182" t="s">
        <v>2762</v>
      </c>
      <c r="CR43" s="182" t="s">
        <v>2762</v>
      </c>
      <c r="CS43" s="182" t="s">
        <v>2877</v>
      </c>
      <c r="CT43" s="182" t="s">
        <v>2762</v>
      </c>
      <c r="CU43" s="182" t="s">
        <v>3075</v>
      </c>
      <c r="CV43" s="182" t="s">
        <v>2877</v>
      </c>
      <c r="CW43" s="182" t="s">
        <v>2762</v>
      </c>
      <c r="CX43" s="182" t="s">
        <v>3078</v>
      </c>
      <c r="CY43" s="182" t="s">
        <v>2877</v>
      </c>
      <c r="CZ43" s="182" t="s">
        <v>2762</v>
      </c>
      <c r="DA43" s="182" t="s">
        <v>3079</v>
      </c>
      <c r="DB43" s="182" t="s">
        <v>2877</v>
      </c>
      <c r="DC43" s="182" t="s">
        <v>2762</v>
      </c>
      <c r="DD43" s="182" t="s">
        <v>3080</v>
      </c>
      <c r="DE43" s="182" t="s">
        <v>2877</v>
      </c>
      <c r="DF43" s="182" t="s">
        <v>2762</v>
      </c>
      <c r="DG43" s="182" t="s">
        <v>3081</v>
      </c>
      <c r="DH43" s="182" t="s">
        <v>2877</v>
      </c>
      <c r="DI43" s="182" t="s">
        <v>2762</v>
      </c>
      <c r="DJ43" s="182" t="s">
        <v>3082</v>
      </c>
      <c r="DK43" s="182" t="s">
        <v>2877</v>
      </c>
      <c r="DL43" s="182" t="s">
        <v>2762</v>
      </c>
      <c r="DM43" s="182" t="s">
        <v>3083</v>
      </c>
      <c r="DN43" s="182" t="s">
        <v>2877</v>
      </c>
      <c r="DO43" s="182" t="s">
        <v>2762</v>
      </c>
      <c r="DP43" s="182" t="s">
        <v>3084</v>
      </c>
      <c r="DQ43" s="182" t="s">
        <v>2877</v>
      </c>
      <c r="DR43" s="182" t="s">
        <v>2762</v>
      </c>
      <c r="DS43" s="182" t="s">
        <v>3085</v>
      </c>
      <c r="DT43" s="182" t="s">
        <v>2877</v>
      </c>
      <c r="DU43" s="182" t="s">
        <v>2762</v>
      </c>
      <c r="DV43" s="182" t="s">
        <v>3086</v>
      </c>
      <c r="DW43" s="182" t="s">
        <v>2877</v>
      </c>
      <c r="DX43" s="182" t="s">
        <v>2762</v>
      </c>
      <c r="DY43" s="182" t="s">
        <v>2762</v>
      </c>
      <c r="DZ43" s="182" t="s">
        <v>2877</v>
      </c>
      <c r="EA43" s="182" t="s">
        <v>2762</v>
      </c>
      <c r="EB43" s="182" t="s">
        <v>3087</v>
      </c>
      <c r="EC43" s="182" t="s">
        <v>2877</v>
      </c>
      <c r="ED43" s="182" t="s">
        <v>2762</v>
      </c>
      <c r="EE43" s="182" t="s">
        <v>3088</v>
      </c>
      <c r="EF43" s="182" t="s">
        <v>2877</v>
      </c>
      <c r="EG43" s="182" t="s">
        <v>2762</v>
      </c>
      <c r="EH43" s="182" t="s">
        <v>3089</v>
      </c>
      <c r="EI43" s="182" t="s">
        <v>2877</v>
      </c>
      <c r="EJ43" s="182" t="s">
        <v>2762</v>
      </c>
      <c r="EK43" s="182" t="s">
        <v>3090</v>
      </c>
      <c r="EL43" s="182" t="s">
        <v>2877</v>
      </c>
      <c r="EM43" s="182" t="s">
        <v>2762</v>
      </c>
      <c r="EN43" s="182" t="s">
        <v>3090</v>
      </c>
      <c r="EO43" s="182" t="s">
        <v>2877</v>
      </c>
      <c r="EP43" s="182" t="s">
        <v>2762</v>
      </c>
      <c r="EQ43" s="182" t="s">
        <v>3090</v>
      </c>
      <c r="ER43" s="182" t="s">
        <v>2877</v>
      </c>
      <c r="ES43" s="182" t="s">
        <v>2762</v>
      </c>
      <c r="ET43" s="182" t="s">
        <v>3090</v>
      </c>
    </row>
    <row r="44" spans="1:150" x14ac:dyDescent="0.3">
      <c r="A44" s="1"/>
      <c r="B44" s="183" t="s">
        <v>3091</v>
      </c>
      <c r="C44" s="183" t="s">
        <v>108</v>
      </c>
      <c r="D44" s="183" t="s">
        <v>109</v>
      </c>
      <c r="E44" s="183" t="s">
        <v>3092</v>
      </c>
      <c r="F44" s="183" t="s">
        <v>3093</v>
      </c>
      <c r="G44" s="184" t="s">
        <v>2877</v>
      </c>
      <c r="H44" s="184" t="s">
        <v>2762</v>
      </c>
      <c r="I44" s="184" t="s">
        <v>2762</v>
      </c>
      <c r="J44" s="184" t="s">
        <v>2877</v>
      </c>
      <c r="K44" s="184" t="s">
        <v>2762</v>
      </c>
      <c r="L44" s="184" t="s">
        <v>2762</v>
      </c>
      <c r="M44" s="184" t="s">
        <v>2877</v>
      </c>
      <c r="N44" s="184" t="s">
        <v>2762</v>
      </c>
      <c r="O44" s="184" t="s">
        <v>2762</v>
      </c>
      <c r="P44" s="184" t="s">
        <v>2877</v>
      </c>
      <c r="Q44" s="184" t="s">
        <v>2762</v>
      </c>
      <c r="R44" s="184" t="s">
        <v>2762</v>
      </c>
      <c r="S44" s="184" t="s">
        <v>2877</v>
      </c>
      <c r="T44" s="184" t="s">
        <v>2762</v>
      </c>
      <c r="U44" s="184" t="s">
        <v>2762</v>
      </c>
      <c r="V44" s="184" t="s">
        <v>2877</v>
      </c>
      <c r="W44" s="184" t="s">
        <v>2762</v>
      </c>
      <c r="X44" s="184" t="s">
        <v>2762</v>
      </c>
      <c r="Y44" s="184" t="s">
        <v>2877</v>
      </c>
      <c r="Z44" s="184" t="s">
        <v>2762</v>
      </c>
      <c r="AA44" s="184" t="s">
        <v>2762</v>
      </c>
      <c r="AB44" s="184" t="s">
        <v>2877</v>
      </c>
      <c r="AC44" s="184" t="s">
        <v>2762</v>
      </c>
      <c r="AD44" s="184" t="s">
        <v>2762</v>
      </c>
      <c r="AE44" s="184" t="s">
        <v>2877</v>
      </c>
      <c r="AF44" s="184" t="s">
        <v>2762</v>
      </c>
      <c r="AG44" s="184" t="s">
        <v>2762</v>
      </c>
      <c r="AH44" s="184" t="s">
        <v>2877</v>
      </c>
      <c r="AI44" s="184" t="s">
        <v>2762</v>
      </c>
      <c r="AJ44" s="184" t="s">
        <v>2762</v>
      </c>
      <c r="AK44" s="184" t="s">
        <v>2877</v>
      </c>
      <c r="AL44" s="184" t="s">
        <v>2762</v>
      </c>
      <c r="AM44" s="184" t="s">
        <v>2762</v>
      </c>
      <c r="AN44" s="184" t="s">
        <v>2877</v>
      </c>
      <c r="AO44" s="184" t="s">
        <v>2762</v>
      </c>
      <c r="AP44" s="184" t="s">
        <v>2762</v>
      </c>
      <c r="AQ44" s="184" t="s">
        <v>2877</v>
      </c>
      <c r="AR44" s="184" t="s">
        <v>2762</v>
      </c>
      <c r="AS44" s="184" t="s">
        <v>2762</v>
      </c>
      <c r="AT44" s="184" t="s">
        <v>2877</v>
      </c>
      <c r="AU44" s="184" t="s">
        <v>2762</v>
      </c>
      <c r="AV44" s="184" t="s">
        <v>2762</v>
      </c>
      <c r="AW44" s="184" t="s">
        <v>2877</v>
      </c>
      <c r="AX44" s="184" t="s">
        <v>2762</v>
      </c>
      <c r="AY44" s="184" t="s">
        <v>2762</v>
      </c>
      <c r="AZ44" s="184" t="s">
        <v>2877</v>
      </c>
      <c r="BA44" s="184" t="s">
        <v>2762</v>
      </c>
      <c r="BB44" s="184" t="s">
        <v>2762</v>
      </c>
      <c r="BC44" s="184" t="s">
        <v>2877</v>
      </c>
      <c r="BD44" s="184" t="s">
        <v>2762</v>
      </c>
      <c r="BE44" s="184" t="s">
        <v>2762</v>
      </c>
      <c r="BF44" s="184" t="s">
        <v>2877</v>
      </c>
      <c r="BG44" s="184" t="s">
        <v>2762</v>
      </c>
      <c r="BH44" s="184" t="s">
        <v>2762</v>
      </c>
      <c r="BI44" s="184" t="s">
        <v>2877</v>
      </c>
      <c r="BJ44" s="184" t="s">
        <v>2762</v>
      </c>
      <c r="BK44" s="184" t="s">
        <v>2762</v>
      </c>
      <c r="BL44" s="184" t="s">
        <v>2877</v>
      </c>
      <c r="BM44" s="184" t="s">
        <v>2762</v>
      </c>
      <c r="BN44" s="184" t="s">
        <v>2762</v>
      </c>
      <c r="BO44" s="184" t="s">
        <v>2877</v>
      </c>
      <c r="BP44" s="184" t="s">
        <v>2762</v>
      </c>
      <c r="BQ44" s="184" t="s">
        <v>2762</v>
      </c>
      <c r="BR44" s="184" t="s">
        <v>2877</v>
      </c>
      <c r="BS44" s="184" t="s">
        <v>2762</v>
      </c>
      <c r="BT44" s="184" t="s">
        <v>2762</v>
      </c>
      <c r="BU44" s="184" t="s">
        <v>2877</v>
      </c>
      <c r="BV44" s="184" t="s">
        <v>2762</v>
      </c>
      <c r="BW44" s="184" t="s">
        <v>2762</v>
      </c>
      <c r="BX44" s="184" t="s">
        <v>2877</v>
      </c>
      <c r="BY44" s="184" t="s">
        <v>2762</v>
      </c>
      <c r="BZ44" s="184" t="s">
        <v>2762</v>
      </c>
      <c r="CA44" s="184" t="s">
        <v>2877</v>
      </c>
      <c r="CB44" s="184" t="s">
        <v>2762</v>
      </c>
      <c r="CC44" s="184" t="s">
        <v>2762</v>
      </c>
      <c r="CD44" s="184" t="s">
        <v>2877</v>
      </c>
      <c r="CE44" s="184" t="s">
        <v>2762</v>
      </c>
      <c r="CF44" s="184" t="s">
        <v>2762</v>
      </c>
      <c r="CG44" s="184" t="s">
        <v>2877</v>
      </c>
      <c r="CH44" s="184" t="s">
        <v>2762</v>
      </c>
      <c r="CI44" s="184" t="s">
        <v>2762</v>
      </c>
      <c r="CJ44" s="184" t="s">
        <v>2877</v>
      </c>
      <c r="CK44" s="184" t="s">
        <v>2762</v>
      </c>
      <c r="CL44" s="184" t="s">
        <v>2762</v>
      </c>
      <c r="CM44" s="184" t="s">
        <v>2877</v>
      </c>
      <c r="CN44" s="184" t="s">
        <v>2762</v>
      </c>
      <c r="CO44" s="184" t="s">
        <v>2762</v>
      </c>
      <c r="CP44" s="184" t="s">
        <v>2877</v>
      </c>
      <c r="CQ44" s="184" t="s">
        <v>2762</v>
      </c>
      <c r="CR44" s="184" t="s">
        <v>2762</v>
      </c>
      <c r="CS44" s="184" t="s">
        <v>2877</v>
      </c>
      <c r="CT44" s="184" t="s">
        <v>2762</v>
      </c>
      <c r="CU44" s="184" t="s">
        <v>2762</v>
      </c>
      <c r="CV44" s="184" t="s">
        <v>2877</v>
      </c>
      <c r="CW44" s="184" t="s">
        <v>2762</v>
      </c>
      <c r="CX44" s="184" t="s">
        <v>2762</v>
      </c>
      <c r="CY44" s="184" t="s">
        <v>2877</v>
      </c>
      <c r="CZ44" s="184" t="s">
        <v>2762</v>
      </c>
      <c r="DA44" s="184" t="s">
        <v>2762</v>
      </c>
      <c r="DB44" s="184" t="s">
        <v>2877</v>
      </c>
      <c r="DC44" s="184" t="s">
        <v>2762</v>
      </c>
      <c r="DD44" s="184" t="s">
        <v>2762</v>
      </c>
      <c r="DE44" s="184" t="s">
        <v>2877</v>
      </c>
      <c r="DF44" s="184" t="s">
        <v>2762</v>
      </c>
      <c r="DG44" s="184" t="s">
        <v>2762</v>
      </c>
      <c r="DH44" s="184" t="s">
        <v>2877</v>
      </c>
      <c r="DI44" s="184" t="s">
        <v>2762</v>
      </c>
      <c r="DJ44" s="184" t="s">
        <v>2762</v>
      </c>
      <c r="DK44" s="184" t="s">
        <v>2877</v>
      </c>
      <c r="DL44" s="184" t="s">
        <v>2762</v>
      </c>
      <c r="DM44" s="184" t="s">
        <v>2762</v>
      </c>
      <c r="DN44" s="184" t="s">
        <v>2877</v>
      </c>
      <c r="DO44" s="184" t="s">
        <v>2762</v>
      </c>
      <c r="DP44" s="184" t="s">
        <v>2762</v>
      </c>
      <c r="DQ44" s="184" t="s">
        <v>2877</v>
      </c>
      <c r="DR44" s="184" t="s">
        <v>2762</v>
      </c>
      <c r="DS44" s="184" t="s">
        <v>2762</v>
      </c>
      <c r="DT44" s="184" t="s">
        <v>2877</v>
      </c>
      <c r="DU44" s="184" t="s">
        <v>2762</v>
      </c>
      <c r="DV44" s="184" t="s">
        <v>2762</v>
      </c>
      <c r="DW44" s="184" t="s">
        <v>2877</v>
      </c>
      <c r="DX44" s="184" t="s">
        <v>2762</v>
      </c>
      <c r="DY44" s="184" t="s">
        <v>2762</v>
      </c>
      <c r="DZ44" s="184" t="s">
        <v>2877</v>
      </c>
      <c r="EA44" s="184" t="s">
        <v>2762</v>
      </c>
      <c r="EB44" s="184" t="s">
        <v>2762</v>
      </c>
      <c r="EC44" s="184" t="s">
        <v>2877</v>
      </c>
      <c r="ED44" s="184" t="s">
        <v>2762</v>
      </c>
      <c r="EE44" s="184" t="s">
        <v>2762</v>
      </c>
      <c r="EF44" s="184" t="s">
        <v>2877</v>
      </c>
      <c r="EG44" s="184" t="s">
        <v>2762</v>
      </c>
      <c r="EH44" s="184" t="s">
        <v>2762</v>
      </c>
      <c r="EI44" s="184" t="s">
        <v>2877</v>
      </c>
      <c r="EJ44" s="184" t="s">
        <v>2762</v>
      </c>
      <c r="EK44" s="184" t="s">
        <v>2762</v>
      </c>
      <c r="EL44" s="184" t="s">
        <v>2877</v>
      </c>
      <c r="EM44" s="184" t="s">
        <v>2762</v>
      </c>
      <c r="EN44" s="184" t="s">
        <v>2762</v>
      </c>
      <c r="EO44" s="184" t="s">
        <v>2877</v>
      </c>
      <c r="EP44" s="184" t="s">
        <v>2762</v>
      </c>
      <c r="EQ44" s="184" t="s">
        <v>2762</v>
      </c>
      <c r="ER44" s="184" t="s">
        <v>2877</v>
      </c>
      <c r="ES44" s="184" t="s">
        <v>2762</v>
      </c>
      <c r="ET44" s="184" t="s">
        <v>2762</v>
      </c>
    </row>
    <row r="45" spans="1:150" x14ac:dyDescent="0.3">
      <c r="A45" s="1"/>
      <c r="B45" s="183" t="s">
        <v>3094</v>
      </c>
      <c r="C45" s="183" t="s">
        <v>108</v>
      </c>
      <c r="D45" s="183" t="s">
        <v>109</v>
      </c>
      <c r="E45" s="183" t="s">
        <v>3095</v>
      </c>
      <c r="F45" s="183" t="s">
        <v>3096</v>
      </c>
      <c r="G45" s="184" t="s">
        <v>2877</v>
      </c>
      <c r="H45" s="184" t="s">
        <v>2762</v>
      </c>
      <c r="I45" s="184" t="s">
        <v>3047</v>
      </c>
      <c r="J45" s="184" t="s">
        <v>2877</v>
      </c>
      <c r="K45" s="184" t="s">
        <v>2762</v>
      </c>
      <c r="L45" s="184" t="s">
        <v>3047</v>
      </c>
      <c r="M45" s="184" t="s">
        <v>2877</v>
      </c>
      <c r="N45" s="184" t="s">
        <v>3048</v>
      </c>
      <c r="O45" s="184" t="s">
        <v>3049</v>
      </c>
      <c r="P45" s="184" t="s">
        <v>2877</v>
      </c>
      <c r="Q45" s="184" t="s">
        <v>3050</v>
      </c>
      <c r="R45" s="184" t="s">
        <v>3051</v>
      </c>
      <c r="S45" s="184" t="s">
        <v>2877</v>
      </c>
      <c r="T45" s="184" t="s">
        <v>3052</v>
      </c>
      <c r="U45" s="184" t="s">
        <v>3053</v>
      </c>
      <c r="V45" s="184" t="s">
        <v>2877</v>
      </c>
      <c r="W45" s="184" t="s">
        <v>3054</v>
      </c>
      <c r="X45" s="184" t="s">
        <v>2762</v>
      </c>
      <c r="Y45" s="184" t="s">
        <v>2877</v>
      </c>
      <c r="Z45" s="184" t="s">
        <v>3055</v>
      </c>
      <c r="AA45" s="184" t="s">
        <v>3056</v>
      </c>
      <c r="AB45" s="184" t="s">
        <v>2877</v>
      </c>
      <c r="AC45" s="184" t="s">
        <v>2762</v>
      </c>
      <c r="AD45" s="184" t="s">
        <v>3047</v>
      </c>
      <c r="AE45" s="184" t="s">
        <v>2877</v>
      </c>
      <c r="AF45" s="184" t="s">
        <v>2762</v>
      </c>
      <c r="AG45" s="184" t="s">
        <v>3047</v>
      </c>
      <c r="AH45" s="184" t="s">
        <v>2877</v>
      </c>
      <c r="AI45" s="184" t="s">
        <v>3057</v>
      </c>
      <c r="AJ45" s="184" t="s">
        <v>3058</v>
      </c>
      <c r="AK45" s="184" t="s">
        <v>2877</v>
      </c>
      <c r="AL45" s="184" t="s">
        <v>2762</v>
      </c>
      <c r="AM45" s="184" t="s">
        <v>3059</v>
      </c>
      <c r="AN45" s="184" t="s">
        <v>2877</v>
      </c>
      <c r="AO45" s="184" t="s">
        <v>2762</v>
      </c>
      <c r="AP45" s="184" t="s">
        <v>3060</v>
      </c>
      <c r="AQ45" s="184" t="s">
        <v>2877</v>
      </c>
      <c r="AR45" s="184" t="s">
        <v>3061</v>
      </c>
      <c r="AS45" s="184" t="s">
        <v>3062</v>
      </c>
      <c r="AT45" s="184" t="s">
        <v>2877</v>
      </c>
      <c r="AU45" s="184" t="s">
        <v>3063</v>
      </c>
      <c r="AV45" s="184" t="s">
        <v>3064</v>
      </c>
      <c r="AW45" s="184" t="s">
        <v>2877</v>
      </c>
      <c r="AX45" s="184" t="s">
        <v>3065</v>
      </c>
      <c r="AY45" s="184" t="s">
        <v>3066</v>
      </c>
      <c r="AZ45" s="184" t="s">
        <v>2877</v>
      </c>
      <c r="BA45" s="184" t="s">
        <v>3067</v>
      </c>
      <c r="BB45" s="184" t="s">
        <v>3068</v>
      </c>
      <c r="BC45" s="184" t="s">
        <v>2877</v>
      </c>
      <c r="BD45" s="184" t="s">
        <v>3069</v>
      </c>
      <c r="BE45" s="184" t="s">
        <v>2953</v>
      </c>
      <c r="BF45" s="184" t="s">
        <v>2877</v>
      </c>
      <c r="BG45" s="184" t="s">
        <v>3070</v>
      </c>
      <c r="BH45" s="184" t="s">
        <v>3071</v>
      </c>
      <c r="BI45" s="184" t="s">
        <v>2877</v>
      </c>
      <c r="BJ45" s="184" t="s">
        <v>3072</v>
      </c>
      <c r="BK45" s="184" t="s">
        <v>3073</v>
      </c>
      <c r="BL45" s="184" t="s">
        <v>2877</v>
      </c>
      <c r="BM45" s="184" t="s">
        <v>2762</v>
      </c>
      <c r="BN45" s="184" t="s">
        <v>3074</v>
      </c>
      <c r="BO45" s="184" t="s">
        <v>2877</v>
      </c>
      <c r="BP45" s="184" t="s">
        <v>2762</v>
      </c>
      <c r="BQ45" s="184" t="s">
        <v>3074</v>
      </c>
      <c r="BR45" s="184" t="s">
        <v>2877</v>
      </c>
      <c r="BS45" s="184" t="s">
        <v>2762</v>
      </c>
      <c r="BT45" s="184" t="s">
        <v>3074</v>
      </c>
      <c r="BU45" s="184" t="s">
        <v>2877</v>
      </c>
      <c r="BV45" s="184" t="s">
        <v>2762</v>
      </c>
      <c r="BW45" s="184" t="s">
        <v>3075</v>
      </c>
      <c r="BX45" s="184" t="s">
        <v>2877</v>
      </c>
      <c r="BY45" s="184" t="s">
        <v>2762</v>
      </c>
      <c r="BZ45" s="184" t="s">
        <v>3075</v>
      </c>
      <c r="CA45" s="184" t="s">
        <v>2877</v>
      </c>
      <c r="CB45" s="184" t="s">
        <v>2762</v>
      </c>
      <c r="CC45" s="184" t="s">
        <v>3075</v>
      </c>
      <c r="CD45" s="184" t="s">
        <v>2877</v>
      </c>
      <c r="CE45" s="184" t="s">
        <v>2762</v>
      </c>
      <c r="CF45" s="184" t="s">
        <v>3074</v>
      </c>
      <c r="CG45" s="184" t="s">
        <v>2877</v>
      </c>
      <c r="CH45" s="184" t="s">
        <v>2762</v>
      </c>
      <c r="CI45" s="184" t="s">
        <v>3075</v>
      </c>
      <c r="CJ45" s="184" t="s">
        <v>2877</v>
      </c>
      <c r="CK45" s="184" t="s">
        <v>2762</v>
      </c>
      <c r="CL45" s="184" t="s">
        <v>3074</v>
      </c>
      <c r="CM45" s="184" t="s">
        <v>2877</v>
      </c>
      <c r="CN45" s="184" t="s">
        <v>3076</v>
      </c>
      <c r="CO45" s="184" t="s">
        <v>3077</v>
      </c>
      <c r="CP45" s="184" t="s">
        <v>2877</v>
      </c>
      <c r="CQ45" s="184" t="s">
        <v>2762</v>
      </c>
      <c r="CR45" s="184" t="s">
        <v>2762</v>
      </c>
      <c r="CS45" s="184" t="s">
        <v>2877</v>
      </c>
      <c r="CT45" s="184" t="s">
        <v>2762</v>
      </c>
      <c r="CU45" s="184" t="s">
        <v>3075</v>
      </c>
      <c r="CV45" s="184" t="s">
        <v>2877</v>
      </c>
      <c r="CW45" s="184" t="s">
        <v>2762</v>
      </c>
      <c r="CX45" s="184" t="s">
        <v>3078</v>
      </c>
      <c r="CY45" s="184" t="s">
        <v>2877</v>
      </c>
      <c r="CZ45" s="184" t="s">
        <v>2762</v>
      </c>
      <c r="DA45" s="184" t="s">
        <v>3079</v>
      </c>
      <c r="DB45" s="184" t="s">
        <v>2877</v>
      </c>
      <c r="DC45" s="184" t="s">
        <v>2762</v>
      </c>
      <c r="DD45" s="184" t="s">
        <v>3080</v>
      </c>
      <c r="DE45" s="184" t="s">
        <v>2877</v>
      </c>
      <c r="DF45" s="184" t="s">
        <v>2762</v>
      </c>
      <c r="DG45" s="184" t="s">
        <v>3081</v>
      </c>
      <c r="DH45" s="184" t="s">
        <v>2877</v>
      </c>
      <c r="DI45" s="184" t="s">
        <v>2762</v>
      </c>
      <c r="DJ45" s="184" t="s">
        <v>3082</v>
      </c>
      <c r="DK45" s="184" t="s">
        <v>2877</v>
      </c>
      <c r="DL45" s="184" t="s">
        <v>2762</v>
      </c>
      <c r="DM45" s="184" t="s">
        <v>3083</v>
      </c>
      <c r="DN45" s="184" t="s">
        <v>2877</v>
      </c>
      <c r="DO45" s="184" t="s">
        <v>2762</v>
      </c>
      <c r="DP45" s="184" t="s">
        <v>3084</v>
      </c>
      <c r="DQ45" s="184" t="s">
        <v>2877</v>
      </c>
      <c r="DR45" s="184" t="s">
        <v>2762</v>
      </c>
      <c r="DS45" s="184" t="s">
        <v>3085</v>
      </c>
      <c r="DT45" s="184" t="s">
        <v>2877</v>
      </c>
      <c r="DU45" s="184" t="s">
        <v>2762</v>
      </c>
      <c r="DV45" s="184" t="s">
        <v>3086</v>
      </c>
      <c r="DW45" s="184" t="s">
        <v>2877</v>
      </c>
      <c r="DX45" s="184" t="s">
        <v>2762</v>
      </c>
      <c r="DY45" s="184" t="s">
        <v>2762</v>
      </c>
      <c r="DZ45" s="184" t="s">
        <v>2877</v>
      </c>
      <c r="EA45" s="184" t="s">
        <v>2762</v>
      </c>
      <c r="EB45" s="184" t="s">
        <v>3087</v>
      </c>
      <c r="EC45" s="184" t="s">
        <v>2877</v>
      </c>
      <c r="ED45" s="184" t="s">
        <v>2762</v>
      </c>
      <c r="EE45" s="184" t="s">
        <v>3088</v>
      </c>
      <c r="EF45" s="184" t="s">
        <v>2877</v>
      </c>
      <c r="EG45" s="184" t="s">
        <v>2762</v>
      </c>
      <c r="EH45" s="184" t="s">
        <v>3089</v>
      </c>
      <c r="EI45" s="184" t="s">
        <v>2877</v>
      </c>
      <c r="EJ45" s="184" t="s">
        <v>2762</v>
      </c>
      <c r="EK45" s="184" t="s">
        <v>3090</v>
      </c>
      <c r="EL45" s="184" t="s">
        <v>2877</v>
      </c>
      <c r="EM45" s="184" t="s">
        <v>2762</v>
      </c>
      <c r="EN45" s="184" t="s">
        <v>3090</v>
      </c>
      <c r="EO45" s="184" t="s">
        <v>2877</v>
      </c>
      <c r="EP45" s="184" t="s">
        <v>2762</v>
      </c>
      <c r="EQ45" s="184" t="s">
        <v>3090</v>
      </c>
      <c r="ER45" s="184" t="s">
        <v>2877</v>
      </c>
      <c r="ES45" s="184" t="s">
        <v>2762</v>
      </c>
      <c r="ET45" s="184" t="s">
        <v>3090</v>
      </c>
    </row>
    <row r="46" spans="1:150" x14ac:dyDescent="0.3">
      <c r="A46" s="1"/>
      <c r="B46" s="182" t="s">
        <v>3097</v>
      </c>
      <c r="C46" s="182" t="s">
        <v>113</v>
      </c>
      <c r="D46" s="182" t="s">
        <v>1148</v>
      </c>
      <c r="E46" s="182" t="s">
        <v>3098</v>
      </c>
      <c r="F46" s="182" t="s">
        <v>3099</v>
      </c>
      <c r="G46" s="182" t="s">
        <v>2877</v>
      </c>
      <c r="H46" s="182" t="s">
        <v>2762</v>
      </c>
      <c r="I46" s="182" t="s">
        <v>2762</v>
      </c>
      <c r="J46" s="182" t="s">
        <v>2877</v>
      </c>
      <c r="K46" s="182" t="s">
        <v>2762</v>
      </c>
      <c r="L46" s="182" t="s">
        <v>2762</v>
      </c>
      <c r="M46" s="182" t="s">
        <v>2877</v>
      </c>
      <c r="N46" s="182" t="s">
        <v>2762</v>
      </c>
      <c r="O46" s="182" t="s">
        <v>2762</v>
      </c>
      <c r="P46" s="182" t="s">
        <v>2877</v>
      </c>
      <c r="Q46" s="182" t="s">
        <v>2762</v>
      </c>
      <c r="R46" s="182" t="s">
        <v>2762</v>
      </c>
      <c r="S46" s="182" t="s">
        <v>2877</v>
      </c>
      <c r="T46" s="182" t="s">
        <v>2762</v>
      </c>
      <c r="U46" s="182" t="s">
        <v>2762</v>
      </c>
      <c r="V46" s="182" t="s">
        <v>2877</v>
      </c>
      <c r="W46" s="182" t="s">
        <v>2762</v>
      </c>
      <c r="X46" s="182" t="s">
        <v>2762</v>
      </c>
      <c r="Y46" s="182" t="s">
        <v>2877</v>
      </c>
      <c r="Z46" s="182" t="s">
        <v>2762</v>
      </c>
      <c r="AA46" s="182" t="s">
        <v>2762</v>
      </c>
      <c r="AB46" s="182" t="s">
        <v>2877</v>
      </c>
      <c r="AC46" s="182" t="s">
        <v>2762</v>
      </c>
      <c r="AD46" s="182" t="s">
        <v>2762</v>
      </c>
      <c r="AE46" s="182" t="s">
        <v>2877</v>
      </c>
      <c r="AF46" s="182" t="s">
        <v>2762</v>
      </c>
      <c r="AG46" s="182" t="s">
        <v>2762</v>
      </c>
      <c r="AH46" s="182" t="s">
        <v>2877</v>
      </c>
      <c r="AI46" s="182" t="s">
        <v>2762</v>
      </c>
      <c r="AJ46" s="182" t="s">
        <v>2762</v>
      </c>
      <c r="AK46" s="182" t="s">
        <v>2877</v>
      </c>
      <c r="AL46" s="182" t="s">
        <v>2762</v>
      </c>
      <c r="AM46" s="182" t="s">
        <v>2762</v>
      </c>
      <c r="AN46" s="182" t="s">
        <v>2877</v>
      </c>
      <c r="AO46" s="182" t="s">
        <v>2762</v>
      </c>
      <c r="AP46" s="182" t="s">
        <v>2762</v>
      </c>
      <c r="AQ46" s="182" t="s">
        <v>2877</v>
      </c>
      <c r="AR46" s="182" t="s">
        <v>2762</v>
      </c>
      <c r="AS46" s="182" t="s">
        <v>2762</v>
      </c>
      <c r="AT46" s="182" t="s">
        <v>2877</v>
      </c>
      <c r="AU46" s="182" t="s">
        <v>2762</v>
      </c>
      <c r="AV46" s="182" t="s">
        <v>2762</v>
      </c>
      <c r="AW46" s="182" t="s">
        <v>2877</v>
      </c>
      <c r="AX46" s="182" t="s">
        <v>2762</v>
      </c>
      <c r="AY46" s="182" t="s">
        <v>2762</v>
      </c>
      <c r="AZ46" s="182" t="s">
        <v>2877</v>
      </c>
      <c r="BA46" s="182" t="s">
        <v>2762</v>
      </c>
      <c r="BB46" s="182" t="s">
        <v>2762</v>
      </c>
      <c r="BC46" s="182" t="s">
        <v>2877</v>
      </c>
      <c r="BD46" s="182" t="s">
        <v>2762</v>
      </c>
      <c r="BE46" s="182" t="s">
        <v>2762</v>
      </c>
      <c r="BF46" s="182" t="s">
        <v>2877</v>
      </c>
      <c r="BG46" s="182" t="s">
        <v>2762</v>
      </c>
      <c r="BH46" s="182" t="s">
        <v>2762</v>
      </c>
      <c r="BI46" s="182" t="s">
        <v>2877</v>
      </c>
      <c r="BJ46" s="182" t="s">
        <v>2762</v>
      </c>
      <c r="BK46" s="182" t="s">
        <v>2762</v>
      </c>
      <c r="BL46" s="182" t="s">
        <v>2877</v>
      </c>
      <c r="BM46" s="182" t="s">
        <v>2762</v>
      </c>
      <c r="BN46" s="182" t="s">
        <v>2762</v>
      </c>
      <c r="BO46" s="182" t="s">
        <v>2877</v>
      </c>
      <c r="BP46" s="182" t="s">
        <v>2762</v>
      </c>
      <c r="BQ46" s="182" t="s">
        <v>2762</v>
      </c>
      <c r="BR46" s="182" t="s">
        <v>2877</v>
      </c>
      <c r="BS46" s="182" t="s">
        <v>2762</v>
      </c>
      <c r="BT46" s="182" t="s">
        <v>2762</v>
      </c>
      <c r="BU46" s="182" t="s">
        <v>2877</v>
      </c>
      <c r="BV46" s="182" t="s">
        <v>2762</v>
      </c>
      <c r="BW46" s="182" t="s">
        <v>2762</v>
      </c>
      <c r="BX46" s="182" t="s">
        <v>2877</v>
      </c>
      <c r="BY46" s="182" t="s">
        <v>2762</v>
      </c>
      <c r="BZ46" s="182" t="s">
        <v>2762</v>
      </c>
      <c r="CA46" s="182" t="s">
        <v>2877</v>
      </c>
      <c r="CB46" s="182" t="s">
        <v>2762</v>
      </c>
      <c r="CC46" s="182" t="s">
        <v>2762</v>
      </c>
      <c r="CD46" s="182" t="s">
        <v>2877</v>
      </c>
      <c r="CE46" s="182" t="s">
        <v>2762</v>
      </c>
      <c r="CF46" s="182" t="s">
        <v>2762</v>
      </c>
      <c r="CG46" s="182" t="s">
        <v>2877</v>
      </c>
      <c r="CH46" s="182" t="s">
        <v>2762</v>
      </c>
      <c r="CI46" s="182" t="s">
        <v>2762</v>
      </c>
      <c r="CJ46" s="182" t="s">
        <v>2877</v>
      </c>
      <c r="CK46" s="182" t="s">
        <v>2762</v>
      </c>
      <c r="CL46" s="182" t="s">
        <v>2762</v>
      </c>
      <c r="CM46" s="182" t="s">
        <v>2877</v>
      </c>
      <c r="CN46" s="182" t="s">
        <v>2762</v>
      </c>
      <c r="CO46" s="182" t="s">
        <v>2762</v>
      </c>
      <c r="CP46" s="182" t="s">
        <v>2877</v>
      </c>
      <c r="CQ46" s="182" t="s">
        <v>2762</v>
      </c>
      <c r="CR46" s="182" t="s">
        <v>2762</v>
      </c>
      <c r="CS46" s="182" t="s">
        <v>2877</v>
      </c>
      <c r="CT46" s="182" t="s">
        <v>2762</v>
      </c>
      <c r="CU46" s="182" t="s">
        <v>2762</v>
      </c>
      <c r="CV46" s="182" t="s">
        <v>2877</v>
      </c>
      <c r="CW46" s="182" t="s">
        <v>2762</v>
      </c>
      <c r="CX46" s="182" t="s">
        <v>2762</v>
      </c>
      <c r="CY46" s="182" t="s">
        <v>2877</v>
      </c>
      <c r="CZ46" s="182" t="s">
        <v>2762</v>
      </c>
      <c r="DA46" s="182" t="s">
        <v>2762</v>
      </c>
      <c r="DB46" s="182" t="s">
        <v>2877</v>
      </c>
      <c r="DC46" s="182" t="s">
        <v>2762</v>
      </c>
      <c r="DD46" s="182" t="s">
        <v>2762</v>
      </c>
      <c r="DE46" s="182" t="s">
        <v>2877</v>
      </c>
      <c r="DF46" s="182" t="s">
        <v>2762</v>
      </c>
      <c r="DG46" s="182" t="s">
        <v>2762</v>
      </c>
      <c r="DH46" s="182" t="s">
        <v>2877</v>
      </c>
      <c r="DI46" s="182" t="s">
        <v>2762</v>
      </c>
      <c r="DJ46" s="182" t="s">
        <v>2762</v>
      </c>
      <c r="DK46" s="182" t="s">
        <v>2877</v>
      </c>
      <c r="DL46" s="182" t="s">
        <v>2762</v>
      </c>
      <c r="DM46" s="182" t="s">
        <v>2762</v>
      </c>
      <c r="DN46" s="182" t="s">
        <v>2877</v>
      </c>
      <c r="DO46" s="182" t="s">
        <v>2762</v>
      </c>
      <c r="DP46" s="182" t="s">
        <v>2762</v>
      </c>
      <c r="DQ46" s="182" t="s">
        <v>2877</v>
      </c>
      <c r="DR46" s="182" t="s">
        <v>2762</v>
      </c>
      <c r="DS46" s="182" t="s">
        <v>2762</v>
      </c>
      <c r="DT46" s="182" t="s">
        <v>2877</v>
      </c>
      <c r="DU46" s="182" t="s">
        <v>2762</v>
      </c>
      <c r="DV46" s="182" t="s">
        <v>2762</v>
      </c>
      <c r="DW46" s="182" t="s">
        <v>2877</v>
      </c>
      <c r="DX46" s="182" t="s">
        <v>2762</v>
      </c>
      <c r="DY46" s="182" t="s">
        <v>2762</v>
      </c>
      <c r="DZ46" s="182" t="s">
        <v>2877</v>
      </c>
      <c r="EA46" s="182" t="s">
        <v>2762</v>
      </c>
      <c r="EB46" s="182" t="s">
        <v>2762</v>
      </c>
      <c r="EC46" s="182" t="s">
        <v>2877</v>
      </c>
      <c r="ED46" s="182" t="s">
        <v>2762</v>
      </c>
      <c r="EE46" s="182" t="s">
        <v>2762</v>
      </c>
      <c r="EF46" s="182" t="s">
        <v>2877</v>
      </c>
      <c r="EG46" s="182" t="s">
        <v>2762</v>
      </c>
      <c r="EH46" s="182" t="s">
        <v>2762</v>
      </c>
      <c r="EI46" s="182" t="s">
        <v>2877</v>
      </c>
      <c r="EJ46" s="182" t="s">
        <v>2762</v>
      </c>
      <c r="EK46" s="182" t="s">
        <v>2762</v>
      </c>
      <c r="EL46" s="182" t="s">
        <v>2877</v>
      </c>
      <c r="EM46" s="182" t="s">
        <v>2762</v>
      </c>
      <c r="EN46" s="182" t="s">
        <v>2762</v>
      </c>
      <c r="EO46" s="182" t="s">
        <v>2877</v>
      </c>
      <c r="EP46" s="182" t="s">
        <v>2762</v>
      </c>
      <c r="EQ46" s="182" t="s">
        <v>2762</v>
      </c>
      <c r="ER46" s="182" t="s">
        <v>2877</v>
      </c>
      <c r="ES46" s="182" t="s">
        <v>2762</v>
      </c>
      <c r="ET46" s="182" t="s">
        <v>2762</v>
      </c>
    </row>
    <row r="47" spans="1:150" x14ac:dyDescent="0.3">
      <c r="A47" s="1"/>
      <c r="B47" s="183" t="s">
        <v>3100</v>
      </c>
      <c r="C47" s="183" t="s">
        <v>113</v>
      </c>
      <c r="D47" s="183" t="s">
        <v>1148</v>
      </c>
      <c r="E47" s="183" t="s">
        <v>3101</v>
      </c>
      <c r="F47" s="183" t="s">
        <v>3102</v>
      </c>
      <c r="G47" s="184" t="s">
        <v>2877</v>
      </c>
      <c r="H47" s="184" t="s">
        <v>2762</v>
      </c>
      <c r="I47" s="184" t="s">
        <v>2762</v>
      </c>
      <c r="J47" s="184" t="s">
        <v>2877</v>
      </c>
      <c r="K47" s="184" t="s">
        <v>2762</v>
      </c>
      <c r="L47" s="184" t="s">
        <v>2762</v>
      </c>
      <c r="M47" s="184" t="s">
        <v>2877</v>
      </c>
      <c r="N47" s="184" t="s">
        <v>2762</v>
      </c>
      <c r="O47" s="184" t="s">
        <v>2762</v>
      </c>
      <c r="P47" s="184" t="s">
        <v>2877</v>
      </c>
      <c r="Q47" s="184" t="s">
        <v>2762</v>
      </c>
      <c r="R47" s="184" t="s">
        <v>2762</v>
      </c>
      <c r="S47" s="184" t="s">
        <v>2877</v>
      </c>
      <c r="T47" s="184" t="s">
        <v>2762</v>
      </c>
      <c r="U47" s="184" t="s">
        <v>2762</v>
      </c>
      <c r="V47" s="184" t="s">
        <v>2877</v>
      </c>
      <c r="W47" s="184" t="s">
        <v>2762</v>
      </c>
      <c r="X47" s="184" t="s">
        <v>2762</v>
      </c>
      <c r="Y47" s="184" t="s">
        <v>2877</v>
      </c>
      <c r="Z47" s="184" t="s">
        <v>2762</v>
      </c>
      <c r="AA47" s="184" t="s">
        <v>2762</v>
      </c>
      <c r="AB47" s="184" t="s">
        <v>2877</v>
      </c>
      <c r="AC47" s="184" t="s">
        <v>2762</v>
      </c>
      <c r="AD47" s="184" t="s">
        <v>2762</v>
      </c>
      <c r="AE47" s="184" t="s">
        <v>2877</v>
      </c>
      <c r="AF47" s="184" t="s">
        <v>2762</v>
      </c>
      <c r="AG47" s="184" t="s">
        <v>2762</v>
      </c>
      <c r="AH47" s="184" t="s">
        <v>2877</v>
      </c>
      <c r="AI47" s="184" t="s">
        <v>2762</v>
      </c>
      <c r="AJ47" s="184" t="s">
        <v>2762</v>
      </c>
      <c r="AK47" s="184" t="s">
        <v>2877</v>
      </c>
      <c r="AL47" s="184" t="s">
        <v>2762</v>
      </c>
      <c r="AM47" s="184" t="s">
        <v>2762</v>
      </c>
      <c r="AN47" s="184" t="s">
        <v>2877</v>
      </c>
      <c r="AO47" s="184" t="s">
        <v>2762</v>
      </c>
      <c r="AP47" s="184" t="s">
        <v>2762</v>
      </c>
      <c r="AQ47" s="184" t="s">
        <v>2877</v>
      </c>
      <c r="AR47" s="184" t="s">
        <v>2762</v>
      </c>
      <c r="AS47" s="184" t="s">
        <v>2762</v>
      </c>
      <c r="AT47" s="184" t="s">
        <v>2877</v>
      </c>
      <c r="AU47" s="184" t="s">
        <v>2762</v>
      </c>
      <c r="AV47" s="184" t="s">
        <v>2762</v>
      </c>
      <c r="AW47" s="184" t="s">
        <v>2877</v>
      </c>
      <c r="AX47" s="184" t="s">
        <v>2762</v>
      </c>
      <c r="AY47" s="184" t="s">
        <v>2762</v>
      </c>
      <c r="AZ47" s="184" t="s">
        <v>2877</v>
      </c>
      <c r="BA47" s="184" t="s">
        <v>2762</v>
      </c>
      <c r="BB47" s="184" t="s">
        <v>2762</v>
      </c>
      <c r="BC47" s="184" t="s">
        <v>2877</v>
      </c>
      <c r="BD47" s="184" t="s">
        <v>2762</v>
      </c>
      <c r="BE47" s="184" t="s">
        <v>2762</v>
      </c>
      <c r="BF47" s="184" t="s">
        <v>2877</v>
      </c>
      <c r="BG47" s="184" t="s">
        <v>2762</v>
      </c>
      <c r="BH47" s="184" t="s">
        <v>2762</v>
      </c>
      <c r="BI47" s="184" t="s">
        <v>2877</v>
      </c>
      <c r="BJ47" s="184" t="s">
        <v>2762</v>
      </c>
      <c r="BK47" s="184" t="s">
        <v>2762</v>
      </c>
      <c r="BL47" s="184" t="s">
        <v>2877</v>
      </c>
      <c r="BM47" s="184" t="s">
        <v>2762</v>
      </c>
      <c r="BN47" s="184" t="s">
        <v>2762</v>
      </c>
      <c r="BO47" s="184" t="s">
        <v>2877</v>
      </c>
      <c r="BP47" s="184" t="s">
        <v>2762</v>
      </c>
      <c r="BQ47" s="184" t="s">
        <v>2762</v>
      </c>
      <c r="BR47" s="184" t="s">
        <v>2877</v>
      </c>
      <c r="BS47" s="184" t="s">
        <v>2762</v>
      </c>
      <c r="BT47" s="184" t="s">
        <v>2762</v>
      </c>
      <c r="BU47" s="184" t="s">
        <v>2877</v>
      </c>
      <c r="BV47" s="184" t="s">
        <v>2762</v>
      </c>
      <c r="BW47" s="184" t="s">
        <v>2762</v>
      </c>
      <c r="BX47" s="184" t="s">
        <v>2877</v>
      </c>
      <c r="BY47" s="184" t="s">
        <v>2762</v>
      </c>
      <c r="BZ47" s="184" t="s">
        <v>2762</v>
      </c>
      <c r="CA47" s="184" t="s">
        <v>2877</v>
      </c>
      <c r="CB47" s="184" t="s">
        <v>2762</v>
      </c>
      <c r="CC47" s="184" t="s">
        <v>2762</v>
      </c>
      <c r="CD47" s="184" t="s">
        <v>2877</v>
      </c>
      <c r="CE47" s="184" t="s">
        <v>2762</v>
      </c>
      <c r="CF47" s="184" t="s">
        <v>2762</v>
      </c>
      <c r="CG47" s="184" t="s">
        <v>2877</v>
      </c>
      <c r="CH47" s="184" t="s">
        <v>2762</v>
      </c>
      <c r="CI47" s="184" t="s">
        <v>2762</v>
      </c>
      <c r="CJ47" s="184" t="s">
        <v>2877</v>
      </c>
      <c r="CK47" s="184" t="s">
        <v>2762</v>
      </c>
      <c r="CL47" s="184" t="s">
        <v>2762</v>
      </c>
      <c r="CM47" s="184" t="s">
        <v>2877</v>
      </c>
      <c r="CN47" s="184" t="s">
        <v>2762</v>
      </c>
      <c r="CO47" s="184" t="s">
        <v>2762</v>
      </c>
      <c r="CP47" s="184" t="s">
        <v>2877</v>
      </c>
      <c r="CQ47" s="184" t="s">
        <v>2762</v>
      </c>
      <c r="CR47" s="184" t="s">
        <v>2762</v>
      </c>
      <c r="CS47" s="184" t="s">
        <v>2877</v>
      </c>
      <c r="CT47" s="184" t="s">
        <v>2762</v>
      </c>
      <c r="CU47" s="184" t="s">
        <v>2762</v>
      </c>
      <c r="CV47" s="184" t="s">
        <v>2877</v>
      </c>
      <c r="CW47" s="184" t="s">
        <v>2762</v>
      </c>
      <c r="CX47" s="184" t="s">
        <v>2762</v>
      </c>
      <c r="CY47" s="184" t="s">
        <v>2877</v>
      </c>
      <c r="CZ47" s="184" t="s">
        <v>2762</v>
      </c>
      <c r="DA47" s="184" t="s">
        <v>2762</v>
      </c>
      <c r="DB47" s="184" t="s">
        <v>2877</v>
      </c>
      <c r="DC47" s="184" t="s">
        <v>2762</v>
      </c>
      <c r="DD47" s="184" t="s">
        <v>2762</v>
      </c>
      <c r="DE47" s="184" t="s">
        <v>2877</v>
      </c>
      <c r="DF47" s="184" t="s">
        <v>2762</v>
      </c>
      <c r="DG47" s="184" t="s">
        <v>2762</v>
      </c>
      <c r="DH47" s="184" t="s">
        <v>2877</v>
      </c>
      <c r="DI47" s="184" t="s">
        <v>2762</v>
      </c>
      <c r="DJ47" s="184" t="s">
        <v>2762</v>
      </c>
      <c r="DK47" s="184" t="s">
        <v>2877</v>
      </c>
      <c r="DL47" s="184" t="s">
        <v>2762</v>
      </c>
      <c r="DM47" s="184" t="s">
        <v>2762</v>
      </c>
      <c r="DN47" s="184" t="s">
        <v>2877</v>
      </c>
      <c r="DO47" s="184" t="s">
        <v>2762</v>
      </c>
      <c r="DP47" s="184" t="s">
        <v>2762</v>
      </c>
      <c r="DQ47" s="184" t="s">
        <v>2877</v>
      </c>
      <c r="DR47" s="184" t="s">
        <v>2762</v>
      </c>
      <c r="DS47" s="184" t="s">
        <v>2762</v>
      </c>
      <c r="DT47" s="184" t="s">
        <v>2877</v>
      </c>
      <c r="DU47" s="184" t="s">
        <v>2762</v>
      </c>
      <c r="DV47" s="184" t="s">
        <v>2762</v>
      </c>
      <c r="DW47" s="184" t="s">
        <v>2877</v>
      </c>
      <c r="DX47" s="184" t="s">
        <v>2762</v>
      </c>
      <c r="DY47" s="184" t="s">
        <v>2762</v>
      </c>
      <c r="DZ47" s="184" t="s">
        <v>2877</v>
      </c>
      <c r="EA47" s="184" t="s">
        <v>2762</v>
      </c>
      <c r="EB47" s="184" t="s">
        <v>2762</v>
      </c>
      <c r="EC47" s="184" t="s">
        <v>2877</v>
      </c>
      <c r="ED47" s="184" t="s">
        <v>2762</v>
      </c>
      <c r="EE47" s="184" t="s">
        <v>2762</v>
      </c>
      <c r="EF47" s="184" t="s">
        <v>2877</v>
      </c>
      <c r="EG47" s="184" t="s">
        <v>2762</v>
      </c>
      <c r="EH47" s="184" t="s">
        <v>2762</v>
      </c>
      <c r="EI47" s="184" t="s">
        <v>2877</v>
      </c>
      <c r="EJ47" s="184" t="s">
        <v>2762</v>
      </c>
      <c r="EK47" s="184" t="s">
        <v>2762</v>
      </c>
      <c r="EL47" s="184" t="s">
        <v>2877</v>
      </c>
      <c r="EM47" s="184" t="s">
        <v>2762</v>
      </c>
      <c r="EN47" s="184" t="s">
        <v>2762</v>
      </c>
      <c r="EO47" s="184" t="s">
        <v>2877</v>
      </c>
      <c r="EP47" s="184" t="s">
        <v>2762</v>
      </c>
      <c r="EQ47" s="184" t="s">
        <v>2762</v>
      </c>
      <c r="ER47" s="184" t="s">
        <v>2877</v>
      </c>
      <c r="ES47" s="184" t="s">
        <v>2762</v>
      </c>
      <c r="ET47" s="184" t="s">
        <v>2762</v>
      </c>
    </row>
    <row r="48" spans="1:150" x14ac:dyDescent="0.3">
      <c r="A48" s="1"/>
      <c r="B48" s="183" t="s">
        <v>3103</v>
      </c>
      <c r="C48" s="183" t="s">
        <v>113</v>
      </c>
      <c r="D48" s="183" t="s">
        <v>1148</v>
      </c>
      <c r="E48" s="183" t="s">
        <v>3104</v>
      </c>
      <c r="F48" s="183" t="s">
        <v>3105</v>
      </c>
      <c r="G48" s="184" t="s">
        <v>2877</v>
      </c>
      <c r="H48" s="184" t="s">
        <v>565</v>
      </c>
      <c r="I48" s="184" t="s">
        <v>565</v>
      </c>
      <c r="J48" s="184" t="s">
        <v>2877</v>
      </c>
      <c r="K48" s="184" t="s">
        <v>565</v>
      </c>
      <c r="L48" s="184" t="s">
        <v>565</v>
      </c>
      <c r="M48" s="184" t="s">
        <v>2877</v>
      </c>
      <c r="N48" s="184" t="s">
        <v>565</v>
      </c>
      <c r="O48" s="184" t="s">
        <v>565</v>
      </c>
      <c r="P48" s="184" t="s">
        <v>2877</v>
      </c>
      <c r="Q48" s="184" t="s">
        <v>565</v>
      </c>
      <c r="R48" s="184" t="s">
        <v>565</v>
      </c>
      <c r="S48" s="184" t="s">
        <v>2877</v>
      </c>
      <c r="T48" s="184" t="s">
        <v>565</v>
      </c>
      <c r="U48" s="184" t="s">
        <v>565</v>
      </c>
      <c r="V48" s="184" t="s">
        <v>2877</v>
      </c>
      <c r="W48" s="184" t="s">
        <v>565</v>
      </c>
      <c r="X48" s="184" t="s">
        <v>565</v>
      </c>
      <c r="Y48" s="184" t="s">
        <v>2877</v>
      </c>
      <c r="Z48" s="184" t="s">
        <v>565</v>
      </c>
      <c r="AA48" s="184" t="s">
        <v>565</v>
      </c>
      <c r="AB48" s="184" t="s">
        <v>2877</v>
      </c>
      <c r="AC48" s="184" t="s">
        <v>565</v>
      </c>
      <c r="AD48" s="184" t="s">
        <v>565</v>
      </c>
      <c r="AE48" s="184" t="s">
        <v>2877</v>
      </c>
      <c r="AF48" s="184" t="s">
        <v>565</v>
      </c>
      <c r="AG48" s="184" t="s">
        <v>565</v>
      </c>
      <c r="AH48" s="184" t="s">
        <v>2877</v>
      </c>
      <c r="AI48" s="184" t="s">
        <v>565</v>
      </c>
      <c r="AJ48" s="184" t="s">
        <v>565</v>
      </c>
      <c r="AK48" s="184" t="s">
        <v>2877</v>
      </c>
      <c r="AL48" s="184" t="s">
        <v>565</v>
      </c>
      <c r="AM48" s="184" t="s">
        <v>565</v>
      </c>
      <c r="AN48" s="184" t="s">
        <v>2877</v>
      </c>
      <c r="AO48" s="184" t="s">
        <v>565</v>
      </c>
      <c r="AP48" s="184" t="s">
        <v>565</v>
      </c>
      <c r="AQ48" s="184" t="s">
        <v>2877</v>
      </c>
      <c r="AR48" s="184" t="s">
        <v>565</v>
      </c>
      <c r="AS48" s="184" t="s">
        <v>565</v>
      </c>
      <c r="AT48" s="184" t="s">
        <v>2877</v>
      </c>
      <c r="AU48" s="184" t="s">
        <v>565</v>
      </c>
      <c r="AV48" s="184" t="s">
        <v>565</v>
      </c>
      <c r="AW48" s="184" t="s">
        <v>2877</v>
      </c>
      <c r="AX48" s="184" t="s">
        <v>565</v>
      </c>
      <c r="AY48" s="184" t="s">
        <v>565</v>
      </c>
      <c r="AZ48" s="184" t="s">
        <v>2877</v>
      </c>
      <c r="BA48" s="184" t="s">
        <v>565</v>
      </c>
      <c r="BB48" s="184" t="s">
        <v>565</v>
      </c>
      <c r="BC48" s="184" t="s">
        <v>2877</v>
      </c>
      <c r="BD48" s="184" t="s">
        <v>565</v>
      </c>
      <c r="BE48" s="184" t="s">
        <v>565</v>
      </c>
      <c r="BF48" s="184" t="s">
        <v>2877</v>
      </c>
      <c r="BG48" s="184" t="s">
        <v>565</v>
      </c>
      <c r="BH48" s="184" t="s">
        <v>565</v>
      </c>
      <c r="BI48" s="184" t="s">
        <v>2877</v>
      </c>
      <c r="BJ48" s="184" t="s">
        <v>565</v>
      </c>
      <c r="BK48" s="184" t="s">
        <v>565</v>
      </c>
      <c r="BL48" s="184" t="s">
        <v>2877</v>
      </c>
      <c r="BM48" s="184" t="s">
        <v>565</v>
      </c>
      <c r="BN48" s="184" t="s">
        <v>565</v>
      </c>
      <c r="BO48" s="184" t="s">
        <v>2877</v>
      </c>
      <c r="BP48" s="184" t="s">
        <v>565</v>
      </c>
      <c r="BQ48" s="184" t="s">
        <v>565</v>
      </c>
      <c r="BR48" s="184" t="s">
        <v>2877</v>
      </c>
      <c r="BS48" s="184" t="s">
        <v>565</v>
      </c>
      <c r="BT48" s="184" t="s">
        <v>565</v>
      </c>
      <c r="BU48" s="184" t="s">
        <v>2877</v>
      </c>
      <c r="BV48" s="184" t="s">
        <v>565</v>
      </c>
      <c r="BW48" s="184" t="s">
        <v>565</v>
      </c>
      <c r="BX48" s="184" t="s">
        <v>2877</v>
      </c>
      <c r="BY48" s="184" t="s">
        <v>565</v>
      </c>
      <c r="BZ48" s="184" t="s">
        <v>565</v>
      </c>
      <c r="CA48" s="184" t="s">
        <v>2877</v>
      </c>
      <c r="CB48" s="184" t="s">
        <v>565</v>
      </c>
      <c r="CC48" s="184" t="s">
        <v>565</v>
      </c>
      <c r="CD48" s="184" t="s">
        <v>2877</v>
      </c>
      <c r="CE48" s="184" t="s">
        <v>565</v>
      </c>
      <c r="CF48" s="184" t="s">
        <v>565</v>
      </c>
      <c r="CG48" s="184" t="s">
        <v>2877</v>
      </c>
      <c r="CH48" s="184" t="s">
        <v>565</v>
      </c>
      <c r="CI48" s="184" t="s">
        <v>565</v>
      </c>
      <c r="CJ48" s="184" t="s">
        <v>2877</v>
      </c>
      <c r="CK48" s="184" t="s">
        <v>565</v>
      </c>
      <c r="CL48" s="184" t="s">
        <v>565</v>
      </c>
      <c r="CM48" s="184" t="s">
        <v>2877</v>
      </c>
      <c r="CN48" s="184" t="s">
        <v>565</v>
      </c>
      <c r="CO48" s="184" t="s">
        <v>565</v>
      </c>
      <c r="CP48" s="184" t="s">
        <v>2877</v>
      </c>
      <c r="CQ48" s="184" t="s">
        <v>565</v>
      </c>
      <c r="CR48" s="184" t="s">
        <v>565</v>
      </c>
      <c r="CS48" s="184" t="s">
        <v>2877</v>
      </c>
      <c r="CT48" s="184" t="s">
        <v>565</v>
      </c>
      <c r="CU48" s="184" t="s">
        <v>565</v>
      </c>
      <c r="CV48" s="184" t="s">
        <v>2877</v>
      </c>
      <c r="CW48" s="184" t="s">
        <v>565</v>
      </c>
      <c r="CX48" s="184" t="s">
        <v>565</v>
      </c>
      <c r="CY48" s="184" t="s">
        <v>2877</v>
      </c>
      <c r="CZ48" s="184" t="s">
        <v>565</v>
      </c>
      <c r="DA48" s="184" t="s">
        <v>565</v>
      </c>
      <c r="DB48" s="184" t="s">
        <v>2877</v>
      </c>
      <c r="DC48" s="184" t="s">
        <v>565</v>
      </c>
      <c r="DD48" s="184" t="s">
        <v>565</v>
      </c>
      <c r="DE48" s="184" t="s">
        <v>2877</v>
      </c>
      <c r="DF48" s="184" t="s">
        <v>565</v>
      </c>
      <c r="DG48" s="184" t="s">
        <v>565</v>
      </c>
      <c r="DH48" s="184" t="s">
        <v>2877</v>
      </c>
      <c r="DI48" s="184" t="s">
        <v>565</v>
      </c>
      <c r="DJ48" s="184" t="s">
        <v>565</v>
      </c>
      <c r="DK48" s="184" t="s">
        <v>2877</v>
      </c>
      <c r="DL48" s="184" t="s">
        <v>565</v>
      </c>
      <c r="DM48" s="184" t="s">
        <v>565</v>
      </c>
      <c r="DN48" s="184" t="s">
        <v>2877</v>
      </c>
      <c r="DO48" s="184" t="s">
        <v>565</v>
      </c>
      <c r="DP48" s="184" t="s">
        <v>565</v>
      </c>
      <c r="DQ48" s="184" t="s">
        <v>2877</v>
      </c>
      <c r="DR48" s="184" t="s">
        <v>565</v>
      </c>
      <c r="DS48" s="184" t="s">
        <v>565</v>
      </c>
      <c r="DT48" s="184" t="s">
        <v>2877</v>
      </c>
      <c r="DU48" s="184" t="s">
        <v>565</v>
      </c>
      <c r="DV48" s="184" t="s">
        <v>565</v>
      </c>
      <c r="DW48" s="184" t="s">
        <v>2877</v>
      </c>
      <c r="DX48" s="184" t="s">
        <v>565</v>
      </c>
      <c r="DY48" s="184" t="s">
        <v>565</v>
      </c>
      <c r="DZ48" s="184" t="s">
        <v>2877</v>
      </c>
      <c r="EA48" s="184" t="s">
        <v>565</v>
      </c>
      <c r="EB48" s="184" t="s">
        <v>565</v>
      </c>
      <c r="EC48" s="184" t="s">
        <v>2877</v>
      </c>
      <c r="ED48" s="184" t="s">
        <v>565</v>
      </c>
      <c r="EE48" s="184" t="s">
        <v>565</v>
      </c>
      <c r="EF48" s="184" t="s">
        <v>2877</v>
      </c>
      <c r="EG48" s="184" t="s">
        <v>565</v>
      </c>
      <c r="EH48" s="184" t="s">
        <v>565</v>
      </c>
      <c r="EI48" s="184" t="s">
        <v>2877</v>
      </c>
      <c r="EJ48" s="184" t="s">
        <v>565</v>
      </c>
      <c r="EK48" s="184" t="s">
        <v>565</v>
      </c>
      <c r="EL48" s="184" t="s">
        <v>2877</v>
      </c>
      <c r="EM48" s="184" t="s">
        <v>565</v>
      </c>
      <c r="EN48" s="184" t="s">
        <v>565</v>
      </c>
      <c r="EO48" s="184" t="s">
        <v>2877</v>
      </c>
      <c r="EP48" s="184" t="s">
        <v>565</v>
      </c>
      <c r="EQ48" s="184" t="s">
        <v>565</v>
      </c>
      <c r="ER48" s="184" t="s">
        <v>2877</v>
      </c>
      <c r="ES48" s="184" t="s">
        <v>565</v>
      </c>
      <c r="ET48" s="184" t="s">
        <v>565</v>
      </c>
    </row>
    <row r="49" spans="1:150" x14ac:dyDescent="0.3">
      <c r="A49" s="1"/>
      <c r="B49" s="182" t="s">
        <v>3106</v>
      </c>
      <c r="C49" s="182" t="s">
        <v>92</v>
      </c>
      <c r="D49" s="182" t="s">
        <v>987</v>
      </c>
      <c r="E49" s="182" t="s">
        <v>3107</v>
      </c>
      <c r="F49" s="182" t="s">
        <v>3108</v>
      </c>
      <c r="G49" s="182" t="s">
        <v>2877</v>
      </c>
      <c r="H49" s="182" t="s">
        <v>3109</v>
      </c>
      <c r="I49" s="182" t="s">
        <v>3110</v>
      </c>
      <c r="J49" s="182" t="s">
        <v>2877</v>
      </c>
      <c r="K49" s="182" t="s">
        <v>3111</v>
      </c>
      <c r="L49" s="182" t="s">
        <v>3110</v>
      </c>
      <c r="M49" s="182" t="s">
        <v>2877</v>
      </c>
      <c r="N49" s="182" t="s">
        <v>3112</v>
      </c>
      <c r="O49" s="182" t="s">
        <v>3113</v>
      </c>
      <c r="P49" s="182" t="s">
        <v>2877</v>
      </c>
      <c r="Q49" s="182" t="s">
        <v>3114</v>
      </c>
      <c r="R49" s="182" t="s">
        <v>3115</v>
      </c>
      <c r="S49" s="182" t="s">
        <v>2877</v>
      </c>
      <c r="T49" s="182" t="s">
        <v>2762</v>
      </c>
      <c r="U49" s="182" t="s">
        <v>3110</v>
      </c>
      <c r="V49" s="182" t="s">
        <v>2877</v>
      </c>
      <c r="W49" s="182" t="s">
        <v>3116</v>
      </c>
      <c r="X49" s="182" t="s">
        <v>2762</v>
      </c>
      <c r="Y49" s="182" t="s">
        <v>2877</v>
      </c>
      <c r="Z49" s="182" t="s">
        <v>3112</v>
      </c>
      <c r="AA49" s="182" t="s">
        <v>3113</v>
      </c>
      <c r="AB49" s="182" t="s">
        <v>2877</v>
      </c>
      <c r="AC49" s="182" t="s">
        <v>3117</v>
      </c>
      <c r="AD49" s="182" t="s">
        <v>3118</v>
      </c>
      <c r="AE49" s="182" t="s">
        <v>2877</v>
      </c>
      <c r="AF49" s="182" t="s">
        <v>3119</v>
      </c>
      <c r="AG49" s="182" t="s">
        <v>3118</v>
      </c>
      <c r="AH49" s="182" t="s">
        <v>2877</v>
      </c>
      <c r="AI49" s="182" t="s">
        <v>3120</v>
      </c>
      <c r="AJ49" s="182" t="s">
        <v>3121</v>
      </c>
      <c r="AK49" s="182" t="s">
        <v>2877</v>
      </c>
      <c r="AL49" s="182" t="s">
        <v>3122</v>
      </c>
      <c r="AM49" s="182" t="s">
        <v>3118</v>
      </c>
      <c r="AN49" s="182" t="s">
        <v>2877</v>
      </c>
      <c r="AO49" s="182" t="s">
        <v>3123</v>
      </c>
      <c r="AP49" s="182" t="s">
        <v>3124</v>
      </c>
      <c r="AQ49" s="182" t="s">
        <v>2877</v>
      </c>
      <c r="AR49" s="182" t="s">
        <v>3125</v>
      </c>
      <c r="AS49" s="182" t="s">
        <v>3126</v>
      </c>
      <c r="AT49" s="182" t="s">
        <v>2877</v>
      </c>
      <c r="AU49" s="182" t="s">
        <v>3127</v>
      </c>
      <c r="AV49" s="182" t="s">
        <v>3128</v>
      </c>
      <c r="AW49" s="182" t="s">
        <v>2877</v>
      </c>
      <c r="AX49" s="182" t="s">
        <v>3129</v>
      </c>
      <c r="AY49" s="182" t="s">
        <v>3130</v>
      </c>
      <c r="AZ49" s="182" t="s">
        <v>2877</v>
      </c>
      <c r="BA49" s="182" t="s">
        <v>3131</v>
      </c>
      <c r="BB49" s="182" t="s">
        <v>3130</v>
      </c>
      <c r="BC49" s="182" t="s">
        <v>2877</v>
      </c>
      <c r="BD49" s="182" t="s">
        <v>3130</v>
      </c>
      <c r="BE49" s="182" t="s">
        <v>3132</v>
      </c>
      <c r="BF49" s="182" t="s">
        <v>2877</v>
      </c>
      <c r="BG49" s="182" t="s">
        <v>3130</v>
      </c>
      <c r="BH49" s="182" t="s">
        <v>3133</v>
      </c>
      <c r="BI49" s="182" t="s">
        <v>2877</v>
      </c>
      <c r="BJ49" s="182" t="s">
        <v>3134</v>
      </c>
      <c r="BK49" s="182" t="s">
        <v>3135</v>
      </c>
      <c r="BL49" s="182" t="s">
        <v>2877</v>
      </c>
      <c r="BM49" s="182" t="s">
        <v>3128</v>
      </c>
      <c r="BN49" s="182" t="s">
        <v>3136</v>
      </c>
      <c r="BO49" s="182" t="s">
        <v>2877</v>
      </c>
      <c r="BP49" s="182" t="s">
        <v>3128</v>
      </c>
      <c r="BQ49" s="182" t="s">
        <v>3136</v>
      </c>
      <c r="BR49" s="182" t="s">
        <v>2877</v>
      </c>
      <c r="BS49" s="182" t="s">
        <v>3128</v>
      </c>
      <c r="BT49" s="182" t="s">
        <v>3136</v>
      </c>
      <c r="BU49" s="182" t="s">
        <v>2877</v>
      </c>
      <c r="BV49" s="182" t="s">
        <v>3137</v>
      </c>
      <c r="BW49" s="182" t="s">
        <v>3138</v>
      </c>
      <c r="BX49" s="182" t="s">
        <v>2877</v>
      </c>
      <c r="BY49" s="182" t="s">
        <v>3139</v>
      </c>
      <c r="BZ49" s="182" t="s">
        <v>3140</v>
      </c>
      <c r="CA49" s="182" t="s">
        <v>2877</v>
      </c>
      <c r="CB49" s="182" t="s">
        <v>3139</v>
      </c>
      <c r="CC49" s="182" t="s">
        <v>3141</v>
      </c>
      <c r="CD49" s="182" t="s">
        <v>2877</v>
      </c>
      <c r="CE49" s="182" t="s">
        <v>3142</v>
      </c>
      <c r="CF49" s="182" t="s">
        <v>3143</v>
      </c>
      <c r="CG49" s="182" t="s">
        <v>2877</v>
      </c>
      <c r="CH49" s="182" t="s">
        <v>3144</v>
      </c>
      <c r="CI49" s="182" t="s">
        <v>3145</v>
      </c>
      <c r="CJ49" s="182" t="s">
        <v>2877</v>
      </c>
      <c r="CK49" s="182" t="s">
        <v>3128</v>
      </c>
      <c r="CL49" s="182" t="s">
        <v>3136</v>
      </c>
      <c r="CM49" s="182" t="s">
        <v>2877</v>
      </c>
      <c r="CN49" s="182" t="s">
        <v>2762</v>
      </c>
      <c r="CO49" s="182" t="s">
        <v>3146</v>
      </c>
      <c r="CP49" s="182" t="s">
        <v>2877</v>
      </c>
      <c r="CQ49" s="182" t="s">
        <v>3147</v>
      </c>
      <c r="CR49" s="182" t="s">
        <v>2762</v>
      </c>
      <c r="CS49" s="182" t="s">
        <v>2877</v>
      </c>
      <c r="CT49" s="182" t="s">
        <v>3137</v>
      </c>
      <c r="CU49" s="182" t="s">
        <v>3148</v>
      </c>
      <c r="CV49" s="182" t="s">
        <v>2877</v>
      </c>
      <c r="CW49" s="182" t="s">
        <v>3149</v>
      </c>
      <c r="CX49" s="182" t="s">
        <v>3150</v>
      </c>
      <c r="CY49" s="182" t="s">
        <v>2877</v>
      </c>
      <c r="CZ49" s="182" t="s">
        <v>3151</v>
      </c>
      <c r="DA49" s="182" t="s">
        <v>3152</v>
      </c>
      <c r="DB49" s="182" t="s">
        <v>2877</v>
      </c>
      <c r="DC49" s="182" t="s">
        <v>3153</v>
      </c>
      <c r="DD49" s="182" t="s">
        <v>3154</v>
      </c>
      <c r="DE49" s="182" t="s">
        <v>2877</v>
      </c>
      <c r="DF49" s="182" t="s">
        <v>3155</v>
      </c>
      <c r="DG49" s="182" t="s">
        <v>3156</v>
      </c>
      <c r="DH49" s="182" t="s">
        <v>2877</v>
      </c>
      <c r="DI49" s="182" t="s">
        <v>3157</v>
      </c>
      <c r="DJ49" s="182" t="s">
        <v>3158</v>
      </c>
      <c r="DK49" s="182" t="s">
        <v>2877</v>
      </c>
      <c r="DL49" s="182" t="s">
        <v>3159</v>
      </c>
      <c r="DM49" s="182" t="s">
        <v>3160</v>
      </c>
      <c r="DN49" s="182" t="s">
        <v>2877</v>
      </c>
      <c r="DO49" s="182" t="s">
        <v>3161</v>
      </c>
      <c r="DP49" s="182" t="s">
        <v>3162</v>
      </c>
      <c r="DQ49" s="182" t="s">
        <v>2877</v>
      </c>
      <c r="DR49" s="182" t="s">
        <v>3163</v>
      </c>
      <c r="DS49" s="182" t="s">
        <v>3164</v>
      </c>
      <c r="DT49" s="182" t="s">
        <v>2877</v>
      </c>
      <c r="DU49" s="182" t="s">
        <v>3165</v>
      </c>
      <c r="DV49" s="182" t="s">
        <v>3166</v>
      </c>
      <c r="DW49" s="182" t="s">
        <v>2877</v>
      </c>
      <c r="DX49" s="182" t="s">
        <v>3129</v>
      </c>
      <c r="DY49" s="182" t="s">
        <v>3130</v>
      </c>
      <c r="DZ49" s="182" t="s">
        <v>2877</v>
      </c>
      <c r="EA49" s="182" t="s">
        <v>3167</v>
      </c>
      <c r="EB49" s="182" t="s">
        <v>3168</v>
      </c>
      <c r="EC49" s="182" t="s">
        <v>2877</v>
      </c>
      <c r="ED49" s="182" t="s">
        <v>3167</v>
      </c>
      <c r="EE49" s="182" t="s">
        <v>3169</v>
      </c>
      <c r="EF49" s="182" t="s">
        <v>2877</v>
      </c>
      <c r="EG49" s="182" t="s">
        <v>3170</v>
      </c>
      <c r="EH49" s="182" t="s">
        <v>3171</v>
      </c>
      <c r="EI49" s="182" t="s">
        <v>2877</v>
      </c>
      <c r="EJ49" s="182" t="s">
        <v>3172</v>
      </c>
      <c r="EK49" s="182" t="s">
        <v>3130</v>
      </c>
      <c r="EL49" s="182" t="s">
        <v>2877</v>
      </c>
      <c r="EM49" s="182" t="s">
        <v>3129</v>
      </c>
      <c r="EN49" s="182" t="s">
        <v>3130</v>
      </c>
      <c r="EO49" s="182" t="s">
        <v>2877</v>
      </c>
      <c r="EP49" s="182" t="s">
        <v>3173</v>
      </c>
      <c r="EQ49" s="182" t="s">
        <v>2762</v>
      </c>
      <c r="ER49" s="182" t="s">
        <v>2877</v>
      </c>
      <c r="ES49" s="182" t="s">
        <v>3129</v>
      </c>
      <c r="ET49" s="182" t="s">
        <v>3130</v>
      </c>
    </row>
    <row r="50" spans="1:150" x14ac:dyDescent="0.3">
      <c r="A50" s="1"/>
      <c r="B50" s="183" t="s">
        <v>3174</v>
      </c>
      <c r="C50" s="183" t="s">
        <v>92</v>
      </c>
      <c r="D50" s="183" t="s">
        <v>987</v>
      </c>
      <c r="E50" s="183" t="s">
        <v>3175</v>
      </c>
      <c r="F50" s="183" t="s">
        <v>3176</v>
      </c>
      <c r="G50" s="184" t="s">
        <v>2877</v>
      </c>
      <c r="H50" s="184" t="s">
        <v>2762</v>
      </c>
      <c r="I50" s="184" t="s">
        <v>2762</v>
      </c>
      <c r="J50" s="184" t="s">
        <v>2877</v>
      </c>
      <c r="K50" s="184" t="s">
        <v>2762</v>
      </c>
      <c r="L50" s="184" t="s">
        <v>2762</v>
      </c>
      <c r="M50" s="184" t="s">
        <v>2877</v>
      </c>
      <c r="N50" s="184" t="s">
        <v>2762</v>
      </c>
      <c r="O50" s="184" t="s">
        <v>2762</v>
      </c>
      <c r="P50" s="184" t="s">
        <v>2877</v>
      </c>
      <c r="Q50" s="184" t="s">
        <v>2762</v>
      </c>
      <c r="R50" s="184" t="s">
        <v>2762</v>
      </c>
      <c r="S50" s="184" t="s">
        <v>2877</v>
      </c>
      <c r="T50" s="184" t="s">
        <v>2762</v>
      </c>
      <c r="U50" s="184" t="s">
        <v>2762</v>
      </c>
      <c r="V50" s="184" t="s">
        <v>2877</v>
      </c>
      <c r="W50" s="184" t="s">
        <v>2762</v>
      </c>
      <c r="X50" s="184" t="s">
        <v>2762</v>
      </c>
      <c r="Y50" s="184" t="s">
        <v>2877</v>
      </c>
      <c r="Z50" s="184" t="s">
        <v>2762</v>
      </c>
      <c r="AA50" s="184" t="s">
        <v>2762</v>
      </c>
      <c r="AB50" s="184" t="s">
        <v>2877</v>
      </c>
      <c r="AC50" s="184" t="s">
        <v>2762</v>
      </c>
      <c r="AD50" s="184" t="s">
        <v>2762</v>
      </c>
      <c r="AE50" s="184" t="s">
        <v>2877</v>
      </c>
      <c r="AF50" s="184" t="s">
        <v>2762</v>
      </c>
      <c r="AG50" s="184" t="s">
        <v>2762</v>
      </c>
      <c r="AH50" s="184" t="s">
        <v>2877</v>
      </c>
      <c r="AI50" s="184" t="s">
        <v>2762</v>
      </c>
      <c r="AJ50" s="184" t="s">
        <v>2762</v>
      </c>
      <c r="AK50" s="184" t="s">
        <v>2877</v>
      </c>
      <c r="AL50" s="184" t="s">
        <v>2762</v>
      </c>
      <c r="AM50" s="184" t="s">
        <v>2762</v>
      </c>
      <c r="AN50" s="184" t="s">
        <v>2877</v>
      </c>
      <c r="AO50" s="184" t="s">
        <v>2762</v>
      </c>
      <c r="AP50" s="184" t="s">
        <v>2762</v>
      </c>
      <c r="AQ50" s="184" t="s">
        <v>2877</v>
      </c>
      <c r="AR50" s="184" t="s">
        <v>2762</v>
      </c>
      <c r="AS50" s="184" t="s">
        <v>2762</v>
      </c>
      <c r="AT50" s="184" t="s">
        <v>2877</v>
      </c>
      <c r="AU50" s="184" t="s">
        <v>2762</v>
      </c>
      <c r="AV50" s="184" t="s">
        <v>2762</v>
      </c>
      <c r="AW50" s="184" t="s">
        <v>2877</v>
      </c>
      <c r="AX50" s="184" t="s">
        <v>2762</v>
      </c>
      <c r="AY50" s="184" t="s">
        <v>2762</v>
      </c>
      <c r="AZ50" s="184" t="s">
        <v>2877</v>
      </c>
      <c r="BA50" s="184" t="s">
        <v>2762</v>
      </c>
      <c r="BB50" s="184" t="s">
        <v>2762</v>
      </c>
      <c r="BC50" s="184" t="s">
        <v>2877</v>
      </c>
      <c r="BD50" s="184" t="s">
        <v>2762</v>
      </c>
      <c r="BE50" s="184" t="s">
        <v>2762</v>
      </c>
      <c r="BF50" s="184" t="s">
        <v>2877</v>
      </c>
      <c r="BG50" s="184" t="s">
        <v>2762</v>
      </c>
      <c r="BH50" s="184" t="s">
        <v>2762</v>
      </c>
      <c r="BI50" s="184" t="s">
        <v>2877</v>
      </c>
      <c r="BJ50" s="184" t="s">
        <v>2762</v>
      </c>
      <c r="BK50" s="184" t="s">
        <v>2762</v>
      </c>
      <c r="BL50" s="184" t="s">
        <v>2877</v>
      </c>
      <c r="BM50" s="184" t="s">
        <v>2762</v>
      </c>
      <c r="BN50" s="184" t="s">
        <v>2762</v>
      </c>
      <c r="BO50" s="184" t="s">
        <v>2877</v>
      </c>
      <c r="BP50" s="184" t="s">
        <v>2762</v>
      </c>
      <c r="BQ50" s="184" t="s">
        <v>2762</v>
      </c>
      <c r="BR50" s="184" t="s">
        <v>2877</v>
      </c>
      <c r="BS50" s="184" t="s">
        <v>2762</v>
      </c>
      <c r="BT50" s="184" t="s">
        <v>2762</v>
      </c>
      <c r="BU50" s="184" t="s">
        <v>2877</v>
      </c>
      <c r="BV50" s="184" t="s">
        <v>2762</v>
      </c>
      <c r="BW50" s="184" t="s">
        <v>2762</v>
      </c>
      <c r="BX50" s="184" t="s">
        <v>2877</v>
      </c>
      <c r="BY50" s="184" t="s">
        <v>2762</v>
      </c>
      <c r="BZ50" s="184" t="s">
        <v>2762</v>
      </c>
      <c r="CA50" s="184" t="s">
        <v>2877</v>
      </c>
      <c r="CB50" s="184" t="s">
        <v>2762</v>
      </c>
      <c r="CC50" s="184" t="s">
        <v>2762</v>
      </c>
      <c r="CD50" s="184" t="s">
        <v>2877</v>
      </c>
      <c r="CE50" s="184" t="s">
        <v>2762</v>
      </c>
      <c r="CF50" s="184" t="s">
        <v>2762</v>
      </c>
      <c r="CG50" s="184" t="s">
        <v>2877</v>
      </c>
      <c r="CH50" s="184" t="s">
        <v>2762</v>
      </c>
      <c r="CI50" s="184" t="s">
        <v>2762</v>
      </c>
      <c r="CJ50" s="184" t="s">
        <v>2877</v>
      </c>
      <c r="CK50" s="184" t="s">
        <v>2762</v>
      </c>
      <c r="CL50" s="184" t="s">
        <v>2762</v>
      </c>
      <c r="CM50" s="184" t="s">
        <v>2877</v>
      </c>
      <c r="CN50" s="184" t="s">
        <v>2762</v>
      </c>
      <c r="CO50" s="184" t="s">
        <v>2762</v>
      </c>
      <c r="CP50" s="184" t="s">
        <v>2877</v>
      </c>
      <c r="CQ50" s="184" t="s">
        <v>2762</v>
      </c>
      <c r="CR50" s="184" t="s">
        <v>2762</v>
      </c>
      <c r="CS50" s="184" t="s">
        <v>2877</v>
      </c>
      <c r="CT50" s="184" t="s">
        <v>2762</v>
      </c>
      <c r="CU50" s="184" t="s">
        <v>2762</v>
      </c>
      <c r="CV50" s="184" t="s">
        <v>2877</v>
      </c>
      <c r="CW50" s="184" t="s">
        <v>2762</v>
      </c>
      <c r="CX50" s="184" t="s">
        <v>2762</v>
      </c>
      <c r="CY50" s="184" t="s">
        <v>2877</v>
      </c>
      <c r="CZ50" s="184" t="s">
        <v>2762</v>
      </c>
      <c r="DA50" s="184" t="s">
        <v>2762</v>
      </c>
      <c r="DB50" s="184" t="s">
        <v>2877</v>
      </c>
      <c r="DC50" s="184" t="s">
        <v>2762</v>
      </c>
      <c r="DD50" s="184" t="s">
        <v>2762</v>
      </c>
      <c r="DE50" s="184" t="s">
        <v>2877</v>
      </c>
      <c r="DF50" s="184" t="s">
        <v>2762</v>
      </c>
      <c r="DG50" s="184" t="s">
        <v>2762</v>
      </c>
      <c r="DH50" s="184" t="s">
        <v>2877</v>
      </c>
      <c r="DI50" s="184" t="s">
        <v>2762</v>
      </c>
      <c r="DJ50" s="184" t="s">
        <v>2762</v>
      </c>
      <c r="DK50" s="184" t="s">
        <v>2877</v>
      </c>
      <c r="DL50" s="184" t="s">
        <v>2762</v>
      </c>
      <c r="DM50" s="184" t="s">
        <v>2762</v>
      </c>
      <c r="DN50" s="184" t="s">
        <v>2877</v>
      </c>
      <c r="DO50" s="184" t="s">
        <v>2762</v>
      </c>
      <c r="DP50" s="184" t="s">
        <v>2762</v>
      </c>
      <c r="DQ50" s="184" t="s">
        <v>2877</v>
      </c>
      <c r="DR50" s="184" t="s">
        <v>2762</v>
      </c>
      <c r="DS50" s="184" t="s">
        <v>2762</v>
      </c>
      <c r="DT50" s="184" t="s">
        <v>2877</v>
      </c>
      <c r="DU50" s="184" t="s">
        <v>2762</v>
      </c>
      <c r="DV50" s="184" t="s">
        <v>2762</v>
      </c>
      <c r="DW50" s="184" t="s">
        <v>2877</v>
      </c>
      <c r="DX50" s="184" t="s">
        <v>2762</v>
      </c>
      <c r="DY50" s="184" t="s">
        <v>2762</v>
      </c>
      <c r="DZ50" s="184" t="s">
        <v>2877</v>
      </c>
      <c r="EA50" s="184" t="s">
        <v>2762</v>
      </c>
      <c r="EB50" s="184" t="s">
        <v>2762</v>
      </c>
      <c r="EC50" s="184" t="s">
        <v>2877</v>
      </c>
      <c r="ED50" s="184" t="s">
        <v>2762</v>
      </c>
      <c r="EE50" s="184" t="s">
        <v>2762</v>
      </c>
      <c r="EF50" s="184" t="s">
        <v>2877</v>
      </c>
      <c r="EG50" s="184" t="s">
        <v>2762</v>
      </c>
      <c r="EH50" s="184" t="s">
        <v>2762</v>
      </c>
      <c r="EI50" s="184" t="s">
        <v>2877</v>
      </c>
      <c r="EJ50" s="184" t="s">
        <v>2762</v>
      </c>
      <c r="EK50" s="184" t="s">
        <v>2762</v>
      </c>
      <c r="EL50" s="184" t="s">
        <v>2877</v>
      </c>
      <c r="EM50" s="184" t="s">
        <v>2762</v>
      </c>
      <c r="EN50" s="184" t="s">
        <v>2762</v>
      </c>
      <c r="EO50" s="184" t="s">
        <v>2877</v>
      </c>
      <c r="EP50" s="184" t="s">
        <v>2762</v>
      </c>
      <c r="EQ50" s="184" t="s">
        <v>2762</v>
      </c>
      <c r="ER50" s="184" t="s">
        <v>2877</v>
      </c>
      <c r="ES50" s="184" t="s">
        <v>2762</v>
      </c>
      <c r="ET50" s="184" t="s">
        <v>2762</v>
      </c>
    </row>
    <row r="51" spans="1:150" x14ac:dyDescent="0.3">
      <c r="A51" s="1"/>
      <c r="B51" s="183" t="s">
        <v>3177</v>
      </c>
      <c r="C51" s="183" t="s">
        <v>92</v>
      </c>
      <c r="D51" s="183" t="s">
        <v>987</v>
      </c>
      <c r="E51" s="183" t="s">
        <v>3178</v>
      </c>
      <c r="F51" s="183" t="s">
        <v>3179</v>
      </c>
      <c r="G51" s="184" t="s">
        <v>2877</v>
      </c>
      <c r="H51" s="184" t="s">
        <v>3180</v>
      </c>
      <c r="I51" s="184" t="s">
        <v>3181</v>
      </c>
      <c r="J51" s="184" t="s">
        <v>2877</v>
      </c>
      <c r="K51" s="184" t="s">
        <v>2762</v>
      </c>
      <c r="L51" s="184" t="s">
        <v>3182</v>
      </c>
      <c r="M51" s="184" t="s">
        <v>2877</v>
      </c>
      <c r="N51" s="184" t="s">
        <v>2762</v>
      </c>
      <c r="O51" s="184" t="s">
        <v>3183</v>
      </c>
      <c r="P51" s="184" t="s">
        <v>2877</v>
      </c>
      <c r="Q51" s="184" t="s">
        <v>2762</v>
      </c>
      <c r="R51" s="184" t="s">
        <v>3183</v>
      </c>
      <c r="S51" s="184" t="s">
        <v>2877</v>
      </c>
      <c r="T51" s="184" t="s">
        <v>2762</v>
      </c>
      <c r="U51" s="184" t="s">
        <v>2762</v>
      </c>
      <c r="V51" s="184" t="s">
        <v>2877</v>
      </c>
      <c r="W51" s="184" t="s">
        <v>3116</v>
      </c>
      <c r="X51" s="184" t="s">
        <v>2762</v>
      </c>
      <c r="Y51" s="184" t="s">
        <v>2877</v>
      </c>
      <c r="Z51" s="184" t="s">
        <v>2762</v>
      </c>
      <c r="AA51" s="184" t="s">
        <v>3183</v>
      </c>
      <c r="AB51" s="184" t="s">
        <v>2877</v>
      </c>
      <c r="AC51" s="184" t="s">
        <v>2762</v>
      </c>
      <c r="AD51" s="184" t="s">
        <v>3183</v>
      </c>
      <c r="AE51" s="184" t="s">
        <v>2877</v>
      </c>
      <c r="AF51" s="184" t="s">
        <v>2762</v>
      </c>
      <c r="AG51" s="184" t="s">
        <v>3183</v>
      </c>
      <c r="AH51" s="184" t="s">
        <v>2877</v>
      </c>
      <c r="AI51" s="184" t="s">
        <v>2762</v>
      </c>
      <c r="AJ51" s="184" t="s">
        <v>3184</v>
      </c>
      <c r="AK51" s="184" t="s">
        <v>2877</v>
      </c>
      <c r="AL51" s="184" t="s">
        <v>3185</v>
      </c>
      <c r="AM51" s="184" t="s">
        <v>3186</v>
      </c>
      <c r="AN51" s="184" t="s">
        <v>2877</v>
      </c>
      <c r="AO51" s="184" t="s">
        <v>3187</v>
      </c>
      <c r="AP51" s="184" t="s">
        <v>3188</v>
      </c>
      <c r="AQ51" s="184" t="s">
        <v>2877</v>
      </c>
      <c r="AR51" s="184" t="s">
        <v>2762</v>
      </c>
      <c r="AS51" s="184" t="s">
        <v>3183</v>
      </c>
      <c r="AT51" s="184" t="s">
        <v>2877</v>
      </c>
      <c r="AU51" s="184" t="s">
        <v>2762</v>
      </c>
      <c r="AV51" s="184" t="s">
        <v>3183</v>
      </c>
      <c r="AW51" s="184" t="s">
        <v>2877</v>
      </c>
      <c r="AX51" s="184" t="s">
        <v>2762</v>
      </c>
      <c r="AY51" s="184" t="s">
        <v>3189</v>
      </c>
      <c r="AZ51" s="184" t="s">
        <v>2877</v>
      </c>
      <c r="BA51" s="184" t="s">
        <v>2762</v>
      </c>
      <c r="BB51" s="184" t="s">
        <v>3190</v>
      </c>
      <c r="BC51" s="184" t="s">
        <v>2877</v>
      </c>
      <c r="BD51" s="184" t="s">
        <v>2762</v>
      </c>
      <c r="BE51" s="184" t="s">
        <v>3132</v>
      </c>
      <c r="BF51" s="184" t="s">
        <v>2877</v>
      </c>
      <c r="BG51" s="184" t="s">
        <v>3191</v>
      </c>
      <c r="BH51" s="184" t="s">
        <v>2762</v>
      </c>
      <c r="BI51" s="184" t="s">
        <v>2877</v>
      </c>
      <c r="BJ51" s="184" t="s">
        <v>2762</v>
      </c>
      <c r="BK51" s="184" t="s">
        <v>3183</v>
      </c>
      <c r="BL51" s="184" t="s">
        <v>2877</v>
      </c>
      <c r="BM51" s="184" t="s">
        <v>2762</v>
      </c>
      <c r="BN51" s="184" t="s">
        <v>3136</v>
      </c>
      <c r="BO51" s="184" t="s">
        <v>2877</v>
      </c>
      <c r="BP51" s="184" t="s">
        <v>2762</v>
      </c>
      <c r="BQ51" s="184" t="s">
        <v>3136</v>
      </c>
      <c r="BR51" s="184" t="s">
        <v>2877</v>
      </c>
      <c r="BS51" s="184" t="s">
        <v>2762</v>
      </c>
      <c r="BT51" s="184" t="s">
        <v>3136</v>
      </c>
      <c r="BU51" s="184" t="s">
        <v>2877</v>
      </c>
      <c r="BV51" s="184" t="s">
        <v>3192</v>
      </c>
      <c r="BW51" s="184" t="s">
        <v>3193</v>
      </c>
      <c r="BX51" s="184" t="s">
        <v>2877</v>
      </c>
      <c r="BY51" s="184" t="s">
        <v>3192</v>
      </c>
      <c r="BZ51" s="184" t="s">
        <v>3193</v>
      </c>
      <c r="CA51" s="184" t="s">
        <v>2877</v>
      </c>
      <c r="CB51" s="184" t="s">
        <v>2762</v>
      </c>
      <c r="CC51" s="184" t="s">
        <v>3141</v>
      </c>
      <c r="CD51" s="184" t="s">
        <v>2877</v>
      </c>
      <c r="CE51" s="184" t="s">
        <v>2762</v>
      </c>
      <c r="CF51" s="184" t="s">
        <v>3194</v>
      </c>
      <c r="CG51" s="184" t="s">
        <v>2877</v>
      </c>
      <c r="CH51" s="184" t="s">
        <v>2762</v>
      </c>
      <c r="CI51" s="184" t="s">
        <v>3195</v>
      </c>
      <c r="CJ51" s="184" t="s">
        <v>2877</v>
      </c>
      <c r="CK51" s="184" t="s">
        <v>2762</v>
      </c>
      <c r="CL51" s="184" t="s">
        <v>3136</v>
      </c>
      <c r="CM51" s="184" t="s">
        <v>2877</v>
      </c>
      <c r="CN51" s="184" t="s">
        <v>2762</v>
      </c>
      <c r="CO51" s="184" t="s">
        <v>2762</v>
      </c>
      <c r="CP51" s="184" t="s">
        <v>2877</v>
      </c>
      <c r="CQ51" s="184" t="s">
        <v>2762</v>
      </c>
      <c r="CR51" s="184" t="s">
        <v>2762</v>
      </c>
      <c r="CS51" s="184" t="s">
        <v>2877</v>
      </c>
      <c r="CT51" s="184" t="s">
        <v>2762</v>
      </c>
      <c r="CU51" s="184" t="s">
        <v>3148</v>
      </c>
      <c r="CV51" s="184" t="s">
        <v>2877</v>
      </c>
      <c r="CW51" s="184" t="s">
        <v>3196</v>
      </c>
      <c r="CX51" s="184" t="s">
        <v>3197</v>
      </c>
      <c r="CY51" s="184" t="s">
        <v>2877</v>
      </c>
      <c r="CZ51" s="184" t="s">
        <v>2762</v>
      </c>
      <c r="DA51" s="184" t="s">
        <v>3198</v>
      </c>
      <c r="DB51" s="184" t="s">
        <v>2877</v>
      </c>
      <c r="DC51" s="184" t="s">
        <v>3199</v>
      </c>
      <c r="DD51" s="184" t="s">
        <v>3200</v>
      </c>
      <c r="DE51" s="184" t="s">
        <v>2877</v>
      </c>
      <c r="DF51" s="184" t="s">
        <v>2762</v>
      </c>
      <c r="DG51" s="184" t="s">
        <v>3201</v>
      </c>
      <c r="DH51" s="184" t="s">
        <v>2877</v>
      </c>
      <c r="DI51" s="184" t="s">
        <v>2762</v>
      </c>
      <c r="DJ51" s="184" t="s">
        <v>3202</v>
      </c>
      <c r="DK51" s="184" t="s">
        <v>2877</v>
      </c>
      <c r="DL51" s="184" t="s">
        <v>2762</v>
      </c>
      <c r="DM51" s="184" t="s">
        <v>3203</v>
      </c>
      <c r="DN51" s="184" t="s">
        <v>2877</v>
      </c>
      <c r="DO51" s="184" t="s">
        <v>2762</v>
      </c>
      <c r="DP51" s="184" t="s">
        <v>3204</v>
      </c>
      <c r="DQ51" s="184" t="s">
        <v>2877</v>
      </c>
      <c r="DR51" s="184" t="s">
        <v>2762</v>
      </c>
      <c r="DS51" s="184" t="s">
        <v>3205</v>
      </c>
      <c r="DT51" s="184" t="s">
        <v>2877</v>
      </c>
      <c r="DU51" s="184" t="s">
        <v>2762</v>
      </c>
      <c r="DV51" s="184" t="s">
        <v>3206</v>
      </c>
      <c r="DW51" s="184" t="s">
        <v>2877</v>
      </c>
      <c r="DX51" s="184" t="s">
        <v>2762</v>
      </c>
      <c r="DY51" s="184" t="s">
        <v>3189</v>
      </c>
      <c r="DZ51" s="184" t="s">
        <v>2877</v>
      </c>
      <c r="EA51" s="184" t="s">
        <v>2762</v>
      </c>
      <c r="EB51" s="184" t="s">
        <v>3207</v>
      </c>
      <c r="EC51" s="184" t="s">
        <v>2877</v>
      </c>
      <c r="ED51" s="184" t="s">
        <v>2762</v>
      </c>
      <c r="EE51" s="184" t="s">
        <v>3208</v>
      </c>
      <c r="EF51" s="184" t="s">
        <v>2877</v>
      </c>
      <c r="EG51" s="184" t="s">
        <v>2762</v>
      </c>
      <c r="EH51" s="184" t="s">
        <v>3209</v>
      </c>
      <c r="EI51" s="184" t="s">
        <v>2877</v>
      </c>
      <c r="EJ51" s="184" t="s">
        <v>2762</v>
      </c>
      <c r="EK51" s="184" t="s">
        <v>3189</v>
      </c>
      <c r="EL51" s="184" t="s">
        <v>2877</v>
      </c>
      <c r="EM51" s="184" t="s">
        <v>2762</v>
      </c>
      <c r="EN51" s="184" t="s">
        <v>3189</v>
      </c>
      <c r="EO51" s="184" t="s">
        <v>2877</v>
      </c>
      <c r="EP51" s="184" t="s">
        <v>2762</v>
      </c>
      <c r="EQ51" s="184" t="s">
        <v>2762</v>
      </c>
      <c r="ER51" s="184" t="s">
        <v>2877</v>
      </c>
      <c r="ES51" s="184" t="s">
        <v>2762</v>
      </c>
      <c r="ET51" s="184" t="s">
        <v>3189</v>
      </c>
    </row>
    <row r="52" spans="1:150" x14ac:dyDescent="0.3">
      <c r="A52" s="1"/>
      <c r="B52" s="183" t="s">
        <v>3210</v>
      </c>
      <c r="C52" s="183" t="s">
        <v>92</v>
      </c>
      <c r="D52" s="183" t="s">
        <v>987</v>
      </c>
      <c r="E52" s="183" t="s">
        <v>3211</v>
      </c>
      <c r="F52" s="183" t="s">
        <v>3212</v>
      </c>
      <c r="G52" s="184" t="s">
        <v>2877</v>
      </c>
      <c r="H52" s="184" t="s">
        <v>3213</v>
      </c>
      <c r="I52" s="184" t="s">
        <v>3214</v>
      </c>
      <c r="J52" s="184" t="s">
        <v>2877</v>
      </c>
      <c r="K52" s="184" t="s">
        <v>3215</v>
      </c>
      <c r="L52" s="184" t="s">
        <v>3216</v>
      </c>
      <c r="M52" s="184" t="s">
        <v>2877</v>
      </c>
      <c r="N52" s="184" t="s">
        <v>3217</v>
      </c>
      <c r="O52" s="184" t="s">
        <v>2938</v>
      </c>
      <c r="P52" s="184" t="s">
        <v>2877</v>
      </c>
      <c r="Q52" s="184" t="s">
        <v>3218</v>
      </c>
      <c r="R52" s="184" t="s">
        <v>3219</v>
      </c>
      <c r="S52" s="184" t="s">
        <v>2877</v>
      </c>
      <c r="T52" s="184" t="s">
        <v>2762</v>
      </c>
      <c r="U52" s="184" t="s">
        <v>3220</v>
      </c>
      <c r="V52" s="184" t="s">
        <v>2877</v>
      </c>
      <c r="W52" s="184" t="s">
        <v>2762</v>
      </c>
      <c r="X52" s="184" t="s">
        <v>2762</v>
      </c>
      <c r="Y52" s="184" t="s">
        <v>2877</v>
      </c>
      <c r="Z52" s="184" t="s">
        <v>3129</v>
      </c>
      <c r="AA52" s="184" t="s">
        <v>2762</v>
      </c>
      <c r="AB52" s="184" t="s">
        <v>2877</v>
      </c>
      <c r="AC52" s="184" t="s">
        <v>3129</v>
      </c>
      <c r="AD52" s="184" t="s">
        <v>2762</v>
      </c>
      <c r="AE52" s="184" t="s">
        <v>2877</v>
      </c>
      <c r="AF52" s="184" t="s">
        <v>3221</v>
      </c>
      <c r="AG52" s="184" t="s">
        <v>3222</v>
      </c>
      <c r="AH52" s="184" t="s">
        <v>2877</v>
      </c>
      <c r="AI52" s="184" t="s">
        <v>3223</v>
      </c>
      <c r="AJ52" s="184" t="s">
        <v>3224</v>
      </c>
      <c r="AK52" s="184" t="s">
        <v>2877</v>
      </c>
      <c r="AL52" s="184" t="s">
        <v>2762</v>
      </c>
      <c r="AM52" s="184" t="s">
        <v>3225</v>
      </c>
      <c r="AN52" s="184" t="s">
        <v>2877</v>
      </c>
      <c r="AO52" s="184" t="s">
        <v>2762</v>
      </c>
      <c r="AP52" s="184" t="s">
        <v>3225</v>
      </c>
      <c r="AQ52" s="184" t="s">
        <v>2877</v>
      </c>
      <c r="AR52" s="184" t="s">
        <v>3226</v>
      </c>
      <c r="AS52" s="184" t="s">
        <v>3227</v>
      </c>
      <c r="AT52" s="184" t="s">
        <v>2877</v>
      </c>
      <c r="AU52" s="184" t="s">
        <v>3228</v>
      </c>
      <c r="AV52" s="184" t="s">
        <v>3229</v>
      </c>
      <c r="AW52" s="184" t="s">
        <v>2877</v>
      </c>
      <c r="AX52" s="184" t="s">
        <v>2762</v>
      </c>
      <c r="AY52" s="184" t="s">
        <v>3230</v>
      </c>
      <c r="AZ52" s="184" t="s">
        <v>2877</v>
      </c>
      <c r="BA52" s="184" t="s">
        <v>2762</v>
      </c>
      <c r="BB52" s="184" t="s">
        <v>3231</v>
      </c>
      <c r="BC52" s="184" t="s">
        <v>2877</v>
      </c>
      <c r="BD52" s="184" t="s">
        <v>3232</v>
      </c>
      <c r="BE52" s="184" t="s">
        <v>2762</v>
      </c>
      <c r="BF52" s="184" t="s">
        <v>2877</v>
      </c>
      <c r="BG52" s="184" t="s">
        <v>3233</v>
      </c>
      <c r="BH52" s="184" t="s">
        <v>3234</v>
      </c>
      <c r="BI52" s="184" t="s">
        <v>2877</v>
      </c>
      <c r="BJ52" s="184" t="s">
        <v>3235</v>
      </c>
      <c r="BK52" s="184" t="s">
        <v>3236</v>
      </c>
      <c r="BL52" s="184" t="s">
        <v>2877</v>
      </c>
      <c r="BM52" s="184" t="s">
        <v>3232</v>
      </c>
      <c r="BN52" s="184" t="s">
        <v>2762</v>
      </c>
      <c r="BO52" s="184" t="s">
        <v>2877</v>
      </c>
      <c r="BP52" s="184" t="s">
        <v>3232</v>
      </c>
      <c r="BQ52" s="184" t="s">
        <v>2762</v>
      </c>
      <c r="BR52" s="184" t="s">
        <v>2877</v>
      </c>
      <c r="BS52" s="184" t="s">
        <v>3232</v>
      </c>
      <c r="BT52" s="184" t="s">
        <v>2762</v>
      </c>
      <c r="BU52" s="184" t="s">
        <v>2877</v>
      </c>
      <c r="BV52" s="184" t="s">
        <v>3237</v>
      </c>
      <c r="BW52" s="184" t="s">
        <v>2762</v>
      </c>
      <c r="BX52" s="184" t="s">
        <v>2877</v>
      </c>
      <c r="BY52" s="184" t="s">
        <v>3238</v>
      </c>
      <c r="BZ52" s="184" t="s">
        <v>3239</v>
      </c>
      <c r="CA52" s="184" t="s">
        <v>2877</v>
      </c>
      <c r="CB52" s="184" t="s">
        <v>3240</v>
      </c>
      <c r="CC52" s="184" t="s">
        <v>2762</v>
      </c>
      <c r="CD52" s="184" t="s">
        <v>2877</v>
      </c>
      <c r="CE52" s="184" t="s">
        <v>3241</v>
      </c>
      <c r="CF52" s="184" t="s">
        <v>3242</v>
      </c>
      <c r="CG52" s="184" t="s">
        <v>2877</v>
      </c>
      <c r="CH52" s="184" t="s">
        <v>3243</v>
      </c>
      <c r="CI52" s="184" t="s">
        <v>2953</v>
      </c>
      <c r="CJ52" s="184" t="s">
        <v>2877</v>
      </c>
      <c r="CK52" s="184" t="s">
        <v>3232</v>
      </c>
      <c r="CL52" s="184" t="s">
        <v>2762</v>
      </c>
      <c r="CM52" s="184" t="s">
        <v>2877</v>
      </c>
      <c r="CN52" s="184" t="s">
        <v>2762</v>
      </c>
      <c r="CO52" s="184" t="s">
        <v>3244</v>
      </c>
      <c r="CP52" s="184" t="s">
        <v>2877</v>
      </c>
      <c r="CQ52" s="184" t="s">
        <v>3245</v>
      </c>
      <c r="CR52" s="184" t="s">
        <v>2762</v>
      </c>
      <c r="CS52" s="184" t="s">
        <v>2877</v>
      </c>
      <c r="CT52" s="184" t="s">
        <v>3240</v>
      </c>
      <c r="CU52" s="184" t="s">
        <v>2762</v>
      </c>
      <c r="CV52" s="184" t="s">
        <v>2877</v>
      </c>
      <c r="CW52" s="184" t="s">
        <v>3246</v>
      </c>
      <c r="CX52" s="184" t="s">
        <v>3247</v>
      </c>
      <c r="CY52" s="184" t="s">
        <v>2877</v>
      </c>
      <c r="CZ52" s="184" t="s">
        <v>3248</v>
      </c>
      <c r="DA52" s="184" t="s">
        <v>3249</v>
      </c>
      <c r="DB52" s="184" t="s">
        <v>2877</v>
      </c>
      <c r="DC52" s="184" t="s">
        <v>3250</v>
      </c>
      <c r="DD52" s="184" t="s">
        <v>3251</v>
      </c>
      <c r="DE52" s="184" t="s">
        <v>2877</v>
      </c>
      <c r="DF52" s="184" t="s">
        <v>2762</v>
      </c>
      <c r="DG52" s="184" t="s">
        <v>3252</v>
      </c>
      <c r="DH52" s="184" t="s">
        <v>2877</v>
      </c>
      <c r="DI52" s="184" t="s">
        <v>3253</v>
      </c>
      <c r="DJ52" s="184" t="s">
        <v>3254</v>
      </c>
      <c r="DK52" s="184" t="s">
        <v>2877</v>
      </c>
      <c r="DL52" s="184" t="s">
        <v>3255</v>
      </c>
      <c r="DM52" s="184" t="s">
        <v>3256</v>
      </c>
      <c r="DN52" s="184" t="s">
        <v>2877</v>
      </c>
      <c r="DO52" s="184" t="s">
        <v>2762</v>
      </c>
      <c r="DP52" s="184" t="s">
        <v>3257</v>
      </c>
      <c r="DQ52" s="184" t="s">
        <v>2877</v>
      </c>
      <c r="DR52" s="184" t="s">
        <v>2762</v>
      </c>
      <c r="DS52" s="184" t="s">
        <v>3258</v>
      </c>
      <c r="DT52" s="184" t="s">
        <v>2877</v>
      </c>
      <c r="DU52" s="184" t="s">
        <v>2762</v>
      </c>
      <c r="DV52" s="184" t="s">
        <v>3259</v>
      </c>
      <c r="DW52" s="184" t="s">
        <v>2877</v>
      </c>
      <c r="DX52" s="184" t="s">
        <v>2762</v>
      </c>
      <c r="DY52" s="184" t="s">
        <v>3260</v>
      </c>
      <c r="DZ52" s="184" t="s">
        <v>2877</v>
      </c>
      <c r="EA52" s="184" t="s">
        <v>2762</v>
      </c>
      <c r="EB52" s="184" t="s">
        <v>3261</v>
      </c>
      <c r="EC52" s="184" t="s">
        <v>2877</v>
      </c>
      <c r="ED52" s="184" t="s">
        <v>2762</v>
      </c>
      <c r="EE52" s="184" t="s">
        <v>2762</v>
      </c>
      <c r="EF52" s="184" t="s">
        <v>2877</v>
      </c>
      <c r="EG52" s="184" t="s">
        <v>2762</v>
      </c>
      <c r="EH52" s="184" t="s">
        <v>3262</v>
      </c>
      <c r="EI52" s="184" t="s">
        <v>2877</v>
      </c>
      <c r="EJ52" s="184" t="s">
        <v>2762</v>
      </c>
      <c r="EK52" s="184" t="s">
        <v>3260</v>
      </c>
      <c r="EL52" s="184" t="s">
        <v>2877</v>
      </c>
      <c r="EM52" s="184" t="s">
        <v>2762</v>
      </c>
      <c r="EN52" s="184" t="s">
        <v>3260</v>
      </c>
      <c r="EO52" s="184" t="s">
        <v>2877</v>
      </c>
      <c r="EP52" s="184" t="s">
        <v>3263</v>
      </c>
      <c r="EQ52" s="184" t="s">
        <v>2762</v>
      </c>
      <c r="ER52" s="184" t="s">
        <v>2877</v>
      </c>
      <c r="ES52" s="184" t="s">
        <v>2762</v>
      </c>
      <c r="ET52" s="184" t="s">
        <v>3260</v>
      </c>
    </row>
    <row r="53" spans="1:150" x14ac:dyDescent="0.3">
      <c r="A53" s="1"/>
      <c r="B53" s="183" t="s">
        <v>3264</v>
      </c>
      <c r="C53" s="183" t="s">
        <v>92</v>
      </c>
      <c r="D53" s="183" t="s">
        <v>987</v>
      </c>
      <c r="E53" s="183" t="s">
        <v>3265</v>
      </c>
      <c r="F53" s="183" t="s">
        <v>3266</v>
      </c>
      <c r="G53" s="184" t="s">
        <v>2877</v>
      </c>
      <c r="H53" s="184" t="s">
        <v>2762</v>
      </c>
      <c r="I53" s="184" t="s">
        <v>3267</v>
      </c>
      <c r="J53" s="184" t="s">
        <v>2877</v>
      </c>
      <c r="K53" s="184" t="s">
        <v>3268</v>
      </c>
      <c r="L53" s="184" t="s">
        <v>2762</v>
      </c>
      <c r="M53" s="184" t="s">
        <v>2877</v>
      </c>
      <c r="N53" s="184" t="s">
        <v>3129</v>
      </c>
      <c r="O53" s="184" t="s">
        <v>2762</v>
      </c>
      <c r="P53" s="184" t="s">
        <v>2877</v>
      </c>
      <c r="Q53" s="184" t="s">
        <v>3129</v>
      </c>
      <c r="R53" s="184" t="s">
        <v>2762</v>
      </c>
      <c r="S53" s="184" t="s">
        <v>2877</v>
      </c>
      <c r="T53" s="184" t="s">
        <v>2762</v>
      </c>
      <c r="U53" s="184" t="s">
        <v>3269</v>
      </c>
      <c r="V53" s="184" t="s">
        <v>2877</v>
      </c>
      <c r="W53" s="184" t="s">
        <v>2762</v>
      </c>
      <c r="X53" s="184" t="s">
        <v>2762</v>
      </c>
      <c r="Y53" s="184" t="s">
        <v>2877</v>
      </c>
      <c r="Z53" s="184" t="s">
        <v>3217</v>
      </c>
      <c r="AA53" s="184" t="s">
        <v>2938</v>
      </c>
      <c r="AB53" s="184" t="s">
        <v>2877</v>
      </c>
      <c r="AC53" s="184" t="s">
        <v>3221</v>
      </c>
      <c r="AD53" s="184" t="s">
        <v>3222</v>
      </c>
      <c r="AE53" s="184" t="s">
        <v>2877</v>
      </c>
      <c r="AF53" s="184" t="s">
        <v>3129</v>
      </c>
      <c r="AG53" s="184" t="s">
        <v>2762</v>
      </c>
      <c r="AH53" s="184" t="s">
        <v>2877</v>
      </c>
      <c r="AI53" s="184" t="s">
        <v>3270</v>
      </c>
      <c r="AJ53" s="184" t="s">
        <v>2762</v>
      </c>
      <c r="AK53" s="184" t="s">
        <v>2877</v>
      </c>
      <c r="AL53" s="184" t="s">
        <v>3271</v>
      </c>
      <c r="AM53" s="184" t="s">
        <v>3272</v>
      </c>
      <c r="AN53" s="184" t="s">
        <v>2877</v>
      </c>
      <c r="AO53" s="184" t="s">
        <v>2885</v>
      </c>
      <c r="AP53" s="184" t="s">
        <v>2762</v>
      </c>
      <c r="AQ53" s="184" t="s">
        <v>2877</v>
      </c>
      <c r="AR53" s="184" t="s">
        <v>3129</v>
      </c>
      <c r="AS53" s="184" t="s">
        <v>2762</v>
      </c>
      <c r="AT53" s="184" t="s">
        <v>2877</v>
      </c>
      <c r="AU53" s="184" t="s">
        <v>3228</v>
      </c>
      <c r="AV53" s="184" t="s">
        <v>3229</v>
      </c>
      <c r="AW53" s="184" t="s">
        <v>2877</v>
      </c>
      <c r="AX53" s="184" t="s">
        <v>3129</v>
      </c>
      <c r="AY53" s="184" t="s">
        <v>2762</v>
      </c>
      <c r="AZ53" s="184" t="s">
        <v>2877</v>
      </c>
      <c r="BA53" s="184" t="s">
        <v>3131</v>
      </c>
      <c r="BB53" s="184" t="s">
        <v>2938</v>
      </c>
      <c r="BC53" s="184" t="s">
        <v>2877</v>
      </c>
      <c r="BD53" s="184" t="s">
        <v>3232</v>
      </c>
      <c r="BE53" s="184" t="s">
        <v>2762</v>
      </c>
      <c r="BF53" s="184" t="s">
        <v>2877</v>
      </c>
      <c r="BG53" s="184" t="s">
        <v>3233</v>
      </c>
      <c r="BH53" s="184" t="s">
        <v>3234</v>
      </c>
      <c r="BI53" s="184" t="s">
        <v>2877</v>
      </c>
      <c r="BJ53" s="184" t="s">
        <v>3129</v>
      </c>
      <c r="BK53" s="184" t="s">
        <v>2762</v>
      </c>
      <c r="BL53" s="184" t="s">
        <v>2877</v>
      </c>
      <c r="BM53" s="184" t="s">
        <v>3232</v>
      </c>
      <c r="BN53" s="184" t="s">
        <v>2762</v>
      </c>
      <c r="BO53" s="184" t="s">
        <v>2877</v>
      </c>
      <c r="BP53" s="184" t="s">
        <v>3232</v>
      </c>
      <c r="BQ53" s="184" t="s">
        <v>2762</v>
      </c>
      <c r="BR53" s="184" t="s">
        <v>2877</v>
      </c>
      <c r="BS53" s="184" t="s">
        <v>3232</v>
      </c>
      <c r="BT53" s="184" t="s">
        <v>2762</v>
      </c>
      <c r="BU53" s="184" t="s">
        <v>2877</v>
      </c>
      <c r="BV53" s="184" t="s">
        <v>3273</v>
      </c>
      <c r="BW53" s="184" t="s">
        <v>3274</v>
      </c>
      <c r="BX53" s="184" t="s">
        <v>2877</v>
      </c>
      <c r="BY53" s="184" t="s">
        <v>3275</v>
      </c>
      <c r="BZ53" s="184" t="s">
        <v>2762</v>
      </c>
      <c r="CA53" s="184" t="s">
        <v>2877</v>
      </c>
      <c r="CB53" s="184" t="s">
        <v>3240</v>
      </c>
      <c r="CC53" s="184" t="s">
        <v>2762</v>
      </c>
      <c r="CD53" s="184" t="s">
        <v>2877</v>
      </c>
      <c r="CE53" s="184" t="s">
        <v>3241</v>
      </c>
      <c r="CF53" s="184" t="s">
        <v>3242</v>
      </c>
      <c r="CG53" s="184" t="s">
        <v>2877</v>
      </c>
      <c r="CH53" s="184" t="s">
        <v>3276</v>
      </c>
      <c r="CI53" s="184" t="s">
        <v>2762</v>
      </c>
      <c r="CJ53" s="184" t="s">
        <v>2877</v>
      </c>
      <c r="CK53" s="184" t="s">
        <v>3232</v>
      </c>
      <c r="CL53" s="184" t="s">
        <v>2762</v>
      </c>
      <c r="CM53" s="184" t="s">
        <v>2877</v>
      </c>
      <c r="CN53" s="184" t="s">
        <v>2762</v>
      </c>
      <c r="CO53" s="184" t="s">
        <v>3277</v>
      </c>
      <c r="CP53" s="184" t="s">
        <v>2877</v>
      </c>
      <c r="CQ53" s="184" t="s">
        <v>3245</v>
      </c>
      <c r="CR53" s="184" t="s">
        <v>2762</v>
      </c>
      <c r="CS53" s="184" t="s">
        <v>2877</v>
      </c>
      <c r="CT53" s="184" t="s">
        <v>3240</v>
      </c>
      <c r="CU53" s="184" t="s">
        <v>2762</v>
      </c>
      <c r="CV53" s="184" t="s">
        <v>2877</v>
      </c>
      <c r="CW53" s="184" t="s">
        <v>3278</v>
      </c>
      <c r="CX53" s="184" t="s">
        <v>2762</v>
      </c>
      <c r="CY53" s="184" t="s">
        <v>2877</v>
      </c>
      <c r="CZ53" s="184" t="s">
        <v>3279</v>
      </c>
      <c r="DA53" s="184" t="s">
        <v>2762</v>
      </c>
      <c r="DB53" s="184" t="s">
        <v>2877</v>
      </c>
      <c r="DC53" s="184" t="s">
        <v>3280</v>
      </c>
      <c r="DD53" s="184" t="s">
        <v>2762</v>
      </c>
      <c r="DE53" s="184" t="s">
        <v>2877</v>
      </c>
      <c r="DF53" s="184" t="s">
        <v>3155</v>
      </c>
      <c r="DG53" s="184" t="s">
        <v>2762</v>
      </c>
      <c r="DH53" s="184" t="s">
        <v>2877</v>
      </c>
      <c r="DI53" s="184" t="s">
        <v>3281</v>
      </c>
      <c r="DJ53" s="184" t="s">
        <v>2762</v>
      </c>
      <c r="DK53" s="184" t="s">
        <v>2877</v>
      </c>
      <c r="DL53" s="184" t="s">
        <v>3255</v>
      </c>
      <c r="DM53" s="184" t="s">
        <v>3256</v>
      </c>
      <c r="DN53" s="184" t="s">
        <v>2877</v>
      </c>
      <c r="DO53" s="184" t="s">
        <v>3161</v>
      </c>
      <c r="DP53" s="184" t="s">
        <v>2762</v>
      </c>
      <c r="DQ53" s="184" t="s">
        <v>2877</v>
      </c>
      <c r="DR53" s="184" t="s">
        <v>3163</v>
      </c>
      <c r="DS53" s="184" t="s">
        <v>2762</v>
      </c>
      <c r="DT53" s="184" t="s">
        <v>2877</v>
      </c>
      <c r="DU53" s="184" t="s">
        <v>3165</v>
      </c>
      <c r="DV53" s="184" t="s">
        <v>2762</v>
      </c>
      <c r="DW53" s="184" t="s">
        <v>2877</v>
      </c>
      <c r="DX53" s="184" t="s">
        <v>3129</v>
      </c>
      <c r="DY53" s="184" t="s">
        <v>2762</v>
      </c>
      <c r="DZ53" s="184" t="s">
        <v>2877</v>
      </c>
      <c r="EA53" s="184" t="s">
        <v>3167</v>
      </c>
      <c r="EB53" s="184" t="s">
        <v>2762</v>
      </c>
      <c r="EC53" s="184" t="s">
        <v>2877</v>
      </c>
      <c r="ED53" s="184" t="s">
        <v>3167</v>
      </c>
      <c r="EE53" s="184" t="s">
        <v>3282</v>
      </c>
      <c r="EF53" s="184" t="s">
        <v>2877</v>
      </c>
      <c r="EG53" s="184" t="s">
        <v>3170</v>
      </c>
      <c r="EH53" s="184" t="s">
        <v>2762</v>
      </c>
      <c r="EI53" s="184" t="s">
        <v>2877</v>
      </c>
      <c r="EJ53" s="184" t="s">
        <v>3172</v>
      </c>
      <c r="EK53" s="184" t="s">
        <v>2762</v>
      </c>
      <c r="EL53" s="184" t="s">
        <v>2877</v>
      </c>
      <c r="EM53" s="184" t="s">
        <v>3129</v>
      </c>
      <c r="EN53" s="184" t="s">
        <v>2762</v>
      </c>
      <c r="EO53" s="184" t="s">
        <v>2877</v>
      </c>
      <c r="EP53" s="184" t="s">
        <v>3263</v>
      </c>
      <c r="EQ53" s="184" t="s">
        <v>2762</v>
      </c>
      <c r="ER53" s="184" t="s">
        <v>2877</v>
      </c>
      <c r="ES53" s="184" t="s">
        <v>3129</v>
      </c>
      <c r="ET53" s="184" t="s">
        <v>2762</v>
      </c>
    </row>
    <row r="54" spans="1:150" x14ac:dyDescent="0.3">
      <c r="A54" s="1"/>
      <c r="B54" s="182" t="s">
        <v>3283</v>
      </c>
      <c r="C54" s="182" t="s">
        <v>92</v>
      </c>
      <c r="D54" s="182" t="s">
        <v>988</v>
      </c>
      <c r="E54" s="182" t="s">
        <v>3284</v>
      </c>
      <c r="F54" s="182" t="s">
        <v>3285</v>
      </c>
      <c r="G54" s="182" t="s">
        <v>2877</v>
      </c>
      <c r="H54" s="182" t="s">
        <v>3286</v>
      </c>
      <c r="I54" s="182" t="s">
        <v>3287</v>
      </c>
      <c r="J54" s="182" t="s">
        <v>2877</v>
      </c>
      <c r="K54" s="182" t="s">
        <v>3286</v>
      </c>
      <c r="L54" s="182" t="s">
        <v>3287</v>
      </c>
      <c r="M54" s="182" t="s">
        <v>2877</v>
      </c>
      <c r="N54" s="182" t="s">
        <v>3286</v>
      </c>
      <c r="O54" s="182" t="s">
        <v>3287</v>
      </c>
      <c r="P54" s="182" t="s">
        <v>2877</v>
      </c>
      <c r="Q54" s="182" t="s">
        <v>3286</v>
      </c>
      <c r="R54" s="182" t="s">
        <v>3287</v>
      </c>
      <c r="S54" s="182" t="s">
        <v>2877</v>
      </c>
      <c r="T54" s="182" t="s">
        <v>2762</v>
      </c>
      <c r="U54" s="182" t="s">
        <v>3287</v>
      </c>
      <c r="V54" s="182" t="s">
        <v>2877</v>
      </c>
      <c r="W54" s="182" t="s">
        <v>3288</v>
      </c>
      <c r="X54" s="182" t="s">
        <v>2762</v>
      </c>
      <c r="Y54" s="182" t="s">
        <v>2877</v>
      </c>
      <c r="Z54" s="182" t="s">
        <v>3286</v>
      </c>
      <c r="AA54" s="182" t="s">
        <v>3287</v>
      </c>
      <c r="AB54" s="182" t="s">
        <v>2877</v>
      </c>
      <c r="AC54" s="182" t="s">
        <v>3286</v>
      </c>
      <c r="AD54" s="182" t="s">
        <v>3287</v>
      </c>
      <c r="AE54" s="182" t="s">
        <v>2877</v>
      </c>
      <c r="AF54" s="182" t="s">
        <v>3286</v>
      </c>
      <c r="AG54" s="182" t="s">
        <v>3287</v>
      </c>
      <c r="AH54" s="182" t="s">
        <v>2877</v>
      </c>
      <c r="AI54" s="182" t="s">
        <v>3289</v>
      </c>
      <c r="AJ54" s="182" t="s">
        <v>3290</v>
      </c>
      <c r="AK54" s="182" t="s">
        <v>2877</v>
      </c>
      <c r="AL54" s="182" t="s">
        <v>3291</v>
      </c>
      <c r="AM54" s="182" t="s">
        <v>3290</v>
      </c>
      <c r="AN54" s="182" t="s">
        <v>2877</v>
      </c>
      <c r="AO54" s="182" t="s">
        <v>3291</v>
      </c>
      <c r="AP54" s="182" t="s">
        <v>3290</v>
      </c>
      <c r="AQ54" s="182" t="s">
        <v>2877</v>
      </c>
      <c r="AR54" s="182" t="s">
        <v>3286</v>
      </c>
      <c r="AS54" s="182" t="s">
        <v>3287</v>
      </c>
      <c r="AT54" s="182" t="s">
        <v>2877</v>
      </c>
      <c r="AU54" s="182" t="s">
        <v>3286</v>
      </c>
      <c r="AV54" s="182" t="s">
        <v>3287</v>
      </c>
      <c r="AW54" s="182" t="s">
        <v>2877</v>
      </c>
      <c r="AX54" s="182" t="s">
        <v>3286</v>
      </c>
      <c r="AY54" s="182" t="s">
        <v>3287</v>
      </c>
      <c r="AZ54" s="182" t="s">
        <v>2877</v>
      </c>
      <c r="BA54" s="182" t="s">
        <v>3286</v>
      </c>
      <c r="BB54" s="182" t="s">
        <v>3287</v>
      </c>
      <c r="BC54" s="182" t="s">
        <v>2877</v>
      </c>
      <c r="BD54" s="182" t="s">
        <v>3286</v>
      </c>
      <c r="BE54" s="182" t="s">
        <v>3287</v>
      </c>
      <c r="BF54" s="182" t="s">
        <v>2877</v>
      </c>
      <c r="BG54" s="182" t="s">
        <v>3286</v>
      </c>
      <c r="BH54" s="182" t="s">
        <v>3287</v>
      </c>
      <c r="BI54" s="182" t="s">
        <v>2877</v>
      </c>
      <c r="BJ54" s="182" t="s">
        <v>3286</v>
      </c>
      <c r="BK54" s="182" t="s">
        <v>3287</v>
      </c>
      <c r="BL54" s="182" t="s">
        <v>2877</v>
      </c>
      <c r="BM54" s="182" t="s">
        <v>3292</v>
      </c>
      <c r="BN54" s="182" t="s">
        <v>3290</v>
      </c>
      <c r="BO54" s="182" t="s">
        <v>2877</v>
      </c>
      <c r="BP54" s="182" t="s">
        <v>3292</v>
      </c>
      <c r="BQ54" s="182" t="s">
        <v>3290</v>
      </c>
      <c r="BR54" s="182" t="s">
        <v>2877</v>
      </c>
      <c r="BS54" s="182" t="s">
        <v>3292</v>
      </c>
      <c r="BT54" s="182" t="s">
        <v>3290</v>
      </c>
      <c r="BU54" s="182" t="s">
        <v>2877</v>
      </c>
      <c r="BV54" s="182" t="s">
        <v>3289</v>
      </c>
      <c r="BW54" s="182" t="s">
        <v>3293</v>
      </c>
      <c r="BX54" s="182" t="s">
        <v>2877</v>
      </c>
      <c r="BY54" s="182" t="s">
        <v>3294</v>
      </c>
      <c r="BZ54" s="182" t="s">
        <v>3293</v>
      </c>
      <c r="CA54" s="182" t="s">
        <v>2877</v>
      </c>
      <c r="CB54" s="182" t="s">
        <v>3294</v>
      </c>
      <c r="CC54" s="182" t="s">
        <v>3293</v>
      </c>
      <c r="CD54" s="182" t="s">
        <v>2877</v>
      </c>
      <c r="CE54" s="182" t="s">
        <v>3294</v>
      </c>
      <c r="CF54" s="182" t="s">
        <v>3295</v>
      </c>
      <c r="CG54" s="182" t="s">
        <v>2877</v>
      </c>
      <c r="CH54" s="182" t="s">
        <v>3294</v>
      </c>
      <c r="CI54" s="182" t="s">
        <v>3293</v>
      </c>
      <c r="CJ54" s="182" t="s">
        <v>2877</v>
      </c>
      <c r="CK54" s="182" t="s">
        <v>3292</v>
      </c>
      <c r="CL54" s="182" t="s">
        <v>3290</v>
      </c>
      <c r="CM54" s="182" t="s">
        <v>2877</v>
      </c>
      <c r="CN54" s="182" t="s">
        <v>2762</v>
      </c>
      <c r="CO54" s="182" t="s">
        <v>3293</v>
      </c>
      <c r="CP54" s="182" t="s">
        <v>2877</v>
      </c>
      <c r="CQ54" s="182" t="s">
        <v>3296</v>
      </c>
      <c r="CR54" s="182" t="s">
        <v>2762</v>
      </c>
      <c r="CS54" s="182" t="s">
        <v>2877</v>
      </c>
      <c r="CT54" s="182" t="s">
        <v>3289</v>
      </c>
      <c r="CU54" s="182" t="s">
        <v>3293</v>
      </c>
      <c r="CV54" s="182" t="s">
        <v>2877</v>
      </c>
      <c r="CW54" s="182" t="s">
        <v>3297</v>
      </c>
      <c r="CX54" s="182" t="s">
        <v>3298</v>
      </c>
      <c r="CY54" s="182" t="s">
        <v>2877</v>
      </c>
      <c r="CZ54" s="182" t="s">
        <v>3299</v>
      </c>
      <c r="DA54" s="182" t="s">
        <v>3300</v>
      </c>
      <c r="DB54" s="182" t="s">
        <v>2877</v>
      </c>
      <c r="DC54" s="182" t="s">
        <v>3301</v>
      </c>
      <c r="DD54" s="182" t="s">
        <v>3302</v>
      </c>
      <c r="DE54" s="182" t="s">
        <v>2877</v>
      </c>
      <c r="DF54" s="182" t="s">
        <v>3303</v>
      </c>
      <c r="DG54" s="182" t="s">
        <v>3304</v>
      </c>
      <c r="DH54" s="182" t="s">
        <v>2877</v>
      </c>
      <c r="DI54" s="182" t="s">
        <v>3305</v>
      </c>
      <c r="DJ54" s="182" t="s">
        <v>3306</v>
      </c>
      <c r="DK54" s="182" t="s">
        <v>2877</v>
      </c>
      <c r="DL54" s="182" t="s">
        <v>3307</v>
      </c>
      <c r="DM54" s="182" t="s">
        <v>3308</v>
      </c>
      <c r="DN54" s="182" t="s">
        <v>2877</v>
      </c>
      <c r="DO54" s="182" t="s">
        <v>3309</v>
      </c>
      <c r="DP54" s="182" t="s">
        <v>3310</v>
      </c>
      <c r="DQ54" s="182" t="s">
        <v>2877</v>
      </c>
      <c r="DR54" s="182" t="s">
        <v>3307</v>
      </c>
      <c r="DS54" s="182" t="s">
        <v>3311</v>
      </c>
      <c r="DT54" s="182" t="s">
        <v>2877</v>
      </c>
      <c r="DU54" s="182" t="s">
        <v>3307</v>
      </c>
      <c r="DV54" s="182" t="s">
        <v>3312</v>
      </c>
      <c r="DW54" s="182" t="s">
        <v>2877</v>
      </c>
      <c r="DX54" s="182" t="s">
        <v>3286</v>
      </c>
      <c r="DY54" s="182" t="s">
        <v>3287</v>
      </c>
      <c r="DZ54" s="182" t="s">
        <v>2877</v>
      </c>
      <c r="EA54" s="182" t="s">
        <v>3286</v>
      </c>
      <c r="EB54" s="182" t="s">
        <v>3313</v>
      </c>
      <c r="EC54" s="182" t="s">
        <v>2877</v>
      </c>
      <c r="ED54" s="182" t="s">
        <v>3286</v>
      </c>
      <c r="EE54" s="182" t="s">
        <v>3314</v>
      </c>
      <c r="EF54" s="182" t="s">
        <v>2877</v>
      </c>
      <c r="EG54" s="182" t="s">
        <v>3286</v>
      </c>
      <c r="EH54" s="182" t="s">
        <v>3315</v>
      </c>
      <c r="EI54" s="182" t="s">
        <v>2877</v>
      </c>
      <c r="EJ54" s="182" t="s">
        <v>3286</v>
      </c>
      <c r="EK54" s="182" t="s">
        <v>3287</v>
      </c>
      <c r="EL54" s="182" t="s">
        <v>2877</v>
      </c>
      <c r="EM54" s="182" t="s">
        <v>3286</v>
      </c>
      <c r="EN54" s="182" t="s">
        <v>3287</v>
      </c>
      <c r="EO54" s="182" t="s">
        <v>2877</v>
      </c>
      <c r="EP54" s="182" t="s">
        <v>3286</v>
      </c>
      <c r="EQ54" s="182" t="s">
        <v>2762</v>
      </c>
      <c r="ER54" s="182" t="s">
        <v>2877</v>
      </c>
      <c r="ES54" s="182" t="s">
        <v>3286</v>
      </c>
      <c r="ET54" s="182" t="s">
        <v>3287</v>
      </c>
    </row>
    <row r="55" spans="1:150" x14ac:dyDescent="0.3">
      <c r="A55" s="1"/>
      <c r="B55" s="183" t="s">
        <v>3316</v>
      </c>
      <c r="C55" s="183" t="s">
        <v>92</v>
      </c>
      <c r="D55" s="183" t="s">
        <v>988</v>
      </c>
      <c r="E55" s="183" t="s">
        <v>3317</v>
      </c>
      <c r="F55" s="183" t="s">
        <v>3318</v>
      </c>
      <c r="G55" s="184" t="s">
        <v>2877</v>
      </c>
      <c r="H55" s="184" t="s">
        <v>3286</v>
      </c>
      <c r="I55" s="184" t="s">
        <v>3287</v>
      </c>
      <c r="J55" s="184" t="s">
        <v>2877</v>
      </c>
      <c r="K55" s="184" t="s">
        <v>3286</v>
      </c>
      <c r="L55" s="184" t="s">
        <v>3287</v>
      </c>
      <c r="M55" s="184" t="s">
        <v>2877</v>
      </c>
      <c r="N55" s="184" t="s">
        <v>3286</v>
      </c>
      <c r="O55" s="184" t="s">
        <v>3287</v>
      </c>
      <c r="P55" s="184" t="s">
        <v>2877</v>
      </c>
      <c r="Q55" s="184" t="s">
        <v>3286</v>
      </c>
      <c r="R55" s="184" t="s">
        <v>3287</v>
      </c>
      <c r="S55" s="184" t="s">
        <v>2877</v>
      </c>
      <c r="T55" s="184" t="s">
        <v>2762</v>
      </c>
      <c r="U55" s="184" t="s">
        <v>3287</v>
      </c>
      <c r="V55" s="184" t="s">
        <v>2877</v>
      </c>
      <c r="W55" s="184" t="s">
        <v>3288</v>
      </c>
      <c r="X55" s="184" t="s">
        <v>2762</v>
      </c>
      <c r="Y55" s="184" t="s">
        <v>2877</v>
      </c>
      <c r="Z55" s="184" t="s">
        <v>3286</v>
      </c>
      <c r="AA55" s="184" t="s">
        <v>3287</v>
      </c>
      <c r="AB55" s="184" t="s">
        <v>2877</v>
      </c>
      <c r="AC55" s="184" t="s">
        <v>3286</v>
      </c>
      <c r="AD55" s="184" t="s">
        <v>3287</v>
      </c>
      <c r="AE55" s="184" t="s">
        <v>2877</v>
      </c>
      <c r="AF55" s="184" t="s">
        <v>3286</v>
      </c>
      <c r="AG55" s="184" t="s">
        <v>3287</v>
      </c>
      <c r="AH55" s="184" t="s">
        <v>2877</v>
      </c>
      <c r="AI55" s="184" t="s">
        <v>3289</v>
      </c>
      <c r="AJ55" s="184" t="s">
        <v>3290</v>
      </c>
      <c r="AK55" s="184" t="s">
        <v>2877</v>
      </c>
      <c r="AL55" s="184" t="s">
        <v>3291</v>
      </c>
      <c r="AM55" s="184" t="s">
        <v>3290</v>
      </c>
      <c r="AN55" s="184" t="s">
        <v>2877</v>
      </c>
      <c r="AO55" s="184" t="s">
        <v>3291</v>
      </c>
      <c r="AP55" s="184" t="s">
        <v>3290</v>
      </c>
      <c r="AQ55" s="184" t="s">
        <v>2877</v>
      </c>
      <c r="AR55" s="184" t="s">
        <v>3286</v>
      </c>
      <c r="AS55" s="184" t="s">
        <v>3287</v>
      </c>
      <c r="AT55" s="184" t="s">
        <v>2877</v>
      </c>
      <c r="AU55" s="184" t="s">
        <v>3286</v>
      </c>
      <c r="AV55" s="184" t="s">
        <v>3287</v>
      </c>
      <c r="AW55" s="184" t="s">
        <v>2877</v>
      </c>
      <c r="AX55" s="184" t="s">
        <v>3286</v>
      </c>
      <c r="AY55" s="184" t="s">
        <v>3287</v>
      </c>
      <c r="AZ55" s="184" t="s">
        <v>2877</v>
      </c>
      <c r="BA55" s="184" t="s">
        <v>3286</v>
      </c>
      <c r="BB55" s="184" t="s">
        <v>3287</v>
      </c>
      <c r="BC55" s="184" t="s">
        <v>2877</v>
      </c>
      <c r="BD55" s="184" t="s">
        <v>3286</v>
      </c>
      <c r="BE55" s="184" t="s">
        <v>3287</v>
      </c>
      <c r="BF55" s="184" t="s">
        <v>2877</v>
      </c>
      <c r="BG55" s="184" t="s">
        <v>3286</v>
      </c>
      <c r="BH55" s="184" t="s">
        <v>3287</v>
      </c>
      <c r="BI55" s="184" t="s">
        <v>2877</v>
      </c>
      <c r="BJ55" s="184" t="s">
        <v>3286</v>
      </c>
      <c r="BK55" s="184" t="s">
        <v>3287</v>
      </c>
      <c r="BL55" s="184" t="s">
        <v>2877</v>
      </c>
      <c r="BM55" s="184" t="s">
        <v>3292</v>
      </c>
      <c r="BN55" s="184" t="s">
        <v>3290</v>
      </c>
      <c r="BO55" s="184" t="s">
        <v>2877</v>
      </c>
      <c r="BP55" s="184" t="s">
        <v>3292</v>
      </c>
      <c r="BQ55" s="184" t="s">
        <v>3290</v>
      </c>
      <c r="BR55" s="184" t="s">
        <v>2877</v>
      </c>
      <c r="BS55" s="184" t="s">
        <v>3292</v>
      </c>
      <c r="BT55" s="184" t="s">
        <v>3290</v>
      </c>
      <c r="BU55" s="184" t="s">
        <v>2877</v>
      </c>
      <c r="BV55" s="184" t="s">
        <v>3289</v>
      </c>
      <c r="BW55" s="184" t="s">
        <v>3293</v>
      </c>
      <c r="BX55" s="184" t="s">
        <v>2877</v>
      </c>
      <c r="BY55" s="184" t="s">
        <v>3294</v>
      </c>
      <c r="BZ55" s="184" t="s">
        <v>3293</v>
      </c>
      <c r="CA55" s="184" t="s">
        <v>2877</v>
      </c>
      <c r="CB55" s="184" t="s">
        <v>3294</v>
      </c>
      <c r="CC55" s="184" t="s">
        <v>3293</v>
      </c>
      <c r="CD55" s="184" t="s">
        <v>2877</v>
      </c>
      <c r="CE55" s="184" t="s">
        <v>3294</v>
      </c>
      <c r="CF55" s="184" t="s">
        <v>3295</v>
      </c>
      <c r="CG55" s="184" t="s">
        <v>2877</v>
      </c>
      <c r="CH55" s="184" t="s">
        <v>3294</v>
      </c>
      <c r="CI55" s="184" t="s">
        <v>3293</v>
      </c>
      <c r="CJ55" s="184" t="s">
        <v>2877</v>
      </c>
      <c r="CK55" s="184" t="s">
        <v>3292</v>
      </c>
      <c r="CL55" s="184" t="s">
        <v>3290</v>
      </c>
      <c r="CM55" s="184" t="s">
        <v>2877</v>
      </c>
      <c r="CN55" s="184" t="s">
        <v>2762</v>
      </c>
      <c r="CO55" s="184" t="s">
        <v>3293</v>
      </c>
      <c r="CP55" s="184" t="s">
        <v>2877</v>
      </c>
      <c r="CQ55" s="184" t="s">
        <v>3296</v>
      </c>
      <c r="CR55" s="184" t="s">
        <v>2762</v>
      </c>
      <c r="CS55" s="184" t="s">
        <v>2877</v>
      </c>
      <c r="CT55" s="184" t="s">
        <v>3289</v>
      </c>
      <c r="CU55" s="184" t="s">
        <v>3293</v>
      </c>
      <c r="CV55" s="184" t="s">
        <v>2877</v>
      </c>
      <c r="CW55" s="184" t="s">
        <v>3297</v>
      </c>
      <c r="CX55" s="184" t="s">
        <v>3298</v>
      </c>
      <c r="CY55" s="184" t="s">
        <v>2877</v>
      </c>
      <c r="CZ55" s="184" t="s">
        <v>3299</v>
      </c>
      <c r="DA55" s="184" t="s">
        <v>3300</v>
      </c>
      <c r="DB55" s="184" t="s">
        <v>2877</v>
      </c>
      <c r="DC55" s="184" t="s">
        <v>3301</v>
      </c>
      <c r="DD55" s="184" t="s">
        <v>3302</v>
      </c>
      <c r="DE55" s="184" t="s">
        <v>2877</v>
      </c>
      <c r="DF55" s="184" t="s">
        <v>3303</v>
      </c>
      <c r="DG55" s="184" t="s">
        <v>3304</v>
      </c>
      <c r="DH55" s="184" t="s">
        <v>2877</v>
      </c>
      <c r="DI55" s="184" t="s">
        <v>3305</v>
      </c>
      <c r="DJ55" s="184" t="s">
        <v>3306</v>
      </c>
      <c r="DK55" s="184" t="s">
        <v>2877</v>
      </c>
      <c r="DL55" s="184" t="s">
        <v>3307</v>
      </c>
      <c r="DM55" s="184" t="s">
        <v>3308</v>
      </c>
      <c r="DN55" s="184" t="s">
        <v>2877</v>
      </c>
      <c r="DO55" s="184" t="s">
        <v>3309</v>
      </c>
      <c r="DP55" s="184" t="s">
        <v>3310</v>
      </c>
      <c r="DQ55" s="184" t="s">
        <v>2877</v>
      </c>
      <c r="DR55" s="184" t="s">
        <v>3307</v>
      </c>
      <c r="DS55" s="184" t="s">
        <v>3311</v>
      </c>
      <c r="DT55" s="184" t="s">
        <v>2877</v>
      </c>
      <c r="DU55" s="184" t="s">
        <v>3307</v>
      </c>
      <c r="DV55" s="184" t="s">
        <v>3312</v>
      </c>
      <c r="DW55" s="184" t="s">
        <v>2877</v>
      </c>
      <c r="DX55" s="184" t="s">
        <v>3286</v>
      </c>
      <c r="DY55" s="184" t="s">
        <v>3287</v>
      </c>
      <c r="DZ55" s="184" t="s">
        <v>2877</v>
      </c>
      <c r="EA55" s="184" t="s">
        <v>3286</v>
      </c>
      <c r="EB55" s="184" t="s">
        <v>3313</v>
      </c>
      <c r="EC55" s="184" t="s">
        <v>2877</v>
      </c>
      <c r="ED55" s="184" t="s">
        <v>3286</v>
      </c>
      <c r="EE55" s="184" t="s">
        <v>3314</v>
      </c>
      <c r="EF55" s="184" t="s">
        <v>2877</v>
      </c>
      <c r="EG55" s="184" t="s">
        <v>3286</v>
      </c>
      <c r="EH55" s="184" t="s">
        <v>3315</v>
      </c>
      <c r="EI55" s="184" t="s">
        <v>2877</v>
      </c>
      <c r="EJ55" s="184" t="s">
        <v>3286</v>
      </c>
      <c r="EK55" s="184" t="s">
        <v>3287</v>
      </c>
      <c r="EL55" s="184" t="s">
        <v>2877</v>
      </c>
      <c r="EM55" s="184" t="s">
        <v>3286</v>
      </c>
      <c r="EN55" s="184" t="s">
        <v>3287</v>
      </c>
      <c r="EO55" s="184" t="s">
        <v>2877</v>
      </c>
      <c r="EP55" s="184" t="s">
        <v>3286</v>
      </c>
      <c r="EQ55" s="184" t="s">
        <v>2762</v>
      </c>
      <c r="ER55" s="184" t="s">
        <v>2877</v>
      </c>
      <c r="ES55" s="184" t="s">
        <v>3286</v>
      </c>
      <c r="ET55" s="184" t="s">
        <v>3287</v>
      </c>
    </row>
    <row r="56" spans="1:150" x14ac:dyDescent="0.3">
      <c r="A56" s="1"/>
      <c r="B56" s="183" t="s">
        <v>3319</v>
      </c>
      <c r="C56" s="183" t="s">
        <v>92</v>
      </c>
      <c r="D56" s="183" t="s">
        <v>988</v>
      </c>
      <c r="E56" s="183" t="s">
        <v>3320</v>
      </c>
      <c r="F56" s="183" t="s">
        <v>3321</v>
      </c>
      <c r="G56" s="184" t="s">
        <v>2877</v>
      </c>
      <c r="H56" s="184" t="s">
        <v>2762</v>
      </c>
      <c r="I56" s="184" t="s">
        <v>2762</v>
      </c>
      <c r="J56" s="184" t="s">
        <v>2877</v>
      </c>
      <c r="K56" s="184" t="s">
        <v>2762</v>
      </c>
      <c r="L56" s="184" t="s">
        <v>2762</v>
      </c>
      <c r="M56" s="184" t="s">
        <v>2877</v>
      </c>
      <c r="N56" s="184" t="s">
        <v>2762</v>
      </c>
      <c r="O56" s="184" t="s">
        <v>2762</v>
      </c>
      <c r="P56" s="184" t="s">
        <v>2877</v>
      </c>
      <c r="Q56" s="184" t="s">
        <v>2762</v>
      </c>
      <c r="R56" s="184" t="s">
        <v>2762</v>
      </c>
      <c r="S56" s="184" t="s">
        <v>2877</v>
      </c>
      <c r="T56" s="184" t="s">
        <v>2762</v>
      </c>
      <c r="U56" s="184" t="s">
        <v>2762</v>
      </c>
      <c r="V56" s="184" t="s">
        <v>2877</v>
      </c>
      <c r="W56" s="184" t="s">
        <v>2762</v>
      </c>
      <c r="X56" s="184" t="s">
        <v>2762</v>
      </c>
      <c r="Y56" s="184" t="s">
        <v>2877</v>
      </c>
      <c r="Z56" s="184" t="s">
        <v>2762</v>
      </c>
      <c r="AA56" s="184" t="s">
        <v>2762</v>
      </c>
      <c r="AB56" s="184" t="s">
        <v>2877</v>
      </c>
      <c r="AC56" s="184" t="s">
        <v>2762</v>
      </c>
      <c r="AD56" s="184" t="s">
        <v>2762</v>
      </c>
      <c r="AE56" s="184" t="s">
        <v>2877</v>
      </c>
      <c r="AF56" s="184" t="s">
        <v>2762</v>
      </c>
      <c r="AG56" s="184" t="s">
        <v>2762</v>
      </c>
      <c r="AH56" s="184" t="s">
        <v>2877</v>
      </c>
      <c r="AI56" s="184" t="s">
        <v>2762</v>
      </c>
      <c r="AJ56" s="184" t="s">
        <v>2762</v>
      </c>
      <c r="AK56" s="184" t="s">
        <v>2877</v>
      </c>
      <c r="AL56" s="184" t="s">
        <v>2762</v>
      </c>
      <c r="AM56" s="184" t="s">
        <v>2762</v>
      </c>
      <c r="AN56" s="184" t="s">
        <v>2877</v>
      </c>
      <c r="AO56" s="184" t="s">
        <v>2762</v>
      </c>
      <c r="AP56" s="184" t="s">
        <v>2762</v>
      </c>
      <c r="AQ56" s="184" t="s">
        <v>2877</v>
      </c>
      <c r="AR56" s="184" t="s">
        <v>2762</v>
      </c>
      <c r="AS56" s="184" t="s">
        <v>2762</v>
      </c>
      <c r="AT56" s="184" t="s">
        <v>2877</v>
      </c>
      <c r="AU56" s="184" t="s">
        <v>2762</v>
      </c>
      <c r="AV56" s="184" t="s">
        <v>2762</v>
      </c>
      <c r="AW56" s="184" t="s">
        <v>2877</v>
      </c>
      <c r="AX56" s="184" t="s">
        <v>2762</v>
      </c>
      <c r="AY56" s="184" t="s">
        <v>2762</v>
      </c>
      <c r="AZ56" s="184" t="s">
        <v>2877</v>
      </c>
      <c r="BA56" s="184" t="s">
        <v>2762</v>
      </c>
      <c r="BB56" s="184" t="s">
        <v>2762</v>
      </c>
      <c r="BC56" s="184" t="s">
        <v>2877</v>
      </c>
      <c r="BD56" s="184" t="s">
        <v>2762</v>
      </c>
      <c r="BE56" s="184" t="s">
        <v>2762</v>
      </c>
      <c r="BF56" s="184" t="s">
        <v>2877</v>
      </c>
      <c r="BG56" s="184" t="s">
        <v>2762</v>
      </c>
      <c r="BH56" s="184" t="s">
        <v>2762</v>
      </c>
      <c r="BI56" s="184" t="s">
        <v>2877</v>
      </c>
      <c r="BJ56" s="184" t="s">
        <v>2762</v>
      </c>
      <c r="BK56" s="184" t="s">
        <v>2762</v>
      </c>
      <c r="BL56" s="184" t="s">
        <v>2877</v>
      </c>
      <c r="BM56" s="184" t="s">
        <v>2762</v>
      </c>
      <c r="BN56" s="184" t="s">
        <v>2762</v>
      </c>
      <c r="BO56" s="184" t="s">
        <v>2877</v>
      </c>
      <c r="BP56" s="184" t="s">
        <v>2762</v>
      </c>
      <c r="BQ56" s="184" t="s">
        <v>2762</v>
      </c>
      <c r="BR56" s="184" t="s">
        <v>2877</v>
      </c>
      <c r="BS56" s="184" t="s">
        <v>2762</v>
      </c>
      <c r="BT56" s="184" t="s">
        <v>2762</v>
      </c>
      <c r="BU56" s="184" t="s">
        <v>2877</v>
      </c>
      <c r="BV56" s="184" t="s">
        <v>2762</v>
      </c>
      <c r="BW56" s="184" t="s">
        <v>2762</v>
      </c>
      <c r="BX56" s="184" t="s">
        <v>2877</v>
      </c>
      <c r="BY56" s="184" t="s">
        <v>2762</v>
      </c>
      <c r="BZ56" s="184" t="s">
        <v>2762</v>
      </c>
      <c r="CA56" s="184" t="s">
        <v>2877</v>
      </c>
      <c r="CB56" s="184" t="s">
        <v>2762</v>
      </c>
      <c r="CC56" s="184" t="s">
        <v>2762</v>
      </c>
      <c r="CD56" s="184" t="s">
        <v>2877</v>
      </c>
      <c r="CE56" s="184" t="s">
        <v>2762</v>
      </c>
      <c r="CF56" s="184" t="s">
        <v>2762</v>
      </c>
      <c r="CG56" s="184" t="s">
        <v>2877</v>
      </c>
      <c r="CH56" s="184" t="s">
        <v>2762</v>
      </c>
      <c r="CI56" s="184" t="s">
        <v>2762</v>
      </c>
      <c r="CJ56" s="184" t="s">
        <v>2877</v>
      </c>
      <c r="CK56" s="184" t="s">
        <v>2762</v>
      </c>
      <c r="CL56" s="184" t="s">
        <v>2762</v>
      </c>
      <c r="CM56" s="184" t="s">
        <v>2877</v>
      </c>
      <c r="CN56" s="184" t="s">
        <v>2762</v>
      </c>
      <c r="CO56" s="184" t="s">
        <v>2762</v>
      </c>
      <c r="CP56" s="184" t="s">
        <v>2877</v>
      </c>
      <c r="CQ56" s="184" t="s">
        <v>2762</v>
      </c>
      <c r="CR56" s="184" t="s">
        <v>2762</v>
      </c>
      <c r="CS56" s="184" t="s">
        <v>2877</v>
      </c>
      <c r="CT56" s="184" t="s">
        <v>2762</v>
      </c>
      <c r="CU56" s="184" t="s">
        <v>2762</v>
      </c>
      <c r="CV56" s="184" t="s">
        <v>2877</v>
      </c>
      <c r="CW56" s="184" t="s">
        <v>2762</v>
      </c>
      <c r="CX56" s="184" t="s">
        <v>2762</v>
      </c>
      <c r="CY56" s="184" t="s">
        <v>2877</v>
      </c>
      <c r="CZ56" s="184" t="s">
        <v>2762</v>
      </c>
      <c r="DA56" s="184" t="s">
        <v>2762</v>
      </c>
      <c r="DB56" s="184" t="s">
        <v>2877</v>
      </c>
      <c r="DC56" s="184" t="s">
        <v>2762</v>
      </c>
      <c r="DD56" s="184" t="s">
        <v>2762</v>
      </c>
      <c r="DE56" s="184" t="s">
        <v>2877</v>
      </c>
      <c r="DF56" s="184" t="s">
        <v>2762</v>
      </c>
      <c r="DG56" s="184" t="s">
        <v>2762</v>
      </c>
      <c r="DH56" s="184" t="s">
        <v>2877</v>
      </c>
      <c r="DI56" s="184" t="s">
        <v>2762</v>
      </c>
      <c r="DJ56" s="184" t="s">
        <v>2762</v>
      </c>
      <c r="DK56" s="184" t="s">
        <v>2877</v>
      </c>
      <c r="DL56" s="184" t="s">
        <v>2762</v>
      </c>
      <c r="DM56" s="184" t="s">
        <v>2762</v>
      </c>
      <c r="DN56" s="184" t="s">
        <v>2877</v>
      </c>
      <c r="DO56" s="184" t="s">
        <v>2762</v>
      </c>
      <c r="DP56" s="184" t="s">
        <v>2762</v>
      </c>
      <c r="DQ56" s="184" t="s">
        <v>2877</v>
      </c>
      <c r="DR56" s="184" t="s">
        <v>2762</v>
      </c>
      <c r="DS56" s="184" t="s">
        <v>2762</v>
      </c>
      <c r="DT56" s="184" t="s">
        <v>2877</v>
      </c>
      <c r="DU56" s="184" t="s">
        <v>2762</v>
      </c>
      <c r="DV56" s="184" t="s">
        <v>2762</v>
      </c>
      <c r="DW56" s="184" t="s">
        <v>2877</v>
      </c>
      <c r="DX56" s="184" t="s">
        <v>2762</v>
      </c>
      <c r="DY56" s="184" t="s">
        <v>2762</v>
      </c>
      <c r="DZ56" s="184" t="s">
        <v>2877</v>
      </c>
      <c r="EA56" s="184" t="s">
        <v>2762</v>
      </c>
      <c r="EB56" s="184" t="s">
        <v>2762</v>
      </c>
      <c r="EC56" s="184" t="s">
        <v>2877</v>
      </c>
      <c r="ED56" s="184" t="s">
        <v>2762</v>
      </c>
      <c r="EE56" s="184" t="s">
        <v>2762</v>
      </c>
      <c r="EF56" s="184" t="s">
        <v>2877</v>
      </c>
      <c r="EG56" s="184" t="s">
        <v>2762</v>
      </c>
      <c r="EH56" s="184" t="s">
        <v>2762</v>
      </c>
      <c r="EI56" s="184" t="s">
        <v>2877</v>
      </c>
      <c r="EJ56" s="184" t="s">
        <v>2762</v>
      </c>
      <c r="EK56" s="184" t="s">
        <v>2762</v>
      </c>
      <c r="EL56" s="184" t="s">
        <v>2877</v>
      </c>
      <c r="EM56" s="184" t="s">
        <v>2762</v>
      </c>
      <c r="EN56" s="184" t="s">
        <v>2762</v>
      </c>
      <c r="EO56" s="184" t="s">
        <v>2877</v>
      </c>
      <c r="EP56" s="184" t="s">
        <v>2762</v>
      </c>
      <c r="EQ56" s="184" t="s">
        <v>2762</v>
      </c>
      <c r="ER56" s="184" t="s">
        <v>2877</v>
      </c>
      <c r="ES56" s="184" t="s">
        <v>2762</v>
      </c>
      <c r="ET56" s="184" t="s">
        <v>2762</v>
      </c>
    </row>
    <row r="57" spans="1:150" x14ac:dyDescent="0.3">
      <c r="A57" s="1"/>
      <c r="B57" s="182" t="s">
        <v>3322</v>
      </c>
      <c r="C57" s="182" t="s">
        <v>51</v>
      </c>
      <c r="D57" s="182" t="s">
        <v>3323</v>
      </c>
      <c r="E57" s="182" t="s">
        <v>3324</v>
      </c>
      <c r="F57" s="182" t="s">
        <v>3325</v>
      </c>
      <c r="G57" s="182" t="s">
        <v>2877</v>
      </c>
      <c r="H57" s="182" t="s">
        <v>2762</v>
      </c>
      <c r="I57" s="182" t="s">
        <v>2762</v>
      </c>
      <c r="J57" s="182" t="s">
        <v>2877</v>
      </c>
      <c r="K57" s="182" t="s">
        <v>2762</v>
      </c>
      <c r="L57" s="182" t="s">
        <v>2762</v>
      </c>
      <c r="M57" s="182" t="s">
        <v>2877</v>
      </c>
      <c r="N57" s="182" t="s">
        <v>2762</v>
      </c>
      <c r="O57" s="182" t="s">
        <v>2762</v>
      </c>
      <c r="P57" s="182" t="s">
        <v>2877</v>
      </c>
      <c r="Q57" s="182" t="s">
        <v>2762</v>
      </c>
      <c r="R57" s="182" t="s">
        <v>2762</v>
      </c>
      <c r="S57" s="182" t="s">
        <v>2877</v>
      </c>
      <c r="T57" s="182" t="s">
        <v>2762</v>
      </c>
      <c r="U57" s="182" t="s">
        <v>2762</v>
      </c>
      <c r="V57" s="182" t="s">
        <v>2877</v>
      </c>
      <c r="W57" s="182" t="s">
        <v>2762</v>
      </c>
      <c r="X57" s="182" t="s">
        <v>2762</v>
      </c>
      <c r="Y57" s="182" t="s">
        <v>2877</v>
      </c>
      <c r="Z57" s="182" t="s">
        <v>2762</v>
      </c>
      <c r="AA57" s="182" t="s">
        <v>2762</v>
      </c>
      <c r="AB57" s="182" t="s">
        <v>2877</v>
      </c>
      <c r="AC57" s="182" t="s">
        <v>2762</v>
      </c>
      <c r="AD57" s="182" t="s">
        <v>2762</v>
      </c>
      <c r="AE57" s="182" t="s">
        <v>2877</v>
      </c>
      <c r="AF57" s="182" t="s">
        <v>2762</v>
      </c>
      <c r="AG57" s="182" t="s">
        <v>2762</v>
      </c>
      <c r="AH57" s="182" t="s">
        <v>2877</v>
      </c>
      <c r="AI57" s="182" t="s">
        <v>2762</v>
      </c>
      <c r="AJ57" s="182" t="s">
        <v>2762</v>
      </c>
      <c r="AK57" s="182" t="s">
        <v>2877</v>
      </c>
      <c r="AL57" s="182" t="s">
        <v>2762</v>
      </c>
      <c r="AM57" s="182" t="s">
        <v>2762</v>
      </c>
      <c r="AN57" s="182" t="s">
        <v>2877</v>
      </c>
      <c r="AO57" s="182" t="s">
        <v>2762</v>
      </c>
      <c r="AP57" s="182" t="s">
        <v>2762</v>
      </c>
      <c r="AQ57" s="182" t="s">
        <v>2877</v>
      </c>
      <c r="AR57" s="182" t="s">
        <v>2762</v>
      </c>
      <c r="AS57" s="182" t="s">
        <v>2762</v>
      </c>
      <c r="AT57" s="182" t="s">
        <v>2877</v>
      </c>
      <c r="AU57" s="182" t="s">
        <v>2762</v>
      </c>
      <c r="AV57" s="182" t="s">
        <v>2762</v>
      </c>
      <c r="AW57" s="182" t="s">
        <v>2877</v>
      </c>
      <c r="AX57" s="182" t="s">
        <v>2762</v>
      </c>
      <c r="AY57" s="182" t="s">
        <v>2762</v>
      </c>
      <c r="AZ57" s="182" t="s">
        <v>2877</v>
      </c>
      <c r="BA57" s="182" t="s">
        <v>2762</v>
      </c>
      <c r="BB57" s="182" t="s">
        <v>2762</v>
      </c>
      <c r="BC57" s="182" t="s">
        <v>2877</v>
      </c>
      <c r="BD57" s="182" t="s">
        <v>2762</v>
      </c>
      <c r="BE57" s="182" t="s">
        <v>2762</v>
      </c>
      <c r="BF57" s="182" t="s">
        <v>2877</v>
      </c>
      <c r="BG57" s="182" t="s">
        <v>2762</v>
      </c>
      <c r="BH57" s="182" t="s">
        <v>2762</v>
      </c>
      <c r="BI57" s="182" t="s">
        <v>2877</v>
      </c>
      <c r="BJ57" s="182" t="s">
        <v>2762</v>
      </c>
      <c r="BK57" s="182" t="s">
        <v>2762</v>
      </c>
      <c r="BL57" s="182" t="s">
        <v>2877</v>
      </c>
      <c r="BM57" s="182" t="s">
        <v>2762</v>
      </c>
      <c r="BN57" s="182" t="s">
        <v>2762</v>
      </c>
      <c r="BO57" s="182" t="s">
        <v>2877</v>
      </c>
      <c r="BP57" s="182" t="s">
        <v>2762</v>
      </c>
      <c r="BQ57" s="182" t="s">
        <v>2762</v>
      </c>
      <c r="BR57" s="182" t="s">
        <v>2877</v>
      </c>
      <c r="BS57" s="182" t="s">
        <v>2762</v>
      </c>
      <c r="BT57" s="182" t="s">
        <v>2762</v>
      </c>
      <c r="BU57" s="182" t="s">
        <v>2877</v>
      </c>
      <c r="BV57" s="182" t="s">
        <v>2762</v>
      </c>
      <c r="BW57" s="182" t="s">
        <v>2762</v>
      </c>
      <c r="BX57" s="182" t="s">
        <v>2877</v>
      </c>
      <c r="BY57" s="182" t="s">
        <v>2762</v>
      </c>
      <c r="BZ57" s="182" t="s">
        <v>2762</v>
      </c>
      <c r="CA57" s="182" t="s">
        <v>2877</v>
      </c>
      <c r="CB57" s="182" t="s">
        <v>2762</v>
      </c>
      <c r="CC57" s="182" t="s">
        <v>2762</v>
      </c>
      <c r="CD57" s="182" t="s">
        <v>2877</v>
      </c>
      <c r="CE57" s="182" t="s">
        <v>2762</v>
      </c>
      <c r="CF57" s="182" t="s">
        <v>2762</v>
      </c>
      <c r="CG57" s="182" t="s">
        <v>2877</v>
      </c>
      <c r="CH57" s="182" t="s">
        <v>2762</v>
      </c>
      <c r="CI57" s="182" t="s">
        <v>2762</v>
      </c>
      <c r="CJ57" s="182" t="s">
        <v>2877</v>
      </c>
      <c r="CK57" s="182" t="s">
        <v>2762</v>
      </c>
      <c r="CL57" s="182" t="s">
        <v>2762</v>
      </c>
      <c r="CM57" s="182" t="s">
        <v>2877</v>
      </c>
      <c r="CN57" s="182" t="s">
        <v>2762</v>
      </c>
      <c r="CO57" s="182" t="s">
        <v>2762</v>
      </c>
      <c r="CP57" s="182" t="s">
        <v>2877</v>
      </c>
      <c r="CQ57" s="182" t="s">
        <v>2762</v>
      </c>
      <c r="CR57" s="182" t="s">
        <v>2762</v>
      </c>
      <c r="CS57" s="182" t="s">
        <v>2877</v>
      </c>
      <c r="CT57" s="182" t="s">
        <v>2762</v>
      </c>
      <c r="CU57" s="182" t="s">
        <v>2762</v>
      </c>
      <c r="CV57" s="182" t="s">
        <v>2877</v>
      </c>
      <c r="CW57" s="182" t="s">
        <v>2762</v>
      </c>
      <c r="CX57" s="182" t="s">
        <v>2762</v>
      </c>
      <c r="CY57" s="182" t="s">
        <v>2877</v>
      </c>
      <c r="CZ57" s="182" t="s">
        <v>2762</v>
      </c>
      <c r="DA57" s="182" t="s">
        <v>2762</v>
      </c>
      <c r="DB57" s="182" t="s">
        <v>2877</v>
      </c>
      <c r="DC57" s="182" t="s">
        <v>2762</v>
      </c>
      <c r="DD57" s="182" t="s">
        <v>2762</v>
      </c>
      <c r="DE57" s="182" t="s">
        <v>2877</v>
      </c>
      <c r="DF57" s="182" t="s">
        <v>2762</v>
      </c>
      <c r="DG57" s="182" t="s">
        <v>2762</v>
      </c>
      <c r="DH57" s="182" t="s">
        <v>2877</v>
      </c>
      <c r="DI57" s="182" t="s">
        <v>2762</v>
      </c>
      <c r="DJ57" s="182" t="s">
        <v>2762</v>
      </c>
      <c r="DK57" s="182" t="s">
        <v>2877</v>
      </c>
      <c r="DL57" s="182" t="s">
        <v>2762</v>
      </c>
      <c r="DM57" s="182" t="s">
        <v>2762</v>
      </c>
      <c r="DN57" s="182" t="s">
        <v>2877</v>
      </c>
      <c r="DO57" s="182" t="s">
        <v>2762</v>
      </c>
      <c r="DP57" s="182" t="s">
        <v>2762</v>
      </c>
      <c r="DQ57" s="182" t="s">
        <v>2877</v>
      </c>
      <c r="DR57" s="182" t="s">
        <v>2762</v>
      </c>
      <c r="DS57" s="182" t="s">
        <v>2762</v>
      </c>
      <c r="DT57" s="182" t="s">
        <v>2877</v>
      </c>
      <c r="DU57" s="182" t="s">
        <v>2762</v>
      </c>
      <c r="DV57" s="182" t="s">
        <v>2762</v>
      </c>
      <c r="DW57" s="182" t="s">
        <v>2877</v>
      </c>
      <c r="DX57" s="182" t="s">
        <v>2762</v>
      </c>
      <c r="DY57" s="182" t="s">
        <v>2762</v>
      </c>
      <c r="DZ57" s="182" t="s">
        <v>2877</v>
      </c>
      <c r="EA57" s="182" t="s">
        <v>2762</v>
      </c>
      <c r="EB57" s="182" t="s">
        <v>2762</v>
      </c>
      <c r="EC57" s="182" t="s">
        <v>2877</v>
      </c>
      <c r="ED57" s="182" t="s">
        <v>2762</v>
      </c>
      <c r="EE57" s="182" t="s">
        <v>2762</v>
      </c>
      <c r="EF57" s="182" t="s">
        <v>2877</v>
      </c>
      <c r="EG57" s="182" t="s">
        <v>2762</v>
      </c>
      <c r="EH57" s="182" t="s">
        <v>2762</v>
      </c>
      <c r="EI57" s="182" t="s">
        <v>2877</v>
      </c>
      <c r="EJ57" s="182" t="s">
        <v>2762</v>
      </c>
      <c r="EK57" s="182" t="s">
        <v>2762</v>
      </c>
      <c r="EL57" s="182" t="s">
        <v>2877</v>
      </c>
      <c r="EM57" s="182" t="s">
        <v>2762</v>
      </c>
      <c r="EN57" s="182" t="s">
        <v>2762</v>
      </c>
      <c r="EO57" s="182" t="s">
        <v>2877</v>
      </c>
      <c r="EP57" s="182" t="s">
        <v>2762</v>
      </c>
      <c r="EQ57" s="182" t="s">
        <v>2762</v>
      </c>
      <c r="ER57" s="182" t="s">
        <v>2877</v>
      </c>
      <c r="ES57" s="182" t="s">
        <v>2762</v>
      </c>
      <c r="ET57" s="182" t="s">
        <v>2762</v>
      </c>
    </row>
    <row r="58" spans="1:150" x14ac:dyDescent="0.3">
      <c r="A58" s="1"/>
      <c r="B58" s="183" t="s">
        <v>3326</v>
      </c>
      <c r="C58" s="183" t="s">
        <v>51</v>
      </c>
      <c r="D58" s="183" t="s">
        <v>3323</v>
      </c>
      <c r="E58" s="183" t="s">
        <v>3327</v>
      </c>
      <c r="F58" s="183" t="s">
        <v>3328</v>
      </c>
      <c r="G58" s="184" t="s">
        <v>2877</v>
      </c>
      <c r="H58" s="184" t="s">
        <v>565</v>
      </c>
      <c r="I58" s="184" t="s">
        <v>565</v>
      </c>
      <c r="J58" s="184" t="s">
        <v>2877</v>
      </c>
      <c r="K58" s="184" t="s">
        <v>565</v>
      </c>
      <c r="L58" s="184" t="s">
        <v>565</v>
      </c>
      <c r="M58" s="184" t="s">
        <v>2877</v>
      </c>
      <c r="N58" s="184" t="s">
        <v>565</v>
      </c>
      <c r="O58" s="184" t="s">
        <v>565</v>
      </c>
      <c r="P58" s="184" t="s">
        <v>2877</v>
      </c>
      <c r="Q58" s="184" t="s">
        <v>565</v>
      </c>
      <c r="R58" s="184" t="s">
        <v>565</v>
      </c>
      <c r="S58" s="184" t="s">
        <v>2877</v>
      </c>
      <c r="T58" s="184" t="s">
        <v>565</v>
      </c>
      <c r="U58" s="184" t="s">
        <v>565</v>
      </c>
      <c r="V58" s="184" t="s">
        <v>2877</v>
      </c>
      <c r="W58" s="184" t="s">
        <v>565</v>
      </c>
      <c r="X58" s="184" t="s">
        <v>565</v>
      </c>
      <c r="Y58" s="184" t="s">
        <v>2877</v>
      </c>
      <c r="Z58" s="184" t="s">
        <v>565</v>
      </c>
      <c r="AA58" s="184" t="s">
        <v>565</v>
      </c>
      <c r="AB58" s="184" t="s">
        <v>2877</v>
      </c>
      <c r="AC58" s="184" t="s">
        <v>565</v>
      </c>
      <c r="AD58" s="184" t="s">
        <v>565</v>
      </c>
      <c r="AE58" s="184" t="s">
        <v>2877</v>
      </c>
      <c r="AF58" s="184" t="s">
        <v>565</v>
      </c>
      <c r="AG58" s="184" t="s">
        <v>565</v>
      </c>
      <c r="AH58" s="184" t="s">
        <v>2877</v>
      </c>
      <c r="AI58" s="184" t="s">
        <v>565</v>
      </c>
      <c r="AJ58" s="184" t="s">
        <v>565</v>
      </c>
      <c r="AK58" s="184" t="s">
        <v>2877</v>
      </c>
      <c r="AL58" s="184" t="s">
        <v>565</v>
      </c>
      <c r="AM58" s="184" t="s">
        <v>565</v>
      </c>
      <c r="AN58" s="184" t="s">
        <v>2877</v>
      </c>
      <c r="AO58" s="184" t="s">
        <v>565</v>
      </c>
      <c r="AP58" s="184" t="s">
        <v>565</v>
      </c>
      <c r="AQ58" s="184" t="s">
        <v>2877</v>
      </c>
      <c r="AR58" s="184" t="s">
        <v>565</v>
      </c>
      <c r="AS58" s="184" t="s">
        <v>565</v>
      </c>
      <c r="AT58" s="184" t="s">
        <v>2877</v>
      </c>
      <c r="AU58" s="184" t="s">
        <v>565</v>
      </c>
      <c r="AV58" s="184" t="s">
        <v>565</v>
      </c>
      <c r="AW58" s="184" t="s">
        <v>2877</v>
      </c>
      <c r="AX58" s="184" t="s">
        <v>565</v>
      </c>
      <c r="AY58" s="184" t="s">
        <v>565</v>
      </c>
      <c r="AZ58" s="184" t="s">
        <v>2877</v>
      </c>
      <c r="BA58" s="184" t="s">
        <v>565</v>
      </c>
      <c r="BB58" s="184" t="s">
        <v>565</v>
      </c>
      <c r="BC58" s="184" t="s">
        <v>2877</v>
      </c>
      <c r="BD58" s="184" t="s">
        <v>565</v>
      </c>
      <c r="BE58" s="184" t="s">
        <v>565</v>
      </c>
      <c r="BF58" s="184" t="s">
        <v>2877</v>
      </c>
      <c r="BG58" s="184" t="s">
        <v>565</v>
      </c>
      <c r="BH58" s="184" t="s">
        <v>565</v>
      </c>
      <c r="BI58" s="184" t="s">
        <v>2877</v>
      </c>
      <c r="BJ58" s="184" t="s">
        <v>565</v>
      </c>
      <c r="BK58" s="184" t="s">
        <v>565</v>
      </c>
      <c r="BL58" s="184" t="s">
        <v>2877</v>
      </c>
      <c r="BM58" s="184" t="s">
        <v>565</v>
      </c>
      <c r="BN58" s="184" t="s">
        <v>565</v>
      </c>
      <c r="BO58" s="184" t="s">
        <v>2877</v>
      </c>
      <c r="BP58" s="184" t="s">
        <v>565</v>
      </c>
      <c r="BQ58" s="184" t="s">
        <v>565</v>
      </c>
      <c r="BR58" s="184" t="s">
        <v>2877</v>
      </c>
      <c r="BS58" s="184" t="s">
        <v>565</v>
      </c>
      <c r="BT58" s="184" t="s">
        <v>565</v>
      </c>
      <c r="BU58" s="184" t="s">
        <v>2877</v>
      </c>
      <c r="BV58" s="184" t="s">
        <v>565</v>
      </c>
      <c r="BW58" s="184" t="s">
        <v>565</v>
      </c>
      <c r="BX58" s="184" t="s">
        <v>2877</v>
      </c>
      <c r="BY58" s="184" t="s">
        <v>565</v>
      </c>
      <c r="BZ58" s="184" t="s">
        <v>565</v>
      </c>
      <c r="CA58" s="184" t="s">
        <v>2877</v>
      </c>
      <c r="CB58" s="184" t="s">
        <v>565</v>
      </c>
      <c r="CC58" s="184" t="s">
        <v>565</v>
      </c>
      <c r="CD58" s="184" t="s">
        <v>2877</v>
      </c>
      <c r="CE58" s="184" t="s">
        <v>565</v>
      </c>
      <c r="CF58" s="184" t="s">
        <v>565</v>
      </c>
      <c r="CG58" s="184" t="s">
        <v>2877</v>
      </c>
      <c r="CH58" s="184" t="s">
        <v>565</v>
      </c>
      <c r="CI58" s="184" t="s">
        <v>565</v>
      </c>
      <c r="CJ58" s="184" t="s">
        <v>2877</v>
      </c>
      <c r="CK58" s="184" t="s">
        <v>565</v>
      </c>
      <c r="CL58" s="184" t="s">
        <v>565</v>
      </c>
      <c r="CM58" s="184" t="s">
        <v>2877</v>
      </c>
      <c r="CN58" s="184" t="s">
        <v>565</v>
      </c>
      <c r="CO58" s="184" t="s">
        <v>565</v>
      </c>
      <c r="CP58" s="184" t="s">
        <v>2877</v>
      </c>
      <c r="CQ58" s="184" t="s">
        <v>565</v>
      </c>
      <c r="CR58" s="184" t="s">
        <v>565</v>
      </c>
      <c r="CS58" s="184" t="s">
        <v>2877</v>
      </c>
      <c r="CT58" s="184" t="s">
        <v>565</v>
      </c>
      <c r="CU58" s="184" t="s">
        <v>565</v>
      </c>
      <c r="CV58" s="184" t="s">
        <v>2877</v>
      </c>
      <c r="CW58" s="184" t="s">
        <v>565</v>
      </c>
      <c r="CX58" s="184" t="s">
        <v>565</v>
      </c>
      <c r="CY58" s="184" t="s">
        <v>2877</v>
      </c>
      <c r="CZ58" s="184" t="s">
        <v>565</v>
      </c>
      <c r="DA58" s="184" t="s">
        <v>565</v>
      </c>
      <c r="DB58" s="184" t="s">
        <v>2877</v>
      </c>
      <c r="DC58" s="184" t="s">
        <v>565</v>
      </c>
      <c r="DD58" s="184" t="s">
        <v>565</v>
      </c>
      <c r="DE58" s="184" t="s">
        <v>2877</v>
      </c>
      <c r="DF58" s="184" t="s">
        <v>565</v>
      </c>
      <c r="DG58" s="184" t="s">
        <v>565</v>
      </c>
      <c r="DH58" s="184" t="s">
        <v>2877</v>
      </c>
      <c r="DI58" s="184" t="s">
        <v>565</v>
      </c>
      <c r="DJ58" s="184" t="s">
        <v>565</v>
      </c>
      <c r="DK58" s="184" t="s">
        <v>2877</v>
      </c>
      <c r="DL58" s="184" t="s">
        <v>565</v>
      </c>
      <c r="DM58" s="184" t="s">
        <v>565</v>
      </c>
      <c r="DN58" s="184" t="s">
        <v>2877</v>
      </c>
      <c r="DO58" s="184" t="s">
        <v>565</v>
      </c>
      <c r="DP58" s="184" t="s">
        <v>565</v>
      </c>
      <c r="DQ58" s="184" t="s">
        <v>2877</v>
      </c>
      <c r="DR58" s="184" t="s">
        <v>565</v>
      </c>
      <c r="DS58" s="184" t="s">
        <v>565</v>
      </c>
      <c r="DT58" s="184" t="s">
        <v>2877</v>
      </c>
      <c r="DU58" s="184" t="s">
        <v>565</v>
      </c>
      <c r="DV58" s="184" t="s">
        <v>565</v>
      </c>
      <c r="DW58" s="184" t="s">
        <v>2877</v>
      </c>
      <c r="DX58" s="184" t="s">
        <v>565</v>
      </c>
      <c r="DY58" s="184" t="s">
        <v>565</v>
      </c>
      <c r="DZ58" s="184" t="s">
        <v>2877</v>
      </c>
      <c r="EA58" s="184" t="s">
        <v>565</v>
      </c>
      <c r="EB58" s="184" t="s">
        <v>565</v>
      </c>
      <c r="EC58" s="184" t="s">
        <v>2877</v>
      </c>
      <c r="ED58" s="184" t="s">
        <v>565</v>
      </c>
      <c r="EE58" s="184" t="s">
        <v>565</v>
      </c>
      <c r="EF58" s="184" t="s">
        <v>2877</v>
      </c>
      <c r="EG58" s="184" t="s">
        <v>565</v>
      </c>
      <c r="EH58" s="184" t="s">
        <v>565</v>
      </c>
      <c r="EI58" s="184" t="s">
        <v>2877</v>
      </c>
      <c r="EJ58" s="184" t="s">
        <v>565</v>
      </c>
      <c r="EK58" s="184" t="s">
        <v>565</v>
      </c>
      <c r="EL58" s="184" t="s">
        <v>2877</v>
      </c>
      <c r="EM58" s="184" t="s">
        <v>565</v>
      </c>
      <c r="EN58" s="184" t="s">
        <v>565</v>
      </c>
      <c r="EO58" s="184" t="s">
        <v>2877</v>
      </c>
      <c r="EP58" s="184" t="s">
        <v>565</v>
      </c>
      <c r="EQ58" s="184" t="s">
        <v>565</v>
      </c>
      <c r="ER58" s="184" t="s">
        <v>2877</v>
      </c>
      <c r="ES58" s="184" t="s">
        <v>565</v>
      </c>
      <c r="ET58" s="184" t="s">
        <v>565</v>
      </c>
    </row>
    <row r="59" spans="1:150" x14ac:dyDescent="0.3">
      <c r="A59" s="1"/>
      <c r="B59" s="183" t="s">
        <v>3329</v>
      </c>
      <c r="C59" s="183" t="s">
        <v>51</v>
      </c>
      <c r="D59" s="183" t="s">
        <v>3323</v>
      </c>
      <c r="E59" s="183" t="s">
        <v>3330</v>
      </c>
      <c r="F59" s="183" t="s">
        <v>3331</v>
      </c>
      <c r="G59" s="184" t="s">
        <v>2877</v>
      </c>
      <c r="H59" s="184" t="s">
        <v>565</v>
      </c>
      <c r="I59" s="184" t="s">
        <v>565</v>
      </c>
      <c r="J59" s="184" t="s">
        <v>2877</v>
      </c>
      <c r="K59" s="184" t="s">
        <v>565</v>
      </c>
      <c r="L59" s="184" t="s">
        <v>565</v>
      </c>
      <c r="M59" s="184" t="s">
        <v>2877</v>
      </c>
      <c r="N59" s="184" t="s">
        <v>565</v>
      </c>
      <c r="O59" s="184" t="s">
        <v>565</v>
      </c>
      <c r="P59" s="184" t="s">
        <v>2877</v>
      </c>
      <c r="Q59" s="184" t="s">
        <v>565</v>
      </c>
      <c r="R59" s="184" t="s">
        <v>565</v>
      </c>
      <c r="S59" s="184" t="s">
        <v>2877</v>
      </c>
      <c r="T59" s="184" t="s">
        <v>565</v>
      </c>
      <c r="U59" s="184" t="s">
        <v>565</v>
      </c>
      <c r="V59" s="184" t="s">
        <v>2877</v>
      </c>
      <c r="W59" s="184" t="s">
        <v>565</v>
      </c>
      <c r="X59" s="184" t="s">
        <v>565</v>
      </c>
      <c r="Y59" s="184" t="s">
        <v>2877</v>
      </c>
      <c r="Z59" s="184" t="s">
        <v>565</v>
      </c>
      <c r="AA59" s="184" t="s">
        <v>565</v>
      </c>
      <c r="AB59" s="184" t="s">
        <v>2877</v>
      </c>
      <c r="AC59" s="184" t="s">
        <v>565</v>
      </c>
      <c r="AD59" s="184" t="s">
        <v>565</v>
      </c>
      <c r="AE59" s="184" t="s">
        <v>2877</v>
      </c>
      <c r="AF59" s="184" t="s">
        <v>565</v>
      </c>
      <c r="AG59" s="184" t="s">
        <v>565</v>
      </c>
      <c r="AH59" s="184" t="s">
        <v>2877</v>
      </c>
      <c r="AI59" s="184" t="s">
        <v>565</v>
      </c>
      <c r="AJ59" s="184" t="s">
        <v>565</v>
      </c>
      <c r="AK59" s="184" t="s">
        <v>2877</v>
      </c>
      <c r="AL59" s="184" t="s">
        <v>565</v>
      </c>
      <c r="AM59" s="184" t="s">
        <v>565</v>
      </c>
      <c r="AN59" s="184" t="s">
        <v>2877</v>
      </c>
      <c r="AO59" s="184" t="s">
        <v>565</v>
      </c>
      <c r="AP59" s="184" t="s">
        <v>565</v>
      </c>
      <c r="AQ59" s="184" t="s">
        <v>2877</v>
      </c>
      <c r="AR59" s="184" t="s">
        <v>565</v>
      </c>
      <c r="AS59" s="184" t="s">
        <v>565</v>
      </c>
      <c r="AT59" s="184" t="s">
        <v>2877</v>
      </c>
      <c r="AU59" s="184" t="s">
        <v>565</v>
      </c>
      <c r="AV59" s="184" t="s">
        <v>565</v>
      </c>
      <c r="AW59" s="184" t="s">
        <v>2877</v>
      </c>
      <c r="AX59" s="184" t="s">
        <v>565</v>
      </c>
      <c r="AY59" s="184" t="s">
        <v>565</v>
      </c>
      <c r="AZ59" s="184" t="s">
        <v>2877</v>
      </c>
      <c r="BA59" s="184" t="s">
        <v>565</v>
      </c>
      <c r="BB59" s="184" t="s">
        <v>565</v>
      </c>
      <c r="BC59" s="184" t="s">
        <v>2877</v>
      </c>
      <c r="BD59" s="184" t="s">
        <v>565</v>
      </c>
      <c r="BE59" s="184" t="s">
        <v>565</v>
      </c>
      <c r="BF59" s="184" t="s">
        <v>2877</v>
      </c>
      <c r="BG59" s="184" t="s">
        <v>565</v>
      </c>
      <c r="BH59" s="184" t="s">
        <v>565</v>
      </c>
      <c r="BI59" s="184" t="s">
        <v>2877</v>
      </c>
      <c r="BJ59" s="184" t="s">
        <v>565</v>
      </c>
      <c r="BK59" s="184" t="s">
        <v>565</v>
      </c>
      <c r="BL59" s="184" t="s">
        <v>2877</v>
      </c>
      <c r="BM59" s="184" t="s">
        <v>565</v>
      </c>
      <c r="BN59" s="184" t="s">
        <v>565</v>
      </c>
      <c r="BO59" s="184" t="s">
        <v>2877</v>
      </c>
      <c r="BP59" s="184" t="s">
        <v>565</v>
      </c>
      <c r="BQ59" s="184" t="s">
        <v>565</v>
      </c>
      <c r="BR59" s="184" t="s">
        <v>2877</v>
      </c>
      <c r="BS59" s="184" t="s">
        <v>565</v>
      </c>
      <c r="BT59" s="184" t="s">
        <v>565</v>
      </c>
      <c r="BU59" s="184" t="s">
        <v>2877</v>
      </c>
      <c r="BV59" s="184" t="s">
        <v>565</v>
      </c>
      <c r="BW59" s="184" t="s">
        <v>565</v>
      </c>
      <c r="BX59" s="184" t="s">
        <v>2877</v>
      </c>
      <c r="BY59" s="184" t="s">
        <v>565</v>
      </c>
      <c r="BZ59" s="184" t="s">
        <v>565</v>
      </c>
      <c r="CA59" s="184" t="s">
        <v>2877</v>
      </c>
      <c r="CB59" s="184" t="s">
        <v>565</v>
      </c>
      <c r="CC59" s="184" t="s">
        <v>565</v>
      </c>
      <c r="CD59" s="184" t="s">
        <v>2877</v>
      </c>
      <c r="CE59" s="184" t="s">
        <v>565</v>
      </c>
      <c r="CF59" s="184" t="s">
        <v>565</v>
      </c>
      <c r="CG59" s="184" t="s">
        <v>2877</v>
      </c>
      <c r="CH59" s="184" t="s">
        <v>565</v>
      </c>
      <c r="CI59" s="184" t="s">
        <v>565</v>
      </c>
      <c r="CJ59" s="184" t="s">
        <v>2877</v>
      </c>
      <c r="CK59" s="184" t="s">
        <v>565</v>
      </c>
      <c r="CL59" s="184" t="s">
        <v>565</v>
      </c>
      <c r="CM59" s="184" t="s">
        <v>2877</v>
      </c>
      <c r="CN59" s="184" t="s">
        <v>565</v>
      </c>
      <c r="CO59" s="184" t="s">
        <v>565</v>
      </c>
      <c r="CP59" s="184" t="s">
        <v>2877</v>
      </c>
      <c r="CQ59" s="184" t="s">
        <v>565</v>
      </c>
      <c r="CR59" s="184" t="s">
        <v>565</v>
      </c>
      <c r="CS59" s="184" t="s">
        <v>2877</v>
      </c>
      <c r="CT59" s="184" t="s">
        <v>565</v>
      </c>
      <c r="CU59" s="184" t="s">
        <v>565</v>
      </c>
      <c r="CV59" s="184" t="s">
        <v>2877</v>
      </c>
      <c r="CW59" s="184" t="s">
        <v>565</v>
      </c>
      <c r="CX59" s="184" t="s">
        <v>565</v>
      </c>
      <c r="CY59" s="184" t="s">
        <v>2877</v>
      </c>
      <c r="CZ59" s="184" t="s">
        <v>565</v>
      </c>
      <c r="DA59" s="184" t="s">
        <v>565</v>
      </c>
      <c r="DB59" s="184" t="s">
        <v>2877</v>
      </c>
      <c r="DC59" s="184" t="s">
        <v>565</v>
      </c>
      <c r="DD59" s="184" t="s">
        <v>565</v>
      </c>
      <c r="DE59" s="184" t="s">
        <v>2877</v>
      </c>
      <c r="DF59" s="184" t="s">
        <v>565</v>
      </c>
      <c r="DG59" s="184" t="s">
        <v>565</v>
      </c>
      <c r="DH59" s="184" t="s">
        <v>2877</v>
      </c>
      <c r="DI59" s="184" t="s">
        <v>565</v>
      </c>
      <c r="DJ59" s="184" t="s">
        <v>565</v>
      </c>
      <c r="DK59" s="184" t="s">
        <v>2877</v>
      </c>
      <c r="DL59" s="184" t="s">
        <v>565</v>
      </c>
      <c r="DM59" s="184" t="s">
        <v>565</v>
      </c>
      <c r="DN59" s="184" t="s">
        <v>2877</v>
      </c>
      <c r="DO59" s="184" t="s">
        <v>565</v>
      </c>
      <c r="DP59" s="184" t="s">
        <v>565</v>
      </c>
      <c r="DQ59" s="184" t="s">
        <v>2877</v>
      </c>
      <c r="DR59" s="184" t="s">
        <v>565</v>
      </c>
      <c r="DS59" s="184" t="s">
        <v>565</v>
      </c>
      <c r="DT59" s="184" t="s">
        <v>2877</v>
      </c>
      <c r="DU59" s="184" t="s">
        <v>565</v>
      </c>
      <c r="DV59" s="184" t="s">
        <v>565</v>
      </c>
      <c r="DW59" s="184" t="s">
        <v>2877</v>
      </c>
      <c r="DX59" s="184" t="s">
        <v>565</v>
      </c>
      <c r="DY59" s="184" t="s">
        <v>565</v>
      </c>
      <c r="DZ59" s="184" t="s">
        <v>2877</v>
      </c>
      <c r="EA59" s="184" t="s">
        <v>565</v>
      </c>
      <c r="EB59" s="184" t="s">
        <v>565</v>
      </c>
      <c r="EC59" s="184" t="s">
        <v>2877</v>
      </c>
      <c r="ED59" s="184" t="s">
        <v>565</v>
      </c>
      <c r="EE59" s="184" t="s">
        <v>565</v>
      </c>
      <c r="EF59" s="184" t="s">
        <v>2877</v>
      </c>
      <c r="EG59" s="184" t="s">
        <v>565</v>
      </c>
      <c r="EH59" s="184" t="s">
        <v>565</v>
      </c>
      <c r="EI59" s="184" t="s">
        <v>2877</v>
      </c>
      <c r="EJ59" s="184" t="s">
        <v>565</v>
      </c>
      <c r="EK59" s="184" t="s">
        <v>565</v>
      </c>
      <c r="EL59" s="184" t="s">
        <v>2877</v>
      </c>
      <c r="EM59" s="184" t="s">
        <v>565</v>
      </c>
      <c r="EN59" s="184" t="s">
        <v>565</v>
      </c>
      <c r="EO59" s="184" t="s">
        <v>2877</v>
      </c>
      <c r="EP59" s="184" t="s">
        <v>565</v>
      </c>
      <c r="EQ59" s="184" t="s">
        <v>565</v>
      </c>
      <c r="ER59" s="184" t="s">
        <v>2877</v>
      </c>
      <c r="ES59" s="184" t="s">
        <v>565</v>
      </c>
      <c r="ET59" s="184" t="s">
        <v>565</v>
      </c>
    </row>
    <row r="60" spans="1:150" x14ac:dyDescent="0.3">
      <c r="A60" s="1"/>
      <c r="B60" s="183" t="s">
        <v>3332</v>
      </c>
      <c r="C60" s="183" t="s">
        <v>51</v>
      </c>
      <c r="D60" s="183" t="s">
        <v>3323</v>
      </c>
      <c r="E60" s="183" t="s">
        <v>3333</v>
      </c>
      <c r="F60" s="183" t="s">
        <v>3334</v>
      </c>
      <c r="G60" s="184" t="s">
        <v>2877</v>
      </c>
      <c r="H60" s="184" t="s">
        <v>565</v>
      </c>
      <c r="I60" s="184" t="s">
        <v>565</v>
      </c>
      <c r="J60" s="184" t="s">
        <v>2877</v>
      </c>
      <c r="K60" s="184" t="s">
        <v>565</v>
      </c>
      <c r="L60" s="184" t="s">
        <v>565</v>
      </c>
      <c r="M60" s="184" t="s">
        <v>2877</v>
      </c>
      <c r="N60" s="184" t="s">
        <v>565</v>
      </c>
      <c r="O60" s="184" t="s">
        <v>565</v>
      </c>
      <c r="P60" s="184" t="s">
        <v>2877</v>
      </c>
      <c r="Q60" s="184" t="s">
        <v>565</v>
      </c>
      <c r="R60" s="184" t="s">
        <v>565</v>
      </c>
      <c r="S60" s="184" t="s">
        <v>2877</v>
      </c>
      <c r="T60" s="184" t="s">
        <v>565</v>
      </c>
      <c r="U60" s="184" t="s">
        <v>565</v>
      </c>
      <c r="V60" s="184" t="s">
        <v>2877</v>
      </c>
      <c r="W60" s="184" t="s">
        <v>565</v>
      </c>
      <c r="X60" s="184" t="s">
        <v>565</v>
      </c>
      <c r="Y60" s="184" t="s">
        <v>2877</v>
      </c>
      <c r="Z60" s="184" t="s">
        <v>565</v>
      </c>
      <c r="AA60" s="184" t="s">
        <v>565</v>
      </c>
      <c r="AB60" s="184" t="s">
        <v>2877</v>
      </c>
      <c r="AC60" s="184" t="s">
        <v>565</v>
      </c>
      <c r="AD60" s="184" t="s">
        <v>565</v>
      </c>
      <c r="AE60" s="184" t="s">
        <v>2877</v>
      </c>
      <c r="AF60" s="184" t="s">
        <v>565</v>
      </c>
      <c r="AG60" s="184" t="s">
        <v>565</v>
      </c>
      <c r="AH60" s="184" t="s">
        <v>2877</v>
      </c>
      <c r="AI60" s="184" t="s">
        <v>565</v>
      </c>
      <c r="AJ60" s="184" t="s">
        <v>565</v>
      </c>
      <c r="AK60" s="184" t="s">
        <v>2877</v>
      </c>
      <c r="AL60" s="184" t="s">
        <v>565</v>
      </c>
      <c r="AM60" s="184" t="s">
        <v>565</v>
      </c>
      <c r="AN60" s="184" t="s">
        <v>2877</v>
      </c>
      <c r="AO60" s="184" t="s">
        <v>565</v>
      </c>
      <c r="AP60" s="184" t="s">
        <v>565</v>
      </c>
      <c r="AQ60" s="184" t="s">
        <v>2877</v>
      </c>
      <c r="AR60" s="184" t="s">
        <v>565</v>
      </c>
      <c r="AS60" s="184" t="s">
        <v>565</v>
      </c>
      <c r="AT60" s="184" t="s">
        <v>2877</v>
      </c>
      <c r="AU60" s="184" t="s">
        <v>565</v>
      </c>
      <c r="AV60" s="184" t="s">
        <v>565</v>
      </c>
      <c r="AW60" s="184" t="s">
        <v>2877</v>
      </c>
      <c r="AX60" s="184" t="s">
        <v>565</v>
      </c>
      <c r="AY60" s="184" t="s">
        <v>565</v>
      </c>
      <c r="AZ60" s="184" t="s">
        <v>2877</v>
      </c>
      <c r="BA60" s="184" t="s">
        <v>565</v>
      </c>
      <c r="BB60" s="184" t="s">
        <v>565</v>
      </c>
      <c r="BC60" s="184" t="s">
        <v>2877</v>
      </c>
      <c r="BD60" s="184" t="s">
        <v>565</v>
      </c>
      <c r="BE60" s="184" t="s">
        <v>565</v>
      </c>
      <c r="BF60" s="184" t="s">
        <v>2877</v>
      </c>
      <c r="BG60" s="184" t="s">
        <v>565</v>
      </c>
      <c r="BH60" s="184" t="s">
        <v>565</v>
      </c>
      <c r="BI60" s="184" t="s">
        <v>2877</v>
      </c>
      <c r="BJ60" s="184" t="s">
        <v>565</v>
      </c>
      <c r="BK60" s="184" t="s">
        <v>565</v>
      </c>
      <c r="BL60" s="184" t="s">
        <v>2877</v>
      </c>
      <c r="BM60" s="184" t="s">
        <v>565</v>
      </c>
      <c r="BN60" s="184" t="s">
        <v>565</v>
      </c>
      <c r="BO60" s="184" t="s">
        <v>2877</v>
      </c>
      <c r="BP60" s="184" t="s">
        <v>565</v>
      </c>
      <c r="BQ60" s="184" t="s">
        <v>565</v>
      </c>
      <c r="BR60" s="184" t="s">
        <v>2877</v>
      </c>
      <c r="BS60" s="184" t="s">
        <v>565</v>
      </c>
      <c r="BT60" s="184" t="s">
        <v>565</v>
      </c>
      <c r="BU60" s="184" t="s">
        <v>2877</v>
      </c>
      <c r="BV60" s="184" t="s">
        <v>565</v>
      </c>
      <c r="BW60" s="184" t="s">
        <v>565</v>
      </c>
      <c r="BX60" s="184" t="s">
        <v>2877</v>
      </c>
      <c r="BY60" s="184" t="s">
        <v>565</v>
      </c>
      <c r="BZ60" s="184" t="s">
        <v>565</v>
      </c>
      <c r="CA60" s="184" t="s">
        <v>2877</v>
      </c>
      <c r="CB60" s="184" t="s">
        <v>565</v>
      </c>
      <c r="CC60" s="184" t="s">
        <v>565</v>
      </c>
      <c r="CD60" s="184" t="s">
        <v>2877</v>
      </c>
      <c r="CE60" s="184" t="s">
        <v>565</v>
      </c>
      <c r="CF60" s="184" t="s">
        <v>565</v>
      </c>
      <c r="CG60" s="184" t="s">
        <v>2877</v>
      </c>
      <c r="CH60" s="184" t="s">
        <v>565</v>
      </c>
      <c r="CI60" s="184" t="s">
        <v>565</v>
      </c>
      <c r="CJ60" s="184" t="s">
        <v>2877</v>
      </c>
      <c r="CK60" s="184" t="s">
        <v>565</v>
      </c>
      <c r="CL60" s="184" t="s">
        <v>565</v>
      </c>
      <c r="CM60" s="184" t="s">
        <v>2877</v>
      </c>
      <c r="CN60" s="184" t="s">
        <v>565</v>
      </c>
      <c r="CO60" s="184" t="s">
        <v>565</v>
      </c>
      <c r="CP60" s="184" t="s">
        <v>2877</v>
      </c>
      <c r="CQ60" s="184" t="s">
        <v>565</v>
      </c>
      <c r="CR60" s="184" t="s">
        <v>565</v>
      </c>
      <c r="CS60" s="184" t="s">
        <v>2877</v>
      </c>
      <c r="CT60" s="184" t="s">
        <v>565</v>
      </c>
      <c r="CU60" s="184" t="s">
        <v>565</v>
      </c>
      <c r="CV60" s="184" t="s">
        <v>2877</v>
      </c>
      <c r="CW60" s="184" t="s">
        <v>565</v>
      </c>
      <c r="CX60" s="184" t="s">
        <v>565</v>
      </c>
      <c r="CY60" s="184" t="s">
        <v>2877</v>
      </c>
      <c r="CZ60" s="184" t="s">
        <v>565</v>
      </c>
      <c r="DA60" s="184" t="s">
        <v>565</v>
      </c>
      <c r="DB60" s="184" t="s">
        <v>2877</v>
      </c>
      <c r="DC60" s="184" t="s">
        <v>565</v>
      </c>
      <c r="DD60" s="184" t="s">
        <v>565</v>
      </c>
      <c r="DE60" s="184" t="s">
        <v>2877</v>
      </c>
      <c r="DF60" s="184" t="s">
        <v>565</v>
      </c>
      <c r="DG60" s="184" t="s">
        <v>565</v>
      </c>
      <c r="DH60" s="184" t="s">
        <v>2877</v>
      </c>
      <c r="DI60" s="184" t="s">
        <v>565</v>
      </c>
      <c r="DJ60" s="184" t="s">
        <v>565</v>
      </c>
      <c r="DK60" s="184" t="s">
        <v>2877</v>
      </c>
      <c r="DL60" s="184" t="s">
        <v>565</v>
      </c>
      <c r="DM60" s="184" t="s">
        <v>565</v>
      </c>
      <c r="DN60" s="184" t="s">
        <v>2877</v>
      </c>
      <c r="DO60" s="184" t="s">
        <v>565</v>
      </c>
      <c r="DP60" s="184" t="s">
        <v>565</v>
      </c>
      <c r="DQ60" s="184" t="s">
        <v>2877</v>
      </c>
      <c r="DR60" s="184" t="s">
        <v>565</v>
      </c>
      <c r="DS60" s="184" t="s">
        <v>565</v>
      </c>
      <c r="DT60" s="184" t="s">
        <v>2877</v>
      </c>
      <c r="DU60" s="184" t="s">
        <v>565</v>
      </c>
      <c r="DV60" s="184" t="s">
        <v>565</v>
      </c>
      <c r="DW60" s="184" t="s">
        <v>2877</v>
      </c>
      <c r="DX60" s="184" t="s">
        <v>565</v>
      </c>
      <c r="DY60" s="184" t="s">
        <v>565</v>
      </c>
      <c r="DZ60" s="184" t="s">
        <v>2877</v>
      </c>
      <c r="EA60" s="184" t="s">
        <v>565</v>
      </c>
      <c r="EB60" s="184" t="s">
        <v>565</v>
      </c>
      <c r="EC60" s="184" t="s">
        <v>2877</v>
      </c>
      <c r="ED60" s="184" t="s">
        <v>565</v>
      </c>
      <c r="EE60" s="184" t="s">
        <v>565</v>
      </c>
      <c r="EF60" s="184" t="s">
        <v>2877</v>
      </c>
      <c r="EG60" s="184" t="s">
        <v>565</v>
      </c>
      <c r="EH60" s="184" t="s">
        <v>565</v>
      </c>
      <c r="EI60" s="184" t="s">
        <v>2877</v>
      </c>
      <c r="EJ60" s="184" t="s">
        <v>565</v>
      </c>
      <c r="EK60" s="184" t="s">
        <v>565</v>
      </c>
      <c r="EL60" s="184" t="s">
        <v>2877</v>
      </c>
      <c r="EM60" s="184" t="s">
        <v>565</v>
      </c>
      <c r="EN60" s="184" t="s">
        <v>565</v>
      </c>
      <c r="EO60" s="184" t="s">
        <v>2877</v>
      </c>
      <c r="EP60" s="184" t="s">
        <v>565</v>
      </c>
      <c r="EQ60" s="184" t="s">
        <v>565</v>
      </c>
      <c r="ER60" s="184" t="s">
        <v>2877</v>
      </c>
      <c r="ES60" s="184" t="s">
        <v>565</v>
      </c>
      <c r="ET60" s="184" t="s">
        <v>565</v>
      </c>
    </row>
    <row r="61" spans="1:150" x14ac:dyDescent="0.3">
      <c r="A61" s="1"/>
      <c r="B61" s="183" t="s">
        <v>3335</v>
      </c>
      <c r="C61" s="183" t="s">
        <v>51</v>
      </c>
      <c r="D61" s="183" t="s">
        <v>3323</v>
      </c>
      <c r="E61" s="183" t="s">
        <v>3336</v>
      </c>
      <c r="F61" s="183" t="s">
        <v>3337</v>
      </c>
      <c r="G61" s="184" t="s">
        <v>2877</v>
      </c>
      <c r="H61" s="184" t="s">
        <v>2762</v>
      </c>
      <c r="I61" s="184" t="s">
        <v>2762</v>
      </c>
      <c r="J61" s="184" t="s">
        <v>2877</v>
      </c>
      <c r="K61" s="184" t="s">
        <v>2762</v>
      </c>
      <c r="L61" s="184" t="s">
        <v>2762</v>
      </c>
      <c r="M61" s="184" t="s">
        <v>2877</v>
      </c>
      <c r="N61" s="184" t="s">
        <v>2762</v>
      </c>
      <c r="O61" s="184" t="s">
        <v>2762</v>
      </c>
      <c r="P61" s="184" t="s">
        <v>2877</v>
      </c>
      <c r="Q61" s="184" t="s">
        <v>2762</v>
      </c>
      <c r="R61" s="184" t="s">
        <v>2762</v>
      </c>
      <c r="S61" s="184" t="s">
        <v>2877</v>
      </c>
      <c r="T61" s="184" t="s">
        <v>2762</v>
      </c>
      <c r="U61" s="184" t="s">
        <v>2762</v>
      </c>
      <c r="V61" s="184" t="s">
        <v>2877</v>
      </c>
      <c r="W61" s="184" t="s">
        <v>2762</v>
      </c>
      <c r="X61" s="184" t="s">
        <v>2762</v>
      </c>
      <c r="Y61" s="184" t="s">
        <v>2877</v>
      </c>
      <c r="Z61" s="184" t="s">
        <v>2762</v>
      </c>
      <c r="AA61" s="184" t="s">
        <v>2762</v>
      </c>
      <c r="AB61" s="184" t="s">
        <v>2877</v>
      </c>
      <c r="AC61" s="184" t="s">
        <v>2762</v>
      </c>
      <c r="AD61" s="184" t="s">
        <v>2762</v>
      </c>
      <c r="AE61" s="184" t="s">
        <v>2877</v>
      </c>
      <c r="AF61" s="184" t="s">
        <v>2762</v>
      </c>
      <c r="AG61" s="184" t="s">
        <v>2762</v>
      </c>
      <c r="AH61" s="184" t="s">
        <v>2877</v>
      </c>
      <c r="AI61" s="184" t="s">
        <v>2762</v>
      </c>
      <c r="AJ61" s="184" t="s">
        <v>2762</v>
      </c>
      <c r="AK61" s="184" t="s">
        <v>2877</v>
      </c>
      <c r="AL61" s="184" t="s">
        <v>2762</v>
      </c>
      <c r="AM61" s="184" t="s">
        <v>2762</v>
      </c>
      <c r="AN61" s="184" t="s">
        <v>2877</v>
      </c>
      <c r="AO61" s="184" t="s">
        <v>2762</v>
      </c>
      <c r="AP61" s="184" t="s">
        <v>2762</v>
      </c>
      <c r="AQ61" s="184" t="s">
        <v>2877</v>
      </c>
      <c r="AR61" s="184" t="s">
        <v>2762</v>
      </c>
      <c r="AS61" s="184" t="s">
        <v>2762</v>
      </c>
      <c r="AT61" s="184" t="s">
        <v>2877</v>
      </c>
      <c r="AU61" s="184" t="s">
        <v>2762</v>
      </c>
      <c r="AV61" s="184" t="s">
        <v>2762</v>
      </c>
      <c r="AW61" s="184" t="s">
        <v>2877</v>
      </c>
      <c r="AX61" s="184" t="s">
        <v>2762</v>
      </c>
      <c r="AY61" s="184" t="s">
        <v>2762</v>
      </c>
      <c r="AZ61" s="184" t="s">
        <v>2877</v>
      </c>
      <c r="BA61" s="184" t="s">
        <v>2762</v>
      </c>
      <c r="BB61" s="184" t="s">
        <v>2762</v>
      </c>
      <c r="BC61" s="184" t="s">
        <v>2877</v>
      </c>
      <c r="BD61" s="184" t="s">
        <v>2762</v>
      </c>
      <c r="BE61" s="184" t="s">
        <v>2762</v>
      </c>
      <c r="BF61" s="184" t="s">
        <v>2877</v>
      </c>
      <c r="BG61" s="184" t="s">
        <v>2762</v>
      </c>
      <c r="BH61" s="184" t="s">
        <v>2762</v>
      </c>
      <c r="BI61" s="184" t="s">
        <v>2877</v>
      </c>
      <c r="BJ61" s="184" t="s">
        <v>2762</v>
      </c>
      <c r="BK61" s="184" t="s">
        <v>2762</v>
      </c>
      <c r="BL61" s="184" t="s">
        <v>2877</v>
      </c>
      <c r="BM61" s="184" t="s">
        <v>2762</v>
      </c>
      <c r="BN61" s="184" t="s">
        <v>2762</v>
      </c>
      <c r="BO61" s="184" t="s">
        <v>2877</v>
      </c>
      <c r="BP61" s="184" t="s">
        <v>2762</v>
      </c>
      <c r="BQ61" s="184" t="s">
        <v>2762</v>
      </c>
      <c r="BR61" s="184" t="s">
        <v>2877</v>
      </c>
      <c r="BS61" s="184" t="s">
        <v>2762</v>
      </c>
      <c r="BT61" s="184" t="s">
        <v>2762</v>
      </c>
      <c r="BU61" s="184" t="s">
        <v>2877</v>
      </c>
      <c r="BV61" s="184" t="s">
        <v>2762</v>
      </c>
      <c r="BW61" s="184" t="s">
        <v>2762</v>
      </c>
      <c r="BX61" s="184" t="s">
        <v>2877</v>
      </c>
      <c r="BY61" s="184" t="s">
        <v>2762</v>
      </c>
      <c r="BZ61" s="184" t="s">
        <v>2762</v>
      </c>
      <c r="CA61" s="184" t="s">
        <v>2877</v>
      </c>
      <c r="CB61" s="184" t="s">
        <v>2762</v>
      </c>
      <c r="CC61" s="184" t="s">
        <v>2762</v>
      </c>
      <c r="CD61" s="184" t="s">
        <v>2877</v>
      </c>
      <c r="CE61" s="184" t="s">
        <v>2762</v>
      </c>
      <c r="CF61" s="184" t="s">
        <v>2762</v>
      </c>
      <c r="CG61" s="184" t="s">
        <v>2877</v>
      </c>
      <c r="CH61" s="184" t="s">
        <v>2762</v>
      </c>
      <c r="CI61" s="184" t="s">
        <v>2762</v>
      </c>
      <c r="CJ61" s="184" t="s">
        <v>2877</v>
      </c>
      <c r="CK61" s="184" t="s">
        <v>2762</v>
      </c>
      <c r="CL61" s="184" t="s">
        <v>2762</v>
      </c>
      <c r="CM61" s="184" t="s">
        <v>2877</v>
      </c>
      <c r="CN61" s="184" t="s">
        <v>2762</v>
      </c>
      <c r="CO61" s="184" t="s">
        <v>2762</v>
      </c>
      <c r="CP61" s="184" t="s">
        <v>2877</v>
      </c>
      <c r="CQ61" s="184" t="s">
        <v>2762</v>
      </c>
      <c r="CR61" s="184" t="s">
        <v>2762</v>
      </c>
      <c r="CS61" s="184" t="s">
        <v>2877</v>
      </c>
      <c r="CT61" s="184" t="s">
        <v>2762</v>
      </c>
      <c r="CU61" s="184" t="s">
        <v>2762</v>
      </c>
      <c r="CV61" s="184" t="s">
        <v>2877</v>
      </c>
      <c r="CW61" s="184" t="s">
        <v>2762</v>
      </c>
      <c r="CX61" s="184" t="s">
        <v>2762</v>
      </c>
      <c r="CY61" s="184" t="s">
        <v>2877</v>
      </c>
      <c r="CZ61" s="184" t="s">
        <v>2762</v>
      </c>
      <c r="DA61" s="184" t="s">
        <v>2762</v>
      </c>
      <c r="DB61" s="184" t="s">
        <v>2877</v>
      </c>
      <c r="DC61" s="184" t="s">
        <v>2762</v>
      </c>
      <c r="DD61" s="184" t="s">
        <v>2762</v>
      </c>
      <c r="DE61" s="184" t="s">
        <v>2877</v>
      </c>
      <c r="DF61" s="184" t="s">
        <v>2762</v>
      </c>
      <c r="DG61" s="184" t="s">
        <v>2762</v>
      </c>
      <c r="DH61" s="184" t="s">
        <v>2877</v>
      </c>
      <c r="DI61" s="184" t="s">
        <v>2762</v>
      </c>
      <c r="DJ61" s="184" t="s">
        <v>2762</v>
      </c>
      <c r="DK61" s="184" t="s">
        <v>2877</v>
      </c>
      <c r="DL61" s="184" t="s">
        <v>2762</v>
      </c>
      <c r="DM61" s="184" t="s">
        <v>2762</v>
      </c>
      <c r="DN61" s="184" t="s">
        <v>2877</v>
      </c>
      <c r="DO61" s="184" t="s">
        <v>2762</v>
      </c>
      <c r="DP61" s="184" t="s">
        <v>2762</v>
      </c>
      <c r="DQ61" s="184" t="s">
        <v>2877</v>
      </c>
      <c r="DR61" s="184" t="s">
        <v>2762</v>
      </c>
      <c r="DS61" s="184" t="s">
        <v>2762</v>
      </c>
      <c r="DT61" s="184" t="s">
        <v>2877</v>
      </c>
      <c r="DU61" s="184" t="s">
        <v>2762</v>
      </c>
      <c r="DV61" s="184" t="s">
        <v>2762</v>
      </c>
      <c r="DW61" s="184" t="s">
        <v>2877</v>
      </c>
      <c r="DX61" s="184" t="s">
        <v>2762</v>
      </c>
      <c r="DY61" s="184" t="s">
        <v>2762</v>
      </c>
      <c r="DZ61" s="184" t="s">
        <v>2877</v>
      </c>
      <c r="EA61" s="184" t="s">
        <v>2762</v>
      </c>
      <c r="EB61" s="184" t="s">
        <v>2762</v>
      </c>
      <c r="EC61" s="184" t="s">
        <v>2877</v>
      </c>
      <c r="ED61" s="184" t="s">
        <v>2762</v>
      </c>
      <c r="EE61" s="184" t="s">
        <v>2762</v>
      </c>
      <c r="EF61" s="184" t="s">
        <v>2877</v>
      </c>
      <c r="EG61" s="184" t="s">
        <v>2762</v>
      </c>
      <c r="EH61" s="184" t="s">
        <v>2762</v>
      </c>
      <c r="EI61" s="184" t="s">
        <v>2877</v>
      </c>
      <c r="EJ61" s="184" t="s">
        <v>2762</v>
      </c>
      <c r="EK61" s="184" t="s">
        <v>2762</v>
      </c>
      <c r="EL61" s="184" t="s">
        <v>2877</v>
      </c>
      <c r="EM61" s="184" t="s">
        <v>2762</v>
      </c>
      <c r="EN61" s="184" t="s">
        <v>2762</v>
      </c>
      <c r="EO61" s="184" t="s">
        <v>2877</v>
      </c>
      <c r="EP61" s="184" t="s">
        <v>2762</v>
      </c>
      <c r="EQ61" s="184" t="s">
        <v>2762</v>
      </c>
      <c r="ER61" s="184" t="s">
        <v>2877</v>
      </c>
      <c r="ES61" s="184" t="s">
        <v>2762</v>
      </c>
      <c r="ET61" s="184" t="s">
        <v>2762</v>
      </c>
    </row>
    <row r="62" spans="1:150" x14ac:dyDescent="0.3">
      <c r="A62" s="1"/>
      <c r="B62" s="182" t="s">
        <v>3338</v>
      </c>
      <c r="C62" s="182" t="s">
        <v>63</v>
      </c>
      <c r="D62" s="182" t="s">
        <v>64</v>
      </c>
      <c r="E62" s="182" t="s">
        <v>3339</v>
      </c>
      <c r="F62" s="182" t="s">
        <v>3340</v>
      </c>
      <c r="G62" s="182" t="s">
        <v>2877</v>
      </c>
      <c r="H62" s="182" t="s">
        <v>2762</v>
      </c>
      <c r="I62" s="182" t="s">
        <v>2762</v>
      </c>
      <c r="J62" s="182" t="s">
        <v>2877</v>
      </c>
      <c r="K62" s="182" t="s">
        <v>2762</v>
      </c>
      <c r="L62" s="182" t="s">
        <v>2762</v>
      </c>
      <c r="M62" s="182" t="s">
        <v>2877</v>
      </c>
      <c r="N62" s="182" t="s">
        <v>2762</v>
      </c>
      <c r="O62" s="182" t="s">
        <v>2762</v>
      </c>
      <c r="P62" s="182" t="s">
        <v>2877</v>
      </c>
      <c r="Q62" s="182" t="s">
        <v>2762</v>
      </c>
      <c r="R62" s="182" t="s">
        <v>2762</v>
      </c>
      <c r="S62" s="182" t="s">
        <v>2877</v>
      </c>
      <c r="T62" s="182" t="s">
        <v>2762</v>
      </c>
      <c r="U62" s="182" t="s">
        <v>2762</v>
      </c>
      <c r="V62" s="182" t="s">
        <v>2877</v>
      </c>
      <c r="W62" s="182" t="s">
        <v>2762</v>
      </c>
      <c r="X62" s="182" t="s">
        <v>2762</v>
      </c>
      <c r="Y62" s="182" t="s">
        <v>2877</v>
      </c>
      <c r="Z62" s="182" t="s">
        <v>2762</v>
      </c>
      <c r="AA62" s="182" t="s">
        <v>2762</v>
      </c>
      <c r="AB62" s="182" t="s">
        <v>2877</v>
      </c>
      <c r="AC62" s="182" t="s">
        <v>2762</v>
      </c>
      <c r="AD62" s="182" t="s">
        <v>2762</v>
      </c>
      <c r="AE62" s="182" t="s">
        <v>2877</v>
      </c>
      <c r="AF62" s="182" t="s">
        <v>2762</v>
      </c>
      <c r="AG62" s="182" t="s">
        <v>2762</v>
      </c>
      <c r="AH62" s="182" t="s">
        <v>2877</v>
      </c>
      <c r="AI62" s="182" t="s">
        <v>2762</v>
      </c>
      <c r="AJ62" s="182" t="s">
        <v>2762</v>
      </c>
      <c r="AK62" s="182" t="s">
        <v>2877</v>
      </c>
      <c r="AL62" s="182" t="s">
        <v>2762</v>
      </c>
      <c r="AM62" s="182" t="s">
        <v>2762</v>
      </c>
      <c r="AN62" s="182" t="s">
        <v>2877</v>
      </c>
      <c r="AO62" s="182" t="s">
        <v>2762</v>
      </c>
      <c r="AP62" s="182" t="s">
        <v>2762</v>
      </c>
      <c r="AQ62" s="182" t="s">
        <v>2877</v>
      </c>
      <c r="AR62" s="182" t="s">
        <v>2762</v>
      </c>
      <c r="AS62" s="182" t="s">
        <v>2762</v>
      </c>
      <c r="AT62" s="182" t="s">
        <v>2877</v>
      </c>
      <c r="AU62" s="182" t="s">
        <v>2762</v>
      </c>
      <c r="AV62" s="182" t="s">
        <v>2762</v>
      </c>
      <c r="AW62" s="182" t="s">
        <v>2877</v>
      </c>
      <c r="AX62" s="182" t="s">
        <v>2762</v>
      </c>
      <c r="AY62" s="182" t="s">
        <v>2762</v>
      </c>
      <c r="AZ62" s="182" t="s">
        <v>2877</v>
      </c>
      <c r="BA62" s="182" t="s">
        <v>2762</v>
      </c>
      <c r="BB62" s="182" t="s">
        <v>2762</v>
      </c>
      <c r="BC62" s="182" t="s">
        <v>2877</v>
      </c>
      <c r="BD62" s="182" t="s">
        <v>2762</v>
      </c>
      <c r="BE62" s="182" t="s">
        <v>2762</v>
      </c>
      <c r="BF62" s="182" t="s">
        <v>2877</v>
      </c>
      <c r="BG62" s="182" t="s">
        <v>2762</v>
      </c>
      <c r="BH62" s="182" t="s">
        <v>2762</v>
      </c>
      <c r="BI62" s="182" t="s">
        <v>2877</v>
      </c>
      <c r="BJ62" s="182" t="s">
        <v>2762</v>
      </c>
      <c r="BK62" s="182" t="s">
        <v>2762</v>
      </c>
      <c r="BL62" s="182" t="s">
        <v>2877</v>
      </c>
      <c r="BM62" s="182" t="s">
        <v>2762</v>
      </c>
      <c r="BN62" s="182" t="s">
        <v>2762</v>
      </c>
      <c r="BO62" s="182" t="s">
        <v>2877</v>
      </c>
      <c r="BP62" s="182" t="s">
        <v>2762</v>
      </c>
      <c r="BQ62" s="182" t="s">
        <v>2762</v>
      </c>
      <c r="BR62" s="182" t="s">
        <v>2877</v>
      </c>
      <c r="BS62" s="182" t="s">
        <v>2762</v>
      </c>
      <c r="BT62" s="182" t="s">
        <v>2762</v>
      </c>
      <c r="BU62" s="182" t="s">
        <v>2877</v>
      </c>
      <c r="BV62" s="182" t="s">
        <v>2762</v>
      </c>
      <c r="BW62" s="182" t="s">
        <v>2762</v>
      </c>
      <c r="BX62" s="182" t="s">
        <v>2877</v>
      </c>
      <c r="BY62" s="182" t="s">
        <v>2762</v>
      </c>
      <c r="BZ62" s="182" t="s">
        <v>2762</v>
      </c>
      <c r="CA62" s="182" t="s">
        <v>2877</v>
      </c>
      <c r="CB62" s="182" t="s">
        <v>2762</v>
      </c>
      <c r="CC62" s="182" t="s">
        <v>2762</v>
      </c>
      <c r="CD62" s="182" t="s">
        <v>2877</v>
      </c>
      <c r="CE62" s="182" t="s">
        <v>2762</v>
      </c>
      <c r="CF62" s="182" t="s">
        <v>2762</v>
      </c>
      <c r="CG62" s="182" t="s">
        <v>2877</v>
      </c>
      <c r="CH62" s="182" t="s">
        <v>2762</v>
      </c>
      <c r="CI62" s="182" t="s">
        <v>2762</v>
      </c>
      <c r="CJ62" s="182" t="s">
        <v>2877</v>
      </c>
      <c r="CK62" s="182" t="s">
        <v>2762</v>
      </c>
      <c r="CL62" s="182" t="s">
        <v>2762</v>
      </c>
      <c r="CM62" s="182" t="s">
        <v>2877</v>
      </c>
      <c r="CN62" s="182" t="s">
        <v>2762</v>
      </c>
      <c r="CO62" s="182" t="s">
        <v>2762</v>
      </c>
      <c r="CP62" s="182" t="s">
        <v>2877</v>
      </c>
      <c r="CQ62" s="182" t="s">
        <v>2762</v>
      </c>
      <c r="CR62" s="182" t="s">
        <v>2762</v>
      </c>
      <c r="CS62" s="182" t="s">
        <v>2877</v>
      </c>
      <c r="CT62" s="182" t="s">
        <v>2762</v>
      </c>
      <c r="CU62" s="182" t="s">
        <v>2762</v>
      </c>
      <c r="CV62" s="182" t="s">
        <v>2877</v>
      </c>
      <c r="CW62" s="182" t="s">
        <v>2762</v>
      </c>
      <c r="CX62" s="182" t="s">
        <v>2762</v>
      </c>
      <c r="CY62" s="182" t="s">
        <v>2877</v>
      </c>
      <c r="CZ62" s="182" t="s">
        <v>2762</v>
      </c>
      <c r="DA62" s="182" t="s">
        <v>2762</v>
      </c>
      <c r="DB62" s="182" t="s">
        <v>2877</v>
      </c>
      <c r="DC62" s="182" t="s">
        <v>2762</v>
      </c>
      <c r="DD62" s="182" t="s">
        <v>2762</v>
      </c>
      <c r="DE62" s="182" t="s">
        <v>2877</v>
      </c>
      <c r="DF62" s="182" t="s">
        <v>2762</v>
      </c>
      <c r="DG62" s="182" t="s">
        <v>2762</v>
      </c>
      <c r="DH62" s="182" t="s">
        <v>2877</v>
      </c>
      <c r="DI62" s="182" t="s">
        <v>2762</v>
      </c>
      <c r="DJ62" s="182" t="s">
        <v>2762</v>
      </c>
      <c r="DK62" s="182" t="s">
        <v>2877</v>
      </c>
      <c r="DL62" s="182" t="s">
        <v>2762</v>
      </c>
      <c r="DM62" s="182" t="s">
        <v>2762</v>
      </c>
      <c r="DN62" s="182" t="s">
        <v>2877</v>
      </c>
      <c r="DO62" s="182" t="s">
        <v>2762</v>
      </c>
      <c r="DP62" s="182" t="s">
        <v>2762</v>
      </c>
      <c r="DQ62" s="182" t="s">
        <v>2877</v>
      </c>
      <c r="DR62" s="182" t="s">
        <v>2762</v>
      </c>
      <c r="DS62" s="182" t="s">
        <v>2762</v>
      </c>
      <c r="DT62" s="182" t="s">
        <v>2877</v>
      </c>
      <c r="DU62" s="182" t="s">
        <v>2762</v>
      </c>
      <c r="DV62" s="182" t="s">
        <v>2762</v>
      </c>
      <c r="DW62" s="182" t="s">
        <v>2877</v>
      </c>
      <c r="DX62" s="182" t="s">
        <v>2762</v>
      </c>
      <c r="DY62" s="182" t="s">
        <v>2762</v>
      </c>
      <c r="DZ62" s="182" t="s">
        <v>2877</v>
      </c>
      <c r="EA62" s="182" t="s">
        <v>2762</v>
      </c>
      <c r="EB62" s="182" t="s">
        <v>2762</v>
      </c>
      <c r="EC62" s="182" t="s">
        <v>2877</v>
      </c>
      <c r="ED62" s="182" t="s">
        <v>2762</v>
      </c>
      <c r="EE62" s="182" t="s">
        <v>2762</v>
      </c>
      <c r="EF62" s="182" t="s">
        <v>2877</v>
      </c>
      <c r="EG62" s="182" t="s">
        <v>2762</v>
      </c>
      <c r="EH62" s="182" t="s">
        <v>2762</v>
      </c>
      <c r="EI62" s="182" t="s">
        <v>2877</v>
      </c>
      <c r="EJ62" s="182" t="s">
        <v>2762</v>
      </c>
      <c r="EK62" s="182" t="s">
        <v>2762</v>
      </c>
      <c r="EL62" s="182" t="s">
        <v>2877</v>
      </c>
      <c r="EM62" s="182" t="s">
        <v>2762</v>
      </c>
      <c r="EN62" s="182" t="s">
        <v>2762</v>
      </c>
      <c r="EO62" s="182" t="s">
        <v>2877</v>
      </c>
      <c r="EP62" s="182" t="s">
        <v>2762</v>
      </c>
      <c r="EQ62" s="182" t="s">
        <v>2762</v>
      </c>
      <c r="ER62" s="182" t="s">
        <v>2877</v>
      </c>
      <c r="ES62" s="182" t="s">
        <v>2762</v>
      </c>
      <c r="ET62" s="182" t="s">
        <v>2762</v>
      </c>
    </row>
    <row r="63" spans="1:150" x14ac:dyDescent="0.3">
      <c r="A63" s="1"/>
      <c r="B63" s="183" t="s">
        <v>3341</v>
      </c>
      <c r="C63" s="183" t="s">
        <v>63</v>
      </c>
      <c r="D63" s="183" t="s">
        <v>64</v>
      </c>
      <c r="E63" s="183" t="s">
        <v>3342</v>
      </c>
      <c r="F63" s="183" t="s">
        <v>3343</v>
      </c>
      <c r="G63" s="184" t="s">
        <v>2877</v>
      </c>
      <c r="H63" s="184" t="s">
        <v>2762</v>
      </c>
      <c r="I63" s="184" t="s">
        <v>2762</v>
      </c>
      <c r="J63" s="184" t="s">
        <v>2877</v>
      </c>
      <c r="K63" s="184" t="s">
        <v>2762</v>
      </c>
      <c r="L63" s="184" t="s">
        <v>2762</v>
      </c>
      <c r="M63" s="184" t="s">
        <v>2877</v>
      </c>
      <c r="N63" s="184" t="s">
        <v>2762</v>
      </c>
      <c r="O63" s="184" t="s">
        <v>2762</v>
      </c>
      <c r="P63" s="184" t="s">
        <v>2877</v>
      </c>
      <c r="Q63" s="184" t="s">
        <v>2762</v>
      </c>
      <c r="R63" s="184" t="s">
        <v>2762</v>
      </c>
      <c r="S63" s="184" t="s">
        <v>2877</v>
      </c>
      <c r="T63" s="184" t="s">
        <v>2762</v>
      </c>
      <c r="U63" s="184" t="s">
        <v>2762</v>
      </c>
      <c r="V63" s="184" t="s">
        <v>2877</v>
      </c>
      <c r="W63" s="184" t="s">
        <v>2762</v>
      </c>
      <c r="X63" s="184" t="s">
        <v>2762</v>
      </c>
      <c r="Y63" s="184" t="s">
        <v>2877</v>
      </c>
      <c r="Z63" s="184" t="s">
        <v>2762</v>
      </c>
      <c r="AA63" s="184" t="s">
        <v>2762</v>
      </c>
      <c r="AB63" s="184" t="s">
        <v>2877</v>
      </c>
      <c r="AC63" s="184" t="s">
        <v>2762</v>
      </c>
      <c r="AD63" s="184" t="s">
        <v>2762</v>
      </c>
      <c r="AE63" s="184" t="s">
        <v>2877</v>
      </c>
      <c r="AF63" s="184" t="s">
        <v>2762</v>
      </c>
      <c r="AG63" s="184" t="s">
        <v>2762</v>
      </c>
      <c r="AH63" s="184" t="s">
        <v>2877</v>
      </c>
      <c r="AI63" s="184" t="s">
        <v>2762</v>
      </c>
      <c r="AJ63" s="184" t="s">
        <v>2762</v>
      </c>
      <c r="AK63" s="184" t="s">
        <v>2877</v>
      </c>
      <c r="AL63" s="184" t="s">
        <v>2762</v>
      </c>
      <c r="AM63" s="184" t="s">
        <v>2762</v>
      </c>
      <c r="AN63" s="184" t="s">
        <v>2877</v>
      </c>
      <c r="AO63" s="184" t="s">
        <v>2762</v>
      </c>
      <c r="AP63" s="184" t="s">
        <v>2762</v>
      </c>
      <c r="AQ63" s="184" t="s">
        <v>2877</v>
      </c>
      <c r="AR63" s="184" t="s">
        <v>2762</v>
      </c>
      <c r="AS63" s="184" t="s">
        <v>2762</v>
      </c>
      <c r="AT63" s="184" t="s">
        <v>2877</v>
      </c>
      <c r="AU63" s="184" t="s">
        <v>2762</v>
      </c>
      <c r="AV63" s="184" t="s">
        <v>2762</v>
      </c>
      <c r="AW63" s="184" t="s">
        <v>2877</v>
      </c>
      <c r="AX63" s="184" t="s">
        <v>2762</v>
      </c>
      <c r="AY63" s="184" t="s">
        <v>2762</v>
      </c>
      <c r="AZ63" s="184" t="s">
        <v>2877</v>
      </c>
      <c r="BA63" s="184" t="s">
        <v>2762</v>
      </c>
      <c r="BB63" s="184" t="s">
        <v>2762</v>
      </c>
      <c r="BC63" s="184" t="s">
        <v>2877</v>
      </c>
      <c r="BD63" s="184" t="s">
        <v>2762</v>
      </c>
      <c r="BE63" s="184" t="s">
        <v>2762</v>
      </c>
      <c r="BF63" s="184" t="s">
        <v>2877</v>
      </c>
      <c r="BG63" s="184" t="s">
        <v>2762</v>
      </c>
      <c r="BH63" s="184" t="s">
        <v>2762</v>
      </c>
      <c r="BI63" s="184" t="s">
        <v>2877</v>
      </c>
      <c r="BJ63" s="184" t="s">
        <v>2762</v>
      </c>
      <c r="BK63" s="184" t="s">
        <v>2762</v>
      </c>
      <c r="BL63" s="184" t="s">
        <v>2877</v>
      </c>
      <c r="BM63" s="184" t="s">
        <v>2762</v>
      </c>
      <c r="BN63" s="184" t="s">
        <v>2762</v>
      </c>
      <c r="BO63" s="184" t="s">
        <v>2877</v>
      </c>
      <c r="BP63" s="184" t="s">
        <v>2762</v>
      </c>
      <c r="BQ63" s="184" t="s">
        <v>2762</v>
      </c>
      <c r="BR63" s="184" t="s">
        <v>2877</v>
      </c>
      <c r="BS63" s="184" t="s">
        <v>2762</v>
      </c>
      <c r="BT63" s="184" t="s">
        <v>2762</v>
      </c>
      <c r="BU63" s="184" t="s">
        <v>2877</v>
      </c>
      <c r="BV63" s="184" t="s">
        <v>2762</v>
      </c>
      <c r="BW63" s="184" t="s">
        <v>2762</v>
      </c>
      <c r="BX63" s="184" t="s">
        <v>2877</v>
      </c>
      <c r="BY63" s="184" t="s">
        <v>2762</v>
      </c>
      <c r="BZ63" s="184" t="s">
        <v>2762</v>
      </c>
      <c r="CA63" s="184" t="s">
        <v>2877</v>
      </c>
      <c r="CB63" s="184" t="s">
        <v>2762</v>
      </c>
      <c r="CC63" s="184" t="s">
        <v>2762</v>
      </c>
      <c r="CD63" s="184" t="s">
        <v>2877</v>
      </c>
      <c r="CE63" s="184" t="s">
        <v>2762</v>
      </c>
      <c r="CF63" s="184" t="s">
        <v>2762</v>
      </c>
      <c r="CG63" s="184" t="s">
        <v>2877</v>
      </c>
      <c r="CH63" s="184" t="s">
        <v>2762</v>
      </c>
      <c r="CI63" s="184" t="s">
        <v>2762</v>
      </c>
      <c r="CJ63" s="184" t="s">
        <v>2877</v>
      </c>
      <c r="CK63" s="184" t="s">
        <v>2762</v>
      </c>
      <c r="CL63" s="184" t="s">
        <v>2762</v>
      </c>
      <c r="CM63" s="184" t="s">
        <v>2877</v>
      </c>
      <c r="CN63" s="184" t="s">
        <v>2762</v>
      </c>
      <c r="CO63" s="184" t="s">
        <v>2762</v>
      </c>
      <c r="CP63" s="184" t="s">
        <v>2877</v>
      </c>
      <c r="CQ63" s="184" t="s">
        <v>2762</v>
      </c>
      <c r="CR63" s="184" t="s">
        <v>2762</v>
      </c>
      <c r="CS63" s="184" t="s">
        <v>2877</v>
      </c>
      <c r="CT63" s="184" t="s">
        <v>2762</v>
      </c>
      <c r="CU63" s="184" t="s">
        <v>2762</v>
      </c>
      <c r="CV63" s="184" t="s">
        <v>2877</v>
      </c>
      <c r="CW63" s="184" t="s">
        <v>2762</v>
      </c>
      <c r="CX63" s="184" t="s">
        <v>2762</v>
      </c>
      <c r="CY63" s="184" t="s">
        <v>2877</v>
      </c>
      <c r="CZ63" s="184" t="s">
        <v>2762</v>
      </c>
      <c r="DA63" s="184" t="s">
        <v>2762</v>
      </c>
      <c r="DB63" s="184" t="s">
        <v>2877</v>
      </c>
      <c r="DC63" s="184" t="s">
        <v>2762</v>
      </c>
      <c r="DD63" s="184" t="s">
        <v>2762</v>
      </c>
      <c r="DE63" s="184" t="s">
        <v>2877</v>
      </c>
      <c r="DF63" s="184" t="s">
        <v>2762</v>
      </c>
      <c r="DG63" s="184" t="s">
        <v>2762</v>
      </c>
      <c r="DH63" s="184" t="s">
        <v>2877</v>
      </c>
      <c r="DI63" s="184" t="s">
        <v>2762</v>
      </c>
      <c r="DJ63" s="184" t="s">
        <v>2762</v>
      </c>
      <c r="DK63" s="184" t="s">
        <v>2877</v>
      </c>
      <c r="DL63" s="184" t="s">
        <v>2762</v>
      </c>
      <c r="DM63" s="184" t="s">
        <v>2762</v>
      </c>
      <c r="DN63" s="184" t="s">
        <v>2877</v>
      </c>
      <c r="DO63" s="184" t="s">
        <v>2762</v>
      </c>
      <c r="DP63" s="184" t="s">
        <v>2762</v>
      </c>
      <c r="DQ63" s="184" t="s">
        <v>2877</v>
      </c>
      <c r="DR63" s="184" t="s">
        <v>2762</v>
      </c>
      <c r="DS63" s="184" t="s">
        <v>2762</v>
      </c>
      <c r="DT63" s="184" t="s">
        <v>2877</v>
      </c>
      <c r="DU63" s="184" t="s">
        <v>2762</v>
      </c>
      <c r="DV63" s="184" t="s">
        <v>2762</v>
      </c>
      <c r="DW63" s="184" t="s">
        <v>2877</v>
      </c>
      <c r="DX63" s="184" t="s">
        <v>2762</v>
      </c>
      <c r="DY63" s="184" t="s">
        <v>2762</v>
      </c>
      <c r="DZ63" s="184" t="s">
        <v>2877</v>
      </c>
      <c r="EA63" s="184" t="s">
        <v>2762</v>
      </c>
      <c r="EB63" s="184" t="s">
        <v>2762</v>
      </c>
      <c r="EC63" s="184" t="s">
        <v>2877</v>
      </c>
      <c r="ED63" s="184" t="s">
        <v>2762</v>
      </c>
      <c r="EE63" s="184" t="s">
        <v>2762</v>
      </c>
      <c r="EF63" s="184" t="s">
        <v>2877</v>
      </c>
      <c r="EG63" s="184" t="s">
        <v>2762</v>
      </c>
      <c r="EH63" s="184" t="s">
        <v>2762</v>
      </c>
      <c r="EI63" s="184" t="s">
        <v>2877</v>
      </c>
      <c r="EJ63" s="184" t="s">
        <v>2762</v>
      </c>
      <c r="EK63" s="184" t="s">
        <v>2762</v>
      </c>
      <c r="EL63" s="184" t="s">
        <v>2877</v>
      </c>
      <c r="EM63" s="184" t="s">
        <v>2762</v>
      </c>
      <c r="EN63" s="184" t="s">
        <v>2762</v>
      </c>
      <c r="EO63" s="184" t="s">
        <v>2877</v>
      </c>
      <c r="EP63" s="184" t="s">
        <v>2762</v>
      </c>
      <c r="EQ63" s="184" t="s">
        <v>2762</v>
      </c>
      <c r="ER63" s="184" t="s">
        <v>2877</v>
      </c>
      <c r="ES63" s="184" t="s">
        <v>2762</v>
      </c>
      <c r="ET63" s="184" t="s">
        <v>2762</v>
      </c>
    </row>
    <row r="64" spans="1:150" x14ac:dyDescent="0.3">
      <c r="A64" s="1"/>
      <c r="B64" s="183" t="s">
        <v>3344</v>
      </c>
      <c r="C64" s="183" t="s">
        <v>63</v>
      </c>
      <c r="D64" s="183" t="s">
        <v>64</v>
      </c>
      <c r="E64" s="183" t="s">
        <v>3345</v>
      </c>
      <c r="F64" s="183" t="s">
        <v>3346</v>
      </c>
      <c r="G64" s="184" t="s">
        <v>2877</v>
      </c>
      <c r="H64" s="184" t="s">
        <v>2762</v>
      </c>
      <c r="I64" s="184" t="s">
        <v>2762</v>
      </c>
      <c r="J64" s="184" t="s">
        <v>2877</v>
      </c>
      <c r="K64" s="184" t="s">
        <v>2762</v>
      </c>
      <c r="L64" s="184" t="s">
        <v>2762</v>
      </c>
      <c r="M64" s="184" t="s">
        <v>2877</v>
      </c>
      <c r="N64" s="184" t="s">
        <v>2762</v>
      </c>
      <c r="O64" s="184" t="s">
        <v>2762</v>
      </c>
      <c r="P64" s="184" t="s">
        <v>2877</v>
      </c>
      <c r="Q64" s="184" t="s">
        <v>2762</v>
      </c>
      <c r="R64" s="184" t="s">
        <v>2762</v>
      </c>
      <c r="S64" s="184" t="s">
        <v>2877</v>
      </c>
      <c r="T64" s="184" t="s">
        <v>2762</v>
      </c>
      <c r="U64" s="184" t="s">
        <v>2762</v>
      </c>
      <c r="V64" s="184" t="s">
        <v>2877</v>
      </c>
      <c r="W64" s="184" t="s">
        <v>2762</v>
      </c>
      <c r="X64" s="184" t="s">
        <v>2762</v>
      </c>
      <c r="Y64" s="184" t="s">
        <v>2877</v>
      </c>
      <c r="Z64" s="184" t="s">
        <v>2762</v>
      </c>
      <c r="AA64" s="184" t="s">
        <v>2762</v>
      </c>
      <c r="AB64" s="184" t="s">
        <v>2877</v>
      </c>
      <c r="AC64" s="184" t="s">
        <v>2762</v>
      </c>
      <c r="AD64" s="184" t="s">
        <v>2762</v>
      </c>
      <c r="AE64" s="184" t="s">
        <v>2877</v>
      </c>
      <c r="AF64" s="184" t="s">
        <v>2762</v>
      </c>
      <c r="AG64" s="184" t="s">
        <v>2762</v>
      </c>
      <c r="AH64" s="184" t="s">
        <v>2877</v>
      </c>
      <c r="AI64" s="184" t="s">
        <v>2762</v>
      </c>
      <c r="AJ64" s="184" t="s">
        <v>2762</v>
      </c>
      <c r="AK64" s="184" t="s">
        <v>2877</v>
      </c>
      <c r="AL64" s="184" t="s">
        <v>2762</v>
      </c>
      <c r="AM64" s="184" t="s">
        <v>2762</v>
      </c>
      <c r="AN64" s="184" t="s">
        <v>2877</v>
      </c>
      <c r="AO64" s="184" t="s">
        <v>2762</v>
      </c>
      <c r="AP64" s="184" t="s">
        <v>2762</v>
      </c>
      <c r="AQ64" s="184" t="s">
        <v>2877</v>
      </c>
      <c r="AR64" s="184" t="s">
        <v>2762</v>
      </c>
      <c r="AS64" s="184" t="s">
        <v>2762</v>
      </c>
      <c r="AT64" s="184" t="s">
        <v>2877</v>
      </c>
      <c r="AU64" s="184" t="s">
        <v>2762</v>
      </c>
      <c r="AV64" s="184" t="s">
        <v>2762</v>
      </c>
      <c r="AW64" s="184" t="s">
        <v>2877</v>
      </c>
      <c r="AX64" s="184" t="s">
        <v>2762</v>
      </c>
      <c r="AY64" s="184" t="s">
        <v>2762</v>
      </c>
      <c r="AZ64" s="184" t="s">
        <v>2877</v>
      </c>
      <c r="BA64" s="184" t="s">
        <v>2762</v>
      </c>
      <c r="BB64" s="184" t="s">
        <v>2762</v>
      </c>
      <c r="BC64" s="184" t="s">
        <v>2877</v>
      </c>
      <c r="BD64" s="184" t="s">
        <v>2762</v>
      </c>
      <c r="BE64" s="184" t="s">
        <v>2762</v>
      </c>
      <c r="BF64" s="184" t="s">
        <v>2877</v>
      </c>
      <c r="BG64" s="184" t="s">
        <v>2762</v>
      </c>
      <c r="BH64" s="184" t="s">
        <v>2762</v>
      </c>
      <c r="BI64" s="184" t="s">
        <v>2877</v>
      </c>
      <c r="BJ64" s="184" t="s">
        <v>2762</v>
      </c>
      <c r="BK64" s="184" t="s">
        <v>2762</v>
      </c>
      <c r="BL64" s="184" t="s">
        <v>2877</v>
      </c>
      <c r="BM64" s="184" t="s">
        <v>2762</v>
      </c>
      <c r="BN64" s="184" t="s">
        <v>2762</v>
      </c>
      <c r="BO64" s="184" t="s">
        <v>2877</v>
      </c>
      <c r="BP64" s="184" t="s">
        <v>2762</v>
      </c>
      <c r="BQ64" s="184" t="s">
        <v>2762</v>
      </c>
      <c r="BR64" s="184" t="s">
        <v>2877</v>
      </c>
      <c r="BS64" s="184" t="s">
        <v>2762</v>
      </c>
      <c r="BT64" s="184" t="s">
        <v>2762</v>
      </c>
      <c r="BU64" s="184" t="s">
        <v>2877</v>
      </c>
      <c r="BV64" s="184" t="s">
        <v>2762</v>
      </c>
      <c r="BW64" s="184" t="s">
        <v>2762</v>
      </c>
      <c r="BX64" s="184" t="s">
        <v>2877</v>
      </c>
      <c r="BY64" s="184" t="s">
        <v>2762</v>
      </c>
      <c r="BZ64" s="184" t="s">
        <v>2762</v>
      </c>
      <c r="CA64" s="184" t="s">
        <v>2877</v>
      </c>
      <c r="CB64" s="184" t="s">
        <v>2762</v>
      </c>
      <c r="CC64" s="184" t="s">
        <v>2762</v>
      </c>
      <c r="CD64" s="184" t="s">
        <v>2877</v>
      </c>
      <c r="CE64" s="184" t="s">
        <v>2762</v>
      </c>
      <c r="CF64" s="184" t="s">
        <v>2762</v>
      </c>
      <c r="CG64" s="184" t="s">
        <v>2877</v>
      </c>
      <c r="CH64" s="184" t="s">
        <v>2762</v>
      </c>
      <c r="CI64" s="184" t="s">
        <v>2762</v>
      </c>
      <c r="CJ64" s="184" t="s">
        <v>2877</v>
      </c>
      <c r="CK64" s="184" t="s">
        <v>2762</v>
      </c>
      <c r="CL64" s="184" t="s">
        <v>2762</v>
      </c>
      <c r="CM64" s="184" t="s">
        <v>2877</v>
      </c>
      <c r="CN64" s="184" t="s">
        <v>2762</v>
      </c>
      <c r="CO64" s="184" t="s">
        <v>2762</v>
      </c>
      <c r="CP64" s="184" t="s">
        <v>2877</v>
      </c>
      <c r="CQ64" s="184" t="s">
        <v>2762</v>
      </c>
      <c r="CR64" s="184" t="s">
        <v>2762</v>
      </c>
      <c r="CS64" s="184" t="s">
        <v>2877</v>
      </c>
      <c r="CT64" s="184" t="s">
        <v>2762</v>
      </c>
      <c r="CU64" s="184" t="s">
        <v>2762</v>
      </c>
      <c r="CV64" s="184" t="s">
        <v>2877</v>
      </c>
      <c r="CW64" s="184" t="s">
        <v>2762</v>
      </c>
      <c r="CX64" s="184" t="s">
        <v>2762</v>
      </c>
      <c r="CY64" s="184" t="s">
        <v>2877</v>
      </c>
      <c r="CZ64" s="184" t="s">
        <v>2762</v>
      </c>
      <c r="DA64" s="184" t="s">
        <v>2762</v>
      </c>
      <c r="DB64" s="184" t="s">
        <v>2877</v>
      </c>
      <c r="DC64" s="184" t="s">
        <v>2762</v>
      </c>
      <c r="DD64" s="184" t="s">
        <v>2762</v>
      </c>
      <c r="DE64" s="184" t="s">
        <v>2877</v>
      </c>
      <c r="DF64" s="184" t="s">
        <v>2762</v>
      </c>
      <c r="DG64" s="184" t="s">
        <v>2762</v>
      </c>
      <c r="DH64" s="184" t="s">
        <v>2877</v>
      </c>
      <c r="DI64" s="184" t="s">
        <v>2762</v>
      </c>
      <c r="DJ64" s="184" t="s">
        <v>2762</v>
      </c>
      <c r="DK64" s="184" t="s">
        <v>2877</v>
      </c>
      <c r="DL64" s="184" t="s">
        <v>2762</v>
      </c>
      <c r="DM64" s="184" t="s">
        <v>2762</v>
      </c>
      <c r="DN64" s="184" t="s">
        <v>2877</v>
      </c>
      <c r="DO64" s="184" t="s">
        <v>2762</v>
      </c>
      <c r="DP64" s="184" t="s">
        <v>2762</v>
      </c>
      <c r="DQ64" s="184" t="s">
        <v>2877</v>
      </c>
      <c r="DR64" s="184" t="s">
        <v>2762</v>
      </c>
      <c r="DS64" s="184" t="s">
        <v>2762</v>
      </c>
      <c r="DT64" s="184" t="s">
        <v>2877</v>
      </c>
      <c r="DU64" s="184" t="s">
        <v>2762</v>
      </c>
      <c r="DV64" s="184" t="s">
        <v>2762</v>
      </c>
      <c r="DW64" s="184" t="s">
        <v>2877</v>
      </c>
      <c r="DX64" s="184" t="s">
        <v>2762</v>
      </c>
      <c r="DY64" s="184" t="s">
        <v>2762</v>
      </c>
      <c r="DZ64" s="184" t="s">
        <v>2877</v>
      </c>
      <c r="EA64" s="184" t="s">
        <v>2762</v>
      </c>
      <c r="EB64" s="184" t="s">
        <v>2762</v>
      </c>
      <c r="EC64" s="184" t="s">
        <v>2877</v>
      </c>
      <c r="ED64" s="184" t="s">
        <v>2762</v>
      </c>
      <c r="EE64" s="184" t="s">
        <v>2762</v>
      </c>
      <c r="EF64" s="184" t="s">
        <v>2877</v>
      </c>
      <c r="EG64" s="184" t="s">
        <v>2762</v>
      </c>
      <c r="EH64" s="184" t="s">
        <v>2762</v>
      </c>
      <c r="EI64" s="184" t="s">
        <v>2877</v>
      </c>
      <c r="EJ64" s="184" t="s">
        <v>2762</v>
      </c>
      <c r="EK64" s="184" t="s">
        <v>2762</v>
      </c>
      <c r="EL64" s="184" t="s">
        <v>2877</v>
      </c>
      <c r="EM64" s="184" t="s">
        <v>2762</v>
      </c>
      <c r="EN64" s="184" t="s">
        <v>2762</v>
      </c>
      <c r="EO64" s="184" t="s">
        <v>2877</v>
      </c>
      <c r="EP64" s="184" t="s">
        <v>2762</v>
      </c>
      <c r="EQ64" s="184" t="s">
        <v>2762</v>
      </c>
      <c r="ER64" s="184" t="s">
        <v>2877</v>
      </c>
      <c r="ES64" s="184" t="s">
        <v>2762</v>
      </c>
      <c r="ET64" s="184" t="s">
        <v>2762</v>
      </c>
    </row>
    <row r="65" spans="1:150" x14ac:dyDescent="0.3">
      <c r="A65" s="1"/>
      <c r="B65" s="183" t="s">
        <v>3347</v>
      </c>
      <c r="C65" s="183" t="s">
        <v>63</v>
      </c>
      <c r="D65" s="183" t="s">
        <v>64</v>
      </c>
      <c r="E65" s="183" t="s">
        <v>3348</v>
      </c>
      <c r="F65" s="183" t="s">
        <v>3349</v>
      </c>
      <c r="G65" s="184" t="s">
        <v>2877</v>
      </c>
      <c r="H65" s="184" t="s">
        <v>2762</v>
      </c>
      <c r="I65" s="184" t="s">
        <v>2762</v>
      </c>
      <c r="J65" s="184" t="s">
        <v>2877</v>
      </c>
      <c r="K65" s="184" t="s">
        <v>2762</v>
      </c>
      <c r="L65" s="184" t="s">
        <v>2762</v>
      </c>
      <c r="M65" s="184" t="s">
        <v>2877</v>
      </c>
      <c r="N65" s="184" t="s">
        <v>2762</v>
      </c>
      <c r="O65" s="184" t="s">
        <v>2762</v>
      </c>
      <c r="P65" s="184" t="s">
        <v>2877</v>
      </c>
      <c r="Q65" s="184" t="s">
        <v>2762</v>
      </c>
      <c r="R65" s="184" t="s">
        <v>2762</v>
      </c>
      <c r="S65" s="184" t="s">
        <v>2877</v>
      </c>
      <c r="T65" s="184" t="s">
        <v>2762</v>
      </c>
      <c r="U65" s="184" t="s">
        <v>2762</v>
      </c>
      <c r="V65" s="184" t="s">
        <v>2877</v>
      </c>
      <c r="W65" s="184" t="s">
        <v>2762</v>
      </c>
      <c r="X65" s="184" t="s">
        <v>2762</v>
      </c>
      <c r="Y65" s="184" t="s">
        <v>2877</v>
      </c>
      <c r="Z65" s="184" t="s">
        <v>2762</v>
      </c>
      <c r="AA65" s="184" t="s">
        <v>2762</v>
      </c>
      <c r="AB65" s="184" t="s">
        <v>2877</v>
      </c>
      <c r="AC65" s="184" t="s">
        <v>2762</v>
      </c>
      <c r="AD65" s="184" t="s">
        <v>2762</v>
      </c>
      <c r="AE65" s="184" t="s">
        <v>2877</v>
      </c>
      <c r="AF65" s="184" t="s">
        <v>2762</v>
      </c>
      <c r="AG65" s="184" t="s">
        <v>2762</v>
      </c>
      <c r="AH65" s="184" t="s">
        <v>2877</v>
      </c>
      <c r="AI65" s="184" t="s">
        <v>2762</v>
      </c>
      <c r="AJ65" s="184" t="s">
        <v>2762</v>
      </c>
      <c r="AK65" s="184" t="s">
        <v>2877</v>
      </c>
      <c r="AL65" s="184" t="s">
        <v>2762</v>
      </c>
      <c r="AM65" s="184" t="s">
        <v>2762</v>
      </c>
      <c r="AN65" s="184" t="s">
        <v>2877</v>
      </c>
      <c r="AO65" s="184" t="s">
        <v>2762</v>
      </c>
      <c r="AP65" s="184" t="s">
        <v>2762</v>
      </c>
      <c r="AQ65" s="184" t="s">
        <v>2877</v>
      </c>
      <c r="AR65" s="184" t="s">
        <v>2762</v>
      </c>
      <c r="AS65" s="184" t="s">
        <v>2762</v>
      </c>
      <c r="AT65" s="184" t="s">
        <v>2877</v>
      </c>
      <c r="AU65" s="184" t="s">
        <v>2762</v>
      </c>
      <c r="AV65" s="184" t="s">
        <v>2762</v>
      </c>
      <c r="AW65" s="184" t="s">
        <v>2877</v>
      </c>
      <c r="AX65" s="184" t="s">
        <v>2762</v>
      </c>
      <c r="AY65" s="184" t="s">
        <v>2762</v>
      </c>
      <c r="AZ65" s="184" t="s">
        <v>2877</v>
      </c>
      <c r="BA65" s="184" t="s">
        <v>2762</v>
      </c>
      <c r="BB65" s="184" t="s">
        <v>2762</v>
      </c>
      <c r="BC65" s="184" t="s">
        <v>2877</v>
      </c>
      <c r="BD65" s="184" t="s">
        <v>2762</v>
      </c>
      <c r="BE65" s="184" t="s">
        <v>2762</v>
      </c>
      <c r="BF65" s="184" t="s">
        <v>2877</v>
      </c>
      <c r="BG65" s="184" t="s">
        <v>2762</v>
      </c>
      <c r="BH65" s="184" t="s">
        <v>2762</v>
      </c>
      <c r="BI65" s="184" t="s">
        <v>2877</v>
      </c>
      <c r="BJ65" s="184" t="s">
        <v>2762</v>
      </c>
      <c r="BK65" s="184" t="s">
        <v>2762</v>
      </c>
      <c r="BL65" s="184" t="s">
        <v>2877</v>
      </c>
      <c r="BM65" s="184" t="s">
        <v>2762</v>
      </c>
      <c r="BN65" s="184" t="s">
        <v>2762</v>
      </c>
      <c r="BO65" s="184" t="s">
        <v>2877</v>
      </c>
      <c r="BP65" s="184" t="s">
        <v>2762</v>
      </c>
      <c r="BQ65" s="184" t="s">
        <v>2762</v>
      </c>
      <c r="BR65" s="184" t="s">
        <v>2877</v>
      </c>
      <c r="BS65" s="184" t="s">
        <v>2762</v>
      </c>
      <c r="BT65" s="184" t="s">
        <v>2762</v>
      </c>
      <c r="BU65" s="184" t="s">
        <v>2877</v>
      </c>
      <c r="BV65" s="184" t="s">
        <v>2762</v>
      </c>
      <c r="BW65" s="184" t="s">
        <v>2762</v>
      </c>
      <c r="BX65" s="184" t="s">
        <v>2877</v>
      </c>
      <c r="BY65" s="184" t="s">
        <v>2762</v>
      </c>
      <c r="BZ65" s="184" t="s">
        <v>2762</v>
      </c>
      <c r="CA65" s="184" t="s">
        <v>2877</v>
      </c>
      <c r="CB65" s="184" t="s">
        <v>2762</v>
      </c>
      <c r="CC65" s="184" t="s">
        <v>2762</v>
      </c>
      <c r="CD65" s="184" t="s">
        <v>2877</v>
      </c>
      <c r="CE65" s="184" t="s">
        <v>2762</v>
      </c>
      <c r="CF65" s="184" t="s">
        <v>2762</v>
      </c>
      <c r="CG65" s="184" t="s">
        <v>2877</v>
      </c>
      <c r="CH65" s="184" t="s">
        <v>2762</v>
      </c>
      <c r="CI65" s="184" t="s">
        <v>2762</v>
      </c>
      <c r="CJ65" s="184" t="s">
        <v>2877</v>
      </c>
      <c r="CK65" s="184" t="s">
        <v>2762</v>
      </c>
      <c r="CL65" s="184" t="s">
        <v>2762</v>
      </c>
      <c r="CM65" s="184" t="s">
        <v>2877</v>
      </c>
      <c r="CN65" s="184" t="s">
        <v>2762</v>
      </c>
      <c r="CO65" s="184" t="s">
        <v>2762</v>
      </c>
      <c r="CP65" s="184" t="s">
        <v>2877</v>
      </c>
      <c r="CQ65" s="184" t="s">
        <v>2762</v>
      </c>
      <c r="CR65" s="184" t="s">
        <v>2762</v>
      </c>
      <c r="CS65" s="184" t="s">
        <v>2877</v>
      </c>
      <c r="CT65" s="184" t="s">
        <v>2762</v>
      </c>
      <c r="CU65" s="184" t="s">
        <v>2762</v>
      </c>
      <c r="CV65" s="184" t="s">
        <v>2877</v>
      </c>
      <c r="CW65" s="184" t="s">
        <v>2762</v>
      </c>
      <c r="CX65" s="184" t="s">
        <v>2762</v>
      </c>
      <c r="CY65" s="184" t="s">
        <v>2877</v>
      </c>
      <c r="CZ65" s="184" t="s">
        <v>2762</v>
      </c>
      <c r="DA65" s="184" t="s">
        <v>2762</v>
      </c>
      <c r="DB65" s="184" t="s">
        <v>2877</v>
      </c>
      <c r="DC65" s="184" t="s">
        <v>2762</v>
      </c>
      <c r="DD65" s="184" t="s">
        <v>2762</v>
      </c>
      <c r="DE65" s="184" t="s">
        <v>2877</v>
      </c>
      <c r="DF65" s="184" t="s">
        <v>2762</v>
      </c>
      <c r="DG65" s="184" t="s">
        <v>2762</v>
      </c>
      <c r="DH65" s="184" t="s">
        <v>2877</v>
      </c>
      <c r="DI65" s="184" t="s">
        <v>2762</v>
      </c>
      <c r="DJ65" s="184" t="s">
        <v>2762</v>
      </c>
      <c r="DK65" s="184" t="s">
        <v>2877</v>
      </c>
      <c r="DL65" s="184" t="s">
        <v>2762</v>
      </c>
      <c r="DM65" s="184" t="s">
        <v>2762</v>
      </c>
      <c r="DN65" s="184" t="s">
        <v>2877</v>
      </c>
      <c r="DO65" s="184" t="s">
        <v>2762</v>
      </c>
      <c r="DP65" s="184" t="s">
        <v>2762</v>
      </c>
      <c r="DQ65" s="184" t="s">
        <v>2877</v>
      </c>
      <c r="DR65" s="184" t="s">
        <v>2762</v>
      </c>
      <c r="DS65" s="184" t="s">
        <v>2762</v>
      </c>
      <c r="DT65" s="184" t="s">
        <v>2877</v>
      </c>
      <c r="DU65" s="184" t="s">
        <v>2762</v>
      </c>
      <c r="DV65" s="184" t="s">
        <v>2762</v>
      </c>
      <c r="DW65" s="184" t="s">
        <v>2877</v>
      </c>
      <c r="DX65" s="184" t="s">
        <v>2762</v>
      </c>
      <c r="DY65" s="184" t="s">
        <v>2762</v>
      </c>
      <c r="DZ65" s="184" t="s">
        <v>2877</v>
      </c>
      <c r="EA65" s="184" t="s">
        <v>2762</v>
      </c>
      <c r="EB65" s="184" t="s">
        <v>2762</v>
      </c>
      <c r="EC65" s="184" t="s">
        <v>2877</v>
      </c>
      <c r="ED65" s="184" t="s">
        <v>2762</v>
      </c>
      <c r="EE65" s="184" t="s">
        <v>2762</v>
      </c>
      <c r="EF65" s="184" t="s">
        <v>2877</v>
      </c>
      <c r="EG65" s="184" t="s">
        <v>2762</v>
      </c>
      <c r="EH65" s="184" t="s">
        <v>2762</v>
      </c>
      <c r="EI65" s="184" t="s">
        <v>2877</v>
      </c>
      <c r="EJ65" s="184" t="s">
        <v>2762</v>
      </c>
      <c r="EK65" s="184" t="s">
        <v>2762</v>
      </c>
      <c r="EL65" s="184" t="s">
        <v>2877</v>
      </c>
      <c r="EM65" s="184" t="s">
        <v>2762</v>
      </c>
      <c r="EN65" s="184" t="s">
        <v>2762</v>
      </c>
      <c r="EO65" s="184" t="s">
        <v>2877</v>
      </c>
      <c r="EP65" s="184" t="s">
        <v>2762</v>
      </c>
      <c r="EQ65" s="184" t="s">
        <v>2762</v>
      </c>
      <c r="ER65" s="184" t="s">
        <v>2877</v>
      </c>
      <c r="ES65" s="184" t="s">
        <v>2762</v>
      </c>
      <c r="ET65" s="184" t="s">
        <v>2762</v>
      </c>
    </row>
    <row r="66" spans="1:150" x14ac:dyDescent="0.3">
      <c r="A66" s="1"/>
      <c r="B66" s="182" t="s">
        <v>3350</v>
      </c>
      <c r="C66" s="182" t="s">
        <v>573</v>
      </c>
      <c r="D66" s="182" t="s">
        <v>3351</v>
      </c>
      <c r="E66" s="182" t="s">
        <v>3352</v>
      </c>
      <c r="F66" s="182" t="s">
        <v>3353</v>
      </c>
      <c r="G66" s="182" t="s">
        <v>2877</v>
      </c>
      <c r="H66" s="182" t="s">
        <v>3354</v>
      </c>
      <c r="I66" s="182" t="s">
        <v>3355</v>
      </c>
      <c r="J66" s="182" t="s">
        <v>2877</v>
      </c>
      <c r="K66" s="182" t="s">
        <v>3356</v>
      </c>
      <c r="L66" s="182" t="s">
        <v>3357</v>
      </c>
      <c r="M66" s="182" t="s">
        <v>2877</v>
      </c>
      <c r="N66" s="182" t="s">
        <v>2762</v>
      </c>
      <c r="O66" s="182" t="s">
        <v>3358</v>
      </c>
      <c r="P66" s="182" t="s">
        <v>2877</v>
      </c>
      <c r="Q66" s="182" t="s">
        <v>2762</v>
      </c>
      <c r="R66" s="182" t="s">
        <v>3359</v>
      </c>
      <c r="S66" s="182" t="s">
        <v>2877</v>
      </c>
      <c r="T66" s="182" t="s">
        <v>2762</v>
      </c>
      <c r="U66" s="182" t="s">
        <v>3360</v>
      </c>
      <c r="V66" s="182" t="s">
        <v>2877</v>
      </c>
      <c r="W66" s="182" t="s">
        <v>3361</v>
      </c>
      <c r="X66" s="182" t="s">
        <v>2762</v>
      </c>
      <c r="Y66" s="182" t="s">
        <v>2877</v>
      </c>
      <c r="Z66" s="182" t="s">
        <v>2762</v>
      </c>
      <c r="AA66" s="182" t="s">
        <v>3360</v>
      </c>
      <c r="AB66" s="182" t="s">
        <v>2877</v>
      </c>
      <c r="AC66" s="182" t="s">
        <v>3362</v>
      </c>
      <c r="AD66" s="182" t="s">
        <v>3363</v>
      </c>
      <c r="AE66" s="182" t="s">
        <v>2877</v>
      </c>
      <c r="AF66" s="182" t="s">
        <v>3364</v>
      </c>
      <c r="AG66" s="182" t="s">
        <v>3365</v>
      </c>
      <c r="AH66" s="182" t="s">
        <v>2877</v>
      </c>
      <c r="AI66" s="182" t="s">
        <v>2762</v>
      </c>
      <c r="AJ66" s="182" t="s">
        <v>3366</v>
      </c>
      <c r="AK66" s="182" t="s">
        <v>2877</v>
      </c>
      <c r="AL66" s="182" t="s">
        <v>3367</v>
      </c>
      <c r="AM66" s="182" t="s">
        <v>3368</v>
      </c>
      <c r="AN66" s="182" t="s">
        <v>2877</v>
      </c>
      <c r="AO66" s="182" t="s">
        <v>3369</v>
      </c>
      <c r="AP66" s="182" t="s">
        <v>3370</v>
      </c>
      <c r="AQ66" s="182" t="s">
        <v>2877</v>
      </c>
      <c r="AR66" s="182" t="s">
        <v>3371</v>
      </c>
      <c r="AS66" s="182" t="s">
        <v>3372</v>
      </c>
      <c r="AT66" s="182" t="s">
        <v>2877</v>
      </c>
      <c r="AU66" s="182" t="s">
        <v>3373</v>
      </c>
      <c r="AV66" s="182" t="s">
        <v>3374</v>
      </c>
      <c r="AW66" s="182" t="s">
        <v>2877</v>
      </c>
      <c r="AX66" s="182" t="s">
        <v>3375</v>
      </c>
      <c r="AY66" s="182" t="s">
        <v>2762</v>
      </c>
      <c r="AZ66" s="182" t="s">
        <v>2877</v>
      </c>
      <c r="BA66" s="182" t="s">
        <v>3375</v>
      </c>
      <c r="BB66" s="182" t="s">
        <v>2762</v>
      </c>
      <c r="BC66" s="182" t="s">
        <v>2877</v>
      </c>
      <c r="BD66" s="182" t="s">
        <v>3376</v>
      </c>
      <c r="BE66" s="182" t="s">
        <v>3377</v>
      </c>
      <c r="BF66" s="182" t="s">
        <v>2877</v>
      </c>
      <c r="BG66" s="182" t="s">
        <v>3378</v>
      </c>
      <c r="BH66" s="182" t="s">
        <v>3379</v>
      </c>
      <c r="BI66" s="182" t="s">
        <v>2877</v>
      </c>
      <c r="BJ66" s="182" t="s">
        <v>3380</v>
      </c>
      <c r="BK66" s="182" t="s">
        <v>3381</v>
      </c>
      <c r="BL66" s="182" t="s">
        <v>2877</v>
      </c>
      <c r="BM66" s="182" t="s">
        <v>3382</v>
      </c>
      <c r="BN66" s="182" t="s">
        <v>3383</v>
      </c>
      <c r="BO66" s="182" t="s">
        <v>2877</v>
      </c>
      <c r="BP66" s="182" t="s">
        <v>3382</v>
      </c>
      <c r="BQ66" s="182" t="s">
        <v>3383</v>
      </c>
      <c r="BR66" s="182" t="s">
        <v>2877</v>
      </c>
      <c r="BS66" s="182" t="s">
        <v>3382</v>
      </c>
      <c r="BT66" s="182" t="s">
        <v>3383</v>
      </c>
      <c r="BU66" s="182" t="s">
        <v>2877</v>
      </c>
      <c r="BV66" s="182" t="s">
        <v>3384</v>
      </c>
      <c r="BW66" s="182" t="s">
        <v>3385</v>
      </c>
      <c r="BX66" s="182" t="s">
        <v>2877</v>
      </c>
      <c r="BY66" s="182" t="s">
        <v>3384</v>
      </c>
      <c r="BZ66" s="182" t="s">
        <v>3386</v>
      </c>
      <c r="CA66" s="182" t="s">
        <v>2877</v>
      </c>
      <c r="CB66" s="182" t="s">
        <v>3387</v>
      </c>
      <c r="CC66" s="182" t="s">
        <v>3388</v>
      </c>
      <c r="CD66" s="182" t="s">
        <v>2877</v>
      </c>
      <c r="CE66" s="182" t="s">
        <v>3389</v>
      </c>
      <c r="CF66" s="182" t="s">
        <v>2762</v>
      </c>
      <c r="CG66" s="182" t="s">
        <v>2877</v>
      </c>
      <c r="CH66" s="182" t="s">
        <v>3390</v>
      </c>
      <c r="CI66" s="182" t="s">
        <v>3391</v>
      </c>
      <c r="CJ66" s="182" t="s">
        <v>2877</v>
      </c>
      <c r="CK66" s="182" t="s">
        <v>3392</v>
      </c>
      <c r="CL66" s="182" t="s">
        <v>3393</v>
      </c>
      <c r="CM66" s="182" t="s">
        <v>2877</v>
      </c>
      <c r="CN66" s="182" t="s">
        <v>2762</v>
      </c>
      <c r="CO66" s="182" t="s">
        <v>3394</v>
      </c>
      <c r="CP66" s="182" t="s">
        <v>2877</v>
      </c>
      <c r="CQ66" s="182" t="s">
        <v>3395</v>
      </c>
      <c r="CR66" s="182" t="s">
        <v>2762</v>
      </c>
      <c r="CS66" s="182" t="s">
        <v>2877</v>
      </c>
      <c r="CT66" s="182" t="s">
        <v>3387</v>
      </c>
      <c r="CU66" s="182" t="s">
        <v>3396</v>
      </c>
      <c r="CV66" s="182" t="s">
        <v>2877</v>
      </c>
      <c r="CW66" s="182" t="s">
        <v>3397</v>
      </c>
      <c r="CX66" s="182" t="s">
        <v>3398</v>
      </c>
      <c r="CY66" s="182" t="s">
        <v>2877</v>
      </c>
      <c r="CZ66" s="182" t="s">
        <v>3399</v>
      </c>
      <c r="DA66" s="182" t="s">
        <v>3400</v>
      </c>
      <c r="DB66" s="182" t="s">
        <v>2877</v>
      </c>
      <c r="DC66" s="182" t="s">
        <v>3401</v>
      </c>
      <c r="DD66" s="182" t="s">
        <v>3402</v>
      </c>
      <c r="DE66" s="182" t="s">
        <v>2877</v>
      </c>
      <c r="DF66" s="182" t="s">
        <v>3403</v>
      </c>
      <c r="DG66" s="182" t="s">
        <v>3404</v>
      </c>
      <c r="DH66" s="182" t="s">
        <v>2877</v>
      </c>
      <c r="DI66" s="182" t="s">
        <v>3405</v>
      </c>
      <c r="DJ66" s="182" t="s">
        <v>3406</v>
      </c>
      <c r="DK66" s="182" t="s">
        <v>2877</v>
      </c>
      <c r="DL66" s="182" t="s">
        <v>3407</v>
      </c>
      <c r="DM66" s="182" t="s">
        <v>2762</v>
      </c>
      <c r="DN66" s="182" t="s">
        <v>2877</v>
      </c>
      <c r="DO66" s="182" t="s">
        <v>3408</v>
      </c>
      <c r="DP66" s="182" t="s">
        <v>3409</v>
      </c>
      <c r="DQ66" s="182" t="s">
        <v>2877</v>
      </c>
      <c r="DR66" s="182" t="s">
        <v>3410</v>
      </c>
      <c r="DS66" s="182" t="s">
        <v>2762</v>
      </c>
      <c r="DT66" s="182" t="s">
        <v>2877</v>
      </c>
      <c r="DU66" s="182" t="s">
        <v>3410</v>
      </c>
      <c r="DV66" s="182" t="s">
        <v>2762</v>
      </c>
      <c r="DW66" s="182" t="s">
        <v>2877</v>
      </c>
      <c r="DX66" s="182" t="s">
        <v>3411</v>
      </c>
      <c r="DY66" s="182" t="s">
        <v>3412</v>
      </c>
      <c r="DZ66" s="182" t="s">
        <v>2877</v>
      </c>
      <c r="EA66" s="182" t="s">
        <v>3375</v>
      </c>
      <c r="EB66" s="182" t="s">
        <v>2762</v>
      </c>
      <c r="EC66" s="182" t="s">
        <v>2877</v>
      </c>
      <c r="ED66" s="182" t="s">
        <v>3375</v>
      </c>
      <c r="EE66" s="182" t="s">
        <v>2762</v>
      </c>
      <c r="EF66" s="182" t="s">
        <v>2877</v>
      </c>
      <c r="EG66" s="182" t="s">
        <v>3375</v>
      </c>
      <c r="EH66" s="182" t="s">
        <v>2762</v>
      </c>
      <c r="EI66" s="182" t="s">
        <v>2877</v>
      </c>
      <c r="EJ66" s="182" t="s">
        <v>3413</v>
      </c>
      <c r="EK66" s="182" t="s">
        <v>3414</v>
      </c>
      <c r="EL66" s="182" t="s">
        <v>2877</v>
      </c>
      <c r="EM66" s="182" t="s">
        <v>3415</v>
      </c>
      <c r="EN66" s="182" t="s">
        <v>3416</v>
      </c>
      <c r="EO66" s="182" t="s">
        <v>2877</v>
      </c>
      <c r="EP66" s="182" t="s">
        <v>3375</v>
      </c>
      <c r="EQ66" s="182" t="s">
        <v>2762</v>
      </c>
      <c r="ER66" s="182" t="s">
        <v>2877</v>
      </c>
      <c r="ES66" s="182" t="s">
        <v>3415</v>
      </c>
      <c r="ET66" s="182" t="s">
        <v>3416</v>
      </c>
    </row>
    <row r="67" spans="1:150" x14ac:dyDescent="0.3">
      <c r="A67" s="1"/>
      <c r="B67" s="183" t="s">
        <v>3417</v>
      </c>
      <c r="C67" s="183" t="s">
        <v>573</v>
      </c>
      <c r="D67" s="183" t="s">
        <v>3351</v>
      </c>
      <c r="E67" s="183" t="s">
        <v>3418</v>
      </c>
      <c r="F67" s="183" t="s">
        <v>3419</v>
      </c>
      <c r="G67" s="184" t="s">
        <v>2877</v>
      </c>
      <c r="H67" s="184" t="s">
        <v>3354</v>
      </c>
      <c r="I67" s="184" t="s">
        <v>3355</v>
      </c>
      <c r="J67" s="184" t="s">
        <v>2877</v>
      </c>
      <c r="K67" s="184" t="s">
        <v>3356</v>
      </c>
      <c r="L67" s="184" t="s">
        <v>3357</v>
      </c>
      <c r="M67" s="184" t="s">
        <v>2877</v>
      </c>
      <c r="N67" s="184" t="s">
        <v>2762</v>
      </c>
      <c r="O67" s="184" t="s">
        <v>3358</v>
      </c>
      <c r="P67" s="184" t="s">
        <v>2877</v>
      </c>
      <c r="Q67" s="184" t="s">
        <v>2762</v>
      </c>
      <c r="R67" s="184" t="s">
        <v>3359</v>
      </c>
      <c r="S67" s="184" t="s">
        <v>2877</v>
      </c>
      <c r="T67" s="184" t="s">
        <v>2762</v>
      </c>
      <c r="U67" s="184" t="s">
        <v>3360</v>
      </c>
      <c r="V67" s="184" t="s">
        <v>2877</v>
      </c>
      <c r="W67" s="184" t="s">
        <v>3361</v>
      </c>
      <c r="X67" s="184" t="s">
        <v>2762</v>
      </c>
      <c r="Y67" s="184" t="s">
        <v>2877</v>
      </c>
      <c r="Z67" s="184" t="s">
        <v>2762</v>
      </c>
      <c r="AA67" s="184" t="s">
        <v>3360</v>
      </c>
      <c r="AB67" s="184" t="s">
        <v>2877</v>
      </c>
      <c r="AC67" s="184" t="s">
        <v>3362</v>
      </c>
      <c r="AD67" s="184" t="s">
        <v>3363</v>
      </c>
      <c r="AE67" s="184" t="s">
        <v>2877</v>
      </c>
      <c r="AF67" s="184" t="s">
        <v>3364</v>
      </c>
      <c r="AG67" s="184" t="s">
        <v>3365</v>
      </c>
      <c r="AH67" s="184" t="s">
        <v>2877</v>
      </c>
      <c r="AI67" s="184" t="s">
        <v>2762</v>
      </c>
      <c r="AJ67" s="184" t="s">
        <v>3366</v>
      </c>
      <c r="AK67" s="184" t="s">
        <v>2877</v>
      </c>
      <c r="AL67" s="184" t="s">
        <v>3367</v>
      </c>
      <c r="AM67" s="184" t="s">
        <v>3368</v>
      </c>
      <c r="AN67" s="184" t="s">
        <v>2877</v>
      </c>
      <c r="AO67" s="184" t="s">
        <v>3369</v>
      </c>
      <c r="AP67" s="184" t="s">
        <v>3370</v>
      </c>
      <c r="AQ67" s="184" t="s">
        <v>2877</v>
      </c>
      <c r="AR67" s="184" t="s">
        <v>3371</v>
      </c>
      <c r="AS67" s="184" t="s">
        <v>3372</v>
      </c>
      <c r="AT67" s="184" t="s">
        <v>2877</v>
      </c>
      <c r="AU67" s="184" t="s">
        <v>3373</v>
      </c>
      <c r="AV67" s="184" t="s">
        <v>3374</v>
      </c>
      <c r="AW67" s="184" t="s">
        <v>2877</v>
      </c>
      <c r="AX67" s="184" t="s">
        <v>3375</v>
      </c>
      <c r="AY67" s="184" t="s">
        <v>2762</v>
      </c>
      <c r="AZ67" s="184" t="s">
        <v>2877</v>
      </c>
      <c r="BA67" s="184" t="s">
        <v>3375</v>
      </c>
      <c r="BB67" s="184" t="s">
        <v>2762</v>
      </c>
      <c r="BC67" s="184" t="s">
        <v>2877</v>
      </c>
      <c r="BD67" s="184" t="s">
        <v>3376</v>
      </c>
      <c r="BE67" s="184" t="s">
        <v>3377</v>
      </c>
      <c r="BF67" s="184" t="s">
        <v>2877</v>
      </c>
      <c r="BG67" s="184" t="s">
        <v>3378</v>
      </c>
      <c r="BH67" s="184" t="s">
        <v>3379</v>
      </c>
      <c r="BI67" s="184" t="s">
        <v>2877</v>
      </c>
      <c r="BJ67" s="184" t="s">
        <v>3380</v>
      </c>
      <c r="BK67" s="184" t="s">
        <v>3381</v>
      </c>
      <c r="BL67" s="184" t="s">
        <v>2877</v>
      </c>
      <c r="BM67" s="184" t="s">
        <v>3382</v>
      </c>
      <c r="BN67" s="184" t="s">
        <v>3383</v>
      </c>
      <c r="BO67" s="184" t="s">
        <v>2877</v>
      </c>
      <c r="BP67" s="184" t="s">
        <v>3382</v>
      </c>
      <c r="BQ67" s="184" t="s">
        <v>3383</v>
      </c>
      <c r="BR67" s="184" t="s">
        <v>2877</v>
      </c>
      <c r="BS67" s="184" t="s">
        <v>3382</v>
      </c>
      <c r="BT67" s="184" t="s">
        <v>3383</v>
      </c>
      <c r="BU67" s="184" t="s">
        <v>2877</v>
      </c>
      <c r="BV67" s="184" t="s">
        <v>3384</v>
      </c>
      <c r="BW67" s="184" t="s">
        <v>3385</v>
      </c>
      <c r="BX67" s="184" t="s">
        <v>2877</v>
      </c>
      <c r="BY67" s="184" t="s">
        <v>3384</v>
      </c>
      <c r="BZ67" s="184" t="s">
        <v>3386</v>
      </c>
      <c r="CA67" s="184" t="s">
        <v>2877</v>
      </c>
      <c r="CB67" s="184" t="s">
        <v>3387</v>
      </c>
      <c r="CC67" s="184" t="s">
        <v>3388</v>
      </c>
      <c r="CD67" s="184" t="s">
        <v>2877</v>
      </c>
      <c r="CE67" s="184" t="s">
        <v>3389</v>
      </c>
      <c r="CF67" s="184" t="s">
        <v>2762</v>
      </c>
      <c r="CG67" s="184" t="s">
        <v>2877</v>
      </c>
      <c r="CH67" s="184" t="s">
        <v>3390</v>
      </c>
      <c r="CI67" s="184" t="s">
        <v>3391</v>
      </c>
      <c r="CJ67" s="184" t="s">
        <v>2877</v>
      </c>
      <c r="CK67" s="184" t="s">
        <v>3392</v>
      </c>
      <c r="CL67" s="184" t="s">
        <v>3393</v>
      </c>
      <c r="CM67" s="184" t="s">
        <v>2877</v>
      </c>
      <c r="CN67" s="184" t="s">
        <v>2762</v>
      </c>
      <c r="CO67" s="184" t="s">
        <v>3394</v>
      </c>
      <c r="CP67" s="184" t="s">
        <v>2877</v>
      </c>
      <c r="CQ67" s="184" t="s">
        <v>3395</v>
      </c>
      <c r="CR67" s="184" t="s">
        <v>2762</v>
      </c>
      <c r="CS67" s="184" t="s">
        <v>2877</v>
      </c>
      <c r="CT67" s="184" t="s">
        <v>3387</v>
      </c>
      <c r="CU67" s="184" t="s">
        <v>3396</v>
      </c>
      <c r="CV67" s="184" t="s">
        <v>2877</v>
      </c>
      <c r="CW67" s="184" t="s">
        <v>3397</v>
      </c>
      <c r="CX67" s="184" t="s">
        <v>3398</v>
      </c>
      <c r="CY67" s="184" t="s">
        <v>2877</v>
      </c>
      <c r="CZ67" s="184" t="s">
        <v>3399</v>
      </c>
      <c r="DA67" s="184" t="s">
        <v>3400</v>
      </c>
      <c r="DB67" s="184" t="s">
        <v>2877</v>
      </c>
      <c r="DC67" s="184" t="s">
        <v>3401</v>
      </c>
      <c r="DD67" s="184" t="s">
        <v>3402</v>
      </c>
      <c r="DE67" s="184" t="s">
        <v>2877</v>
      </c>
      <c r="DF67" s="184" t="s">
        <v>3403</v>
      </c>
      <c r="DG67" s="184" t="s">
        <v>3404</v>
      </c>
      <c r="DH67" s="184" t="s">
        <v>2877</v>
      </c>
      <c r="DI67" s="184" t="s">
        <v>3405</v>
      </c>
      <c r="DJ67" s="184" t="s">
        <v>3406</v>
      </c>
      <c r="DK67" s="184" t="s">
        <v>2877</v>
      </c>
      <c r="DL67" s="184" t="s">
        <v>3407</v>
      </c>
      <c r="DM67" s="184" t="s">
        <v>2762</v>
      </c>
      <c r="DN67" s="184" t="s">
        <v>2877</v>
      </c>
      <c r="DO67" s="184" t="s">
        <v>3408</v>
      </c>
      <c r="DP67" s="184" t="s">
        <v>3409</v>
      </c>
      <c r="DQ67" s="184" t="s">
        <v>2877</v>
      </c>
      <c r="DR67" s="184" t="s">
        <v>3410</v>
      </c>
      <c r="DS67" s="184" t="s">
        <v>2762</v>
      </c>
      <c r="DT67" s="184" t="s">
        <v>2877</v>
      </c>
      <c r="DU67" s="184" t="s">
        <v>3410</v>
      </c>
      <c r="DV67" s="184" t="s">
        <v>2762</v>
      </c>
      <c r="DW67" s="184" t="s">
        <v>2877</v>
      </c>
      <c r="DX67" s="184" t="s">
        <v>3411</v>
      </c>
      <c r="DY67" s="184" t="s">
        <v>3412</v>
      </c>
      <c r="DZ67" s="184" t="s">
        <v>2877</v>
      </c>
      <c r="EA67" s="184" t="s">
        <v>3375</v>
      </c>
      <c r="EB67" s="184" t="s">
        <v>2762</v>
      </c>
      <c r="EC67" s="184" t="s">
        <v>2877</v>
      </c>
      <c r="ED67" s="184" t="s">
        <v>3375</v>
      </c>
      <c r="EE67" s="184" t="s">
        <v>2762</v>
      </c>
      <c r="EF67" s="184" t="s">
        <v>2877</v>
      </c>
      <c r="EG67" s="184" t="s">
        <v>3375</v>
      </c>
      <c r="EH67" s="184" t="s">
        <v>2762</v>
      </c>
      <c r="EI67" s="184" t="s">
        <v>2877</v>
      </c>
      <c r="EJ67" s="184" t="s">
        <v>3413</v>
      </c>
      <c r="EK67" s="184" t="s">
        <v>3414</v>
      </c>
      <c r="EL67" s="184" t="s">
        <v>2877</v>
      </c>
      <c r="EM67" s="184" t="s">
        <v>3415</v>
      </c>
      <c r="EN67" s="184" t="s">
        <v>3416</v>
      </c>
      <c r="EO67" s="184" t="s">
        <v>2877</v>
      </c>
      <c r="EP67" s="184" t="s">
        <v>3375</v>
      </c>
      <c r="EQ67" s="184" t="s">
        <v>2762</v>
      </c>
      <c r="ER67" s="184" t="s">
        <v>2877</v>
      </c>
      <c r="ES67" s="184" t="s">
        <v>3415</v>
      </c>
      <c r="ET67" s="184" t="s">
        <v>3416</v>
      </c>
    </row>
    <row r="68" spans="1:150" x14ac:dyDescent="0.3">
      <c r="A68" s="1"/>
      <c r="B68" s="183" t="s">
        <v>3420</v>
      </c>
      <c r="C68" s="183" t="s">
        <v>573</v>
      </c>
      <c r="D68" s="183" t="s">
        <v>3351</v>
      </c>
      <c r="E68" s="183" t="s">
        <v>3421</v>
      </c>
      <c r="F68" s="183" t="s">
        <v>3422</v>
      </c>
      <c r="G68" s="184" t="s">
        <v>2877</v>
      </c>
      <c r="H68" s="184" t="s">
        <v>2762</v>
      </c>
      <c r="I68" s="184" t="s">
        <v>2762</v>
      </c>
      <c r="J68" s="184" t="s">
        <v>2877</v>
      </c>
      <c r="K68" s="184" t="s">
        <v>2762</v>
      </c>
      <c r="L68" s="184" t="s">
        <v>2762</v>
      </c>
      <c r="M68" s="184" t="s">
        <v>2877</v>
      </c>
      <c r="N68" s="184" t="s">
        <v>2762</v>
      </c>
      <c r="O68" s="184" t="s">
        <v>2762</v>
      </c>
      <c r="P68" s="184" t="s">
        <v>2877</v>
      </c>
      <c r="Q68" s="184" t="s">
        <v>2762</v>
      </c>
      <c r="R68" s="184" t="s">
        <v>2762</v>
      </c>
      <c r="S68" s="184" t="s">
        <v>2877</v>
      </c>
      <c r="T68" s="184" t="s">
        <v>2762</v>
      </c>
      <c r="U68" s="184" t="s">
        <v>2762</v>
      </c>
      <c r="V68" s="184" t="s">
        <v>2877</v>
      </c>
      <c r="W68" s="184" t="s">
        <v>2762</v>
      </c>
      <c r="X68" s="184" t="s">
        <v>2762</v>
      </c>
      <c r="Y68" s="184" t="s">
        <v>2877</v>
      </c>
      <c r="Z68" s="184" t="s">
        <v>2762</v>
      </c>
      <c r="AA68" s="184" t="s">
        <v>2762</v>
      </c>
      <c r="AB68" s="184" t="s">
        <v>2877</v>
      </c>
      <c r="AC68" s="184" t="s">
        <v>2762</v>
      </c>
      <c r="AD68" s="184" t="s">
        <v>2762</v>
      </c>
      <c r="AE68" s="184" t="s">
        <v>2877</v>
      </c>
      <c r="AF68" s="184" t="s">
        <v>2762</v>
      </c>
      <c r="AG68" s="184" t="s">
        <v>2762</v>
      </c>
      <c r="AH68" s="184" t="s">
        <v>2877</v>
      </c>
      <c r="AI68" s="184" t="s">
        <v>2762</v>
      </c>
      <c r="AJ68" s="184" t="s">
        <v>2762</v>
      </c>
      <c r="AK68" s="184" t="s">
        <v>2877</v>
      </c>
      <c r="AL68" s="184" t="s">
        <v>2762</v>
      </c>
      <c r="AM68" s="184" t="s">
        <v>2762</v>
      </c>
      <c r="AN68" s="184" t="s">
        <v>2877</v>
      </c>
      <c r="AO68" s="184" t="s">
        <v>2762</v>
      </c>
      <c r="AP68" s="184" t="s">
        <v>2762</v>
      </c>
      <c r="AQ68" s="184" t="s">
        <v>2877</v>
      </c>
      <c r="AR68" s="184" t="s">
        <v>2762</v>
      </c>
      <c r="AS68" s="184" t="s">
        <v>2762</v>
      </c>
      <c r="AT68" s="184" t="s">
        <v>2877</v>
      </c>
      <c r="AU68" s="184" t="s">
        <v>2762</v>
      </c>
      <c r="AV68" s="184" t="s">
        <v>2762</v>
      </c>
      <c r="AW68" s="184" t="s">
        <v>2877</v>
      </c>
      <c r="AX68" s="184" t="s">
        <v>2762</v>
      </c>
      <c r="AY68" s="184" t="s">
        <v>2762</v>
      </c>
      <c r="AZ68" s="184" t="s">
        <v>2877</v>
      </c>
      <c r="BA68" s="184" t="s">
        <v>2762</v>
      </c>
      <c r="BB68" s="184" t="s">
        <v>2762</v>
      </c>
      <c r="BC68" s="184" t="s">
        <v>2877</v>
      </c>
      <c r="BD68" s="184" t="s">
        <v>2762</v>
      </c>
      <c r="BE68" s="184" t="s">
        <v>2762</v>
      </c>
      <c r="BF68" s="184" t="s">
        <v>2877</v>
      </c>
      <c r="BG68" s="184" t="s">
        <v>2762</v>
      </c>
      <c r="BH68" s="184" t="s">
        <v>2762</v>
      </c>
      <c r="BI68" s="184" t="s">
        <v>2877</v>
      </c>
      <c r="BJ68" s="184" t="s">
        <v>2762</v>
      </c>
      <c r="BK68" s="184" t="s">
        <v>2762</v>
      </c>
      <c r="BL68" s="184" t="s">
        <v>2877</v>
      </c>
      <c r="BM68" s="184" t="s">
        <v>2762</v>
      </c>
      <c r="BN68" s="184" t="s">
        <v>2762</v>
      </c>
      <c r="BO68" s="184" t="s">
        <v>2877</v>
      </c>
      <c r="BP68" s="184" t="s">
        <v>2762</v>
      </c>
      <c r="BQ68" s="184" t="s">
        <v>2762</v>
      </c>
      <c r="BR68" s="184" t="s">
        <v>2877</v>
      </c>
      <c r="BS68" s="184" t="s">
        <v>2762</v>
      </c>
      <c r="BT68" s="184" t="s">
        <v>2762</v>
      </c>
      <c r="BU68" s="184" t="s">
        <v>2877</v>
      </c>
      <c r="BV68" s="184" t="s">
        <v>2762</v>
      </c>
      <c r="BW68" s="184" t="s">
        <v>2762</v>
      </c>
      <c r="BX68" s="184" t="s">
        <v>2877</v>
      </c>
      <c r="BY68" s="184" t="s">
        <v>2762</v>
      </c>
      <c r="BZ68" s="184" t="s">
        <v>2762</v>
      </c>
      <c r="CA68" s="184" t="s">
        <v>2877</v>
      </c>
      <c r="CB68" s="184" t="s">
        <v>2762</v>
      </c>
      <c r="CC68" s="184" t="s">
        <v>2762</v>
      </c>
      <c r="CD68" s="184" t="s">
        <v>2877</v>
      </c>
      <c r="CE68" s="184" t="s">
        <v>2762</v>
      </c>
      <c r="CF68" s="184" t="s">
        <v>2762</v>
      </c>
      <c r="CG68" s="184" t="s">
        <v>2877</v>
      </c>
      <c r="CH68" s="184" t="s">
        <v>2762</v>
      </c>
      <c r="CI68" s="184" t="s">
        <v>2762</v>
      </c>
      <c r="CJ68" s="184" t="s">
        <v>2877</v>
      </c>
      <c r="CK68" s="184" t="s">
        <v>2762</v>
      </c>
      <c r="CL68" s="184" t="s">
        <v>2762</v>
      </c>
      <c r="CM68" s="184" t="s">
        <v>2877</v>
      </c>
      <c r="CN68" s="184" t="s">
        <v>2762</v>
      </c>
      <c r="CO68" s="184" t="s">
        <v>2762</v>
      </c>
      <c r="CP68" s="184" t="s">
        <v>2877</v>
      </c>
      <c r="CQ68" s="184" t="s">
        <v>2762</v>
      </c>
      <c r="CR68" s="184" t="s">
        <v>2762</v>
      </c>
      <c r="CS68" s="184" t="s">
        <v>2877</v>
      </c>
      <c r="CT68" s="184" t="s">
        <v>2762</v>
      </c>
      <c r="CU68" s="184" t="s">
        <v>2762</v>
      </c>
      <c r="CV68" s="184" t="s">
        <v>2877</v>
      </c>
      <c r="CW68" s="184" t="s">
        <v>2762</v>
      </c>
      <c r="CX68" s="184" t="s">
        <v>2762</v>
      </c>
      <c r="CY68" s="184" t="s">
        <v>2877</v>
      </c>
      <c r="CZ68" s="184" t="s">
        <v>2762</v>
      </c>
      <c r="DA68" s="184" t="s">
        <v>2762</v>
      </c>
      <c r="DB68" s="184" t="s">
        <v>2877</v>
      </c>
      <c r="DC68" s="184" t="s">
        <v>2762</v>
      </c>
      <c r="DD68" s="184" t="s">
        <v>2762</v>
      </c>
      <c r="DE68" s="184" t="s">
        <v>2877</v>
      </c>
      <c r="DF68" s="184" t="s">
        <v>2762</v>
      </c>
      <c r="DG68" s="184" t="s">
        <v>2762</v>
      </c>
      <c r="DH68" s="184" t="s">
        <v>2877</v>
      </c>
      <c r="DI68" s="184" t="s">
        <v>2762</v>
      </c>
      <c r="DJ68" s="184" t="s">
        <v>2762</v>
      </c>
      <c r="DK68" s="184" t="s">
        <v>2877</v>
      </c>
      <c r="DL68" s="184" t="s">
        <v>2762</v>
      </c>
      <c r="DM68" s="184" t="s">
        <v>2762</v>
      </c>
      <c r="DN68" s="184" t="s">
        <v>2877</v>
      </c>
      <c r="DO68" s="184" t="s">
        <v>2762</v>
      </c>
      <c r="DP68" s="184" t="s">
        <v>2762</v>
      </c>
      <c r="DQ68" s="184" t="s">
        <v>2877</v>
      </c>
      <c r="DR68" s="184" t="s">
        <v>2762</v>
      </c>
      <c r="DS68" s="184" t="s">
        <v>2762</v>
      </c>
      <c r="DT68" s="184" t="s">
        <v>2877</v>
      </c>
      <c r="DU68" s="184" t="s">
        <v>2762</v>
      </c>
      <c r="DV68" s="184" t="s">
        <v>2762</v>
      </c>
      <c r="DW68" s="184" t="s">
        <v>2877</v>
      </c>
      <c r="DX68" s="184" t="s">
        <v>2762</v>
      </c>
      <c r="DY68" s="184" t="s">
        <v>2762</v>
      </c>
      <c r="DZ68" s="184" t="s">
        <v>2877</v>
      </c>
      <c r="EA68" s="184" t="s">
        <v>2762</v>
      </c>
      <c r="EB68" s="184" t="s">
        <v>2762</v>
      </c>
      <c r="EC68" s="184" t="s">
        <v>2877</v>
      </c>
      <c r="ED68" s="184" t="s">
        <v>2762</v>
      </c>
      <c r="EE68" s="184" t="s">
        <v>2762</v>
      </c>
      <c r="EF68" s="184" t="s">
        <v>2877</v>
      </c>
      <c r="EG68" s="184" t="s">
        <v>2762</v>
      </c>
      <c r="EH68" s="184" t="s">
        <v>2762</v>
      </c>
      <c r="EI68" s="184" t="s">
        <v>2877</v>
      </c>
      <c r="EJ68" s="184" t="s">
        <v>2762</v>
      </c>
      <c r="EK68" s="184" t="s">
        <v>2762</v>
      </c>
      <c r="EL68" s="184" t="s">
        <v>2877</v>
      </c>
      <c r="EM68" s="184" t="s">
        <v>2762</v>
      </c>
      <c r="EN68" s="184" t="s">
        <v>2762</v>
      </c>
      <c r="EO68" s="184" t="s">
        <v>2877</v>
      </c>
      <c r="EP68" s="184" t="s">
        <v>2762</v>
      </c>
      <c r="EQ68" s="184" t="s">
        <v>2762</v>
      </c>
      <c r="ER68" s="184" t="s">
        <v>2877</v>
      </c>
      <c r="ES68" s="184" t="s">
        <v>2762</v>
      </c>
      <c r="ET68" s="184" t="s">
        <v>2762</v>
      </c>
    </row>
    <row r="69" spans="1:150" x14ac:dyDescent="0.3">
      <c r="A69" s="1"/>
      <c r="B69" s="182" t="s">
        <v>3423</v>
      </c>
      <c r="C69" s="182" t="s">
        <v>576</v>
      </c>
      <c r="D69" s="182" t="s">
        <v>938</v>
      </c>
      <c r="E69" s="182" t="s">
        <v>3424</v>
      </c>
      <c r="F69" s="182" t="s">
        <v>3425</v>
      </c>
      <c r="G69" s="182" t="s">
        <v>2877</v>
      </c>
      <c r="H69" s="182" t="s">
        <v>2762</v>
      </c>
      <c r="I69" s="182" t="s">
        <v>3426</v>
      </c>
      <c r="J69" s="182" t="s">
        <v>2877</v>
      </c>
      <c r="K69" s="182" t="s">
        <v>3427</v>
      </c>
      <c r="L69" s="182" t="s">
        <v>2762</v>
      </c>
      <c r="M69" s="182" t="s">
        <v>2877</v>
      </c>
      <c r="N69" s="182" t="s">
        <v>3427</v>
      </c>
      <c r="O69" s="182" t="s">
        <v>2762</v>
      </c>
      <c r="P69" s="182" t="s">
        <v>2877</v>
      </c>
      <c r="Q69" s="182" t="s">
        <v>3427</v>
      </c>
      <c r="R69" s="182" t="s">
        <v>2762</v>
      </c>
      <c r="S69" s="182" t="s">
        <v>2877</v>
      </c>
      <c r="T69" s="182" t="s">
        <v>2762</v>
      </c>
      <c r="U69" s="182" t="s">
        <v>2762</v>
      </c>
      <c r="V69" s="182" t="s">
        <v>2877</v>
      </c>
      <c r="W69" s="182" t="s">
        <v>2762</v>
      </c>
      <c r="X69" s="182" t="s">
        <v>2762</v>
      </c>
      <c r="Y69" s="182" t="s">
        <v>2877</v>
      </c>
      <c r="Z69" s="182" t="s">
        <v>2762</v>
      </c>
      <c r="AA69" s="182" t="s">
        <v>2762</v>
      </c>
      <c r="AB69" s="182" t="s">
        <v>2877</v>
      </c>
      <c r="AC69" s="182" t="s">
        <v>2762</v>
      </c>
      <c r="AD69" s="182" t="s">
        <v>2762</v>
      </c>
      <c r="AE69" s="182" t="s">
        <v>2877</v>
      </c>
      <c r="AF69" s="182" t="s">
        <v>3427</v>
      </c>
      <c r="AG69" s="182" t="s">
        <v>2762</v>
      </c>
      <c r="AH69" s="182" t="s">
        <v>2877</v>
      </c>
      <c r="AI69" s="182" t="s">
        <v>3428</v>
      </c>
      <c r="AJ69" s="182" t="s">
        <v>2762</v>
      </c>
      <c r="AK69" s="182" t="s">
        <v>2877</v>
      </c>
      <c r="AL69" s="182" t="s">
        <v>3429</v>
      </c>
      <c r="AM69" s="182" t="s">
        <v>2762</v>
      </c>
      <c r="AN69" s="182" t="s">
        <v>2877</v>
      </c>
      <c r="AO69" s="182" t="s">
        <v>3429</v>
      </c>
      <c r="AP69" s="182" t="s">
        <v>2762</v>
      </c>
      <c r="AQ69" s="182" t="s">
        <v>2877</v>
      </c>
      <c r="AR69" s="182" t="s">
        <v>2762</v>
      </c>
      <c r="AS69" s="182" t="s">
        <v>2762</v>
      </c>
      <c r="AT69" s="182" t="s">
        <v>2877</v>
      </c>
      <c r="AU69" s="182" t="s">
        <v>2762</v>
      </c>
      <c r="AV69" s="182" t="s">
        <v>2762</v>
      </c>
      <c r="AW69" s="182" t="s">
        <v>2877</v>
      </c>
      <c r="AX69" s="182" t="s">
        <v>2762</v>
      </c>
      <c r="AY69" s="182" t="s">
        <v>2762</v>
      </c>
      <c r="AZ69" s="182" t="s">
        <v>2877</v>
      </c>
      <c r="BA69" s="182" t="s">
        <v>2762</v>
      </c>
      <c r="BB69" s="182" t="s">
        <v>2762</v>
      </c>
      <c r="BC69" s="182" t="s">
        <v>2877</v>
      </c>
      <c r="BD69" s="182" t="s">
        <v>2762</v>
      </c>
      <c r="BE69" s="182" t="s">
        <v>2762</v>
      </c>
      <c r="BF69" s="182" t="s">
        <v>2877</v>
      </c>
      <c r="BG69" s="182" t="s">
        <v>2762</v>
      </c>
      <c r="BH69" s="182" t="s">
        <v>2762</v>
      </c>
      <c r="BI69" s="182" t="s">
        <v>2877</v>
      </c>
      <c r="BJ69" s="182" t="s">
        <v>2762</v>
      </c>
      <c r="BK69" s="182" t="s">
        <v>2762</v>
      </c>
      <c r="BL69" s="182" t="s">
        <v>2877</v>
      </c>
      <c r="BM69" s="182" t="s">
        <v>3430</v>
      </c>
      <c r="BN69" s="182" t="s">
        <v>2762</v>
      </c>
      <c r="BO69" s="182" t="s">
        <v>2877</v>
      </c>
      <c r="BP69" s="182" t="s">
        <v>3430</v>
      </c>
      <c r="BQ69" s="182" t="s">
        <v>2762</v>
      </c>
      <c r="BR69" s="182" t="s">
        <v>2877</v>
      </c>
      <c r="BS69" s="182" t="s">
        <v>3430</v>
      </c>
      <c r="BT69" s="182" t="s">
        <v>2762</v>
      </c>
      <c r="BU69" s="182" t="s">
        <v>2877</v>
      </c>
      <c r="BV69" s="182" t="s">
        <v>3428</v>
      </c>
      <c r="BW69" s="182" t="s">
        <v>2762</v>
      </c>
      <c r="BX69" s="182" t="s">
        <v>2877</v>
      </c>
      <c r="BY69" s="182" t="s">
        <v>3431</v>
      </c>
      <c r="BZ69" s="182" t="s">
        <v>2762</v>
      </c>
      <c r="CA69" s="182" t="s">
        <v>2877</v>
      </c>
      <c r="CB69" s="182" t="s">
        <v>3432</v>
      </c>
      <c r="CC69" s="182" t="s">
        <v>2953</v>
      </c>
      <c r="CD69" s="182" t="s">
        <v>2877</v>
      </c>
      <c r="CE69" s="182" t="s">
        <v>2762</v>
      </c>
      <c r="CF69" s="182" t="s">
        <v>3433</v>
      </c>
      <c r="CG69" s="182" t="s">
        <v>2877</v>
      </c>
      <c r="CH69" s="182" t="s">
        <v>3431</v>
      </c>
      <c r="CI69" s="182" t="s">
        <v>2762</v>
      </c>
      <c r="CJ69" s="182" t="s">
        <v>2877</v>
      </c>
      <c r="CK69" s="182" t="s">
        <v>3430</v>
      </c>
      <c r="CL69" s="182" t="s">
        <v>2762</v>
      </c>
      <c r="CM69" s="182" t="s">
        <v>2877</v>
      </c>
      <c r="CN69" s="182" t="s">
        <v>2762</v>
      </c>
      <c r="CO69" s="182" t="s">
        <v>2762</v>
      </c>
      <c r="CP69" s="182" t="s">
        <v>2877</v>
      </c>
      <c r="CQ69" s="182" t="s">
        <v>2762</v>
      </c>
      <c r="CR69" s="182" t="s">
        <v>2762</v>
      </c>
      <c r="CS69" s="182" t="s">
        <v>2877</v>
      </c>
      <c r="CT69" s="182" t="s">
        <v>3434</v>
      </c>
      <c r="CU69" s="182" t="s">
        <v>2953</v>
      </c>
      <c r="CV69" s="182" t="s">
        <v>2877</v>
      </c>
      <c r="CW69" s="182" t="s">
        <v>3435</v>
      </c>
      <c r="CX69" s="182" t="s">
        <v>2762</v>
      </c>
      <c r="CY69" s="182" t="s">
        <v>2877</v>
      </c>
      <c r="CZ69" s="182" t="s">
        <v>3436</v>
      </c>
      <c r="DA69" s="182" t="s">
        <v>2762</v>
      </c>
      <c r="DB69" s="182" t="s">
        <v>2877</v>
      </c>
      <c r="DC69" s="182" t="s">
        <v>3437</v>
      </c>
      <c r="DD69" s="182" t="s">
        <v>2762</v>
      </c>
      <c r="DE69" s="182" t="s">
        <v>2877</v>
      </c>
      <c r="DF69" s="182" t="s">
        <v>3438</v>
      </c>
      <c r="DG69" s="182" t="s">
        <v>2762</v>
      </c>
      <c r="DH69" s="182" t="s">
        <v>2877</v>
      </c>
      <c r="DI69" s="182" t="s">
        <v>3439</v>
      </c>
      <c r="DJ69" s="182" t="s">
        <v>2762</v>
      </c>
      <c r="DK69" s="182" t="s">
        <v>2877</v>
      </c>
      <c r="DL69" s="182" t="s">
        <v>2762</v>
      </c>
      <c r="DM69" s="182" t="s">
        <v>3440</v>
      </c>
      <c r="DN69" s="182" t="s">
        <v>2877</v>
      </c>
      <c r="DO69" s="182" t="s">
        <v>3441</v>
      </c>
      <c r="DP69" s="182" t="s">
        <v>2762</v>
      </c>
      <c r="DQ69" s="182" t="s">
        <v>2877</v>
      </c>
      <c r="DR69" s="182" t="s">
        <v>3442</v>
      </c>
      <c r="DS69" s="182" t="s">
        <v>2762</v>
      </c>
      <c r="DT69" s="182" t="s">
        <v>2877</v>
      </c>
      <c r="DU69" s="182" t="s">
        <v>3442</v>
      </c>
      <c r="DV69" s="182" t="s">
        <v>2762</v>
      </c>
      <c r="DW69" s="182" t="s">
        <v>2877</v>
      </c>
      <c r="DX69" s="182" t="s">
        <v>3427</v>
      </c>
      <c r="DY69" s="182" t="s">
        <v>2762</v>
      </c>
      <c r="DZ69" s="182" t="s">
        <v>2877</v>
      </c>
      <c r="EA69" s="182" t="s">
        <v>3427</v>
      </c>
      <c r="EB69" s="182" t="s">
        <v>2762</v>
      </c>
      <c r="EC69" s="182" t="s">
        <v>2877</v>
      </c>
      <c r="ED69" s="182" t="s">
        <v>3427</v>
      </c>
      <c r="EE69" s="182" t="s">
        <v>2762</v>
      </c>
      <c r="EF69" s="182" t="s">
        <v>2877</v>
      </c>
      <c r="EG69" s="182" t="s">
        <v>3427</v>
      </c>
      <c r="EH69" s="182" t="s">
        <v>2762</v>
      </c>
      <c r="EI69" s="182" t="s">
        <v>2877</v>
      </c>
      <c r="EJ69" s="182" t="s">
        <v>3427</v>
      </c>
      <c r="EK69" s="182" t="s">
        <v>2762</v>
      </c>
      <c r="EL69" s="182" t="s">
        <v>2877</v>
      </c>
      <c r="EM69" s="182" t="s">
        <v>3427</v>
      </c>
      <c r="EN69" s="182" t="s">
        <v>2762</v>
      </c>
      <c r="EO69" s="182" t="s">
        <v>2877</v>
      </c>
      <c r="EP69" s="182" t="s">
        <v>2762</v>
      </c>
      <c r="EQ69" s="182" t="s">
        <v>2762</v>
      </c>
      <c r="ER69" s="182" t="s">
        <v>2877</v>
      </c>
      <c r="ES69" s="182" t="s">
        <v>3427</v>
      </c>
      <c r="ET69" s="182" t="s">
        <v>2762</v>
      </c>
    </row>
    <row r="70" spans="1:150" x14ac:dyDescent="0.3">
      <c r="A70" s="1"/>
      <c r="B70" s="183" t="s">
        <v>3443</v>
      </c>
      <c r="C70" s="183" t="s">
        <v>576</v>
      </c>
      <c r="D70" s="183" t="s">
        <v>938</v>
      </c>
      <c r="E70" s="183" t="s">
        <v>3444</v>
      </c>
      <c r="F70" s="183" t="s">
        <v>3445</v>
      </c>
      <c r="G70" s="184" t="s">
        <v>2877</v>
      </c>
      <c r="H70" s="184" t="s">
        <v>2762</v>
      </c>
      <c r="I70" s="184" t="s">
        <v>2762</v>
      </c>
      <c r="J70" s="184" t="s">
        <v>2877</v>
      </c>
      <c r="K70" s="184" t="s">
        <v>2762</v>
      </c>
      <c r="L70" s="184" t="s">
        <v>2762</v>
      </c>
      <c r="M70" s="184" t="s">
        <v>2877</v>
      </c>
      <c r="N70" s="184" t="s">
        <v>2762</v>
      </c>
      <c r="O70" s="184" t="s">
        <v>2762</v>
      </c>
      <c r="P70" s="184" t="s">
        <v>2877</v>
      </c>
      <c r="Q70" s="184" t="s">
        <v>2762</v>
      </c>
      <c r="R70" s="184" t="s">
        <v>2762</v>
      </c>
      <c r="S70" s="184" t="s">
        <v>2877</v>
      </c>
      <c r="T70" s="184" t="s">
        <v>2762</v>
      </c>
      <c r="U70" s="184" t="s">
        <v>2762</v>
      </c>
      <c r="V70" s="184" t="s">
        <v>2877</v>
      </c>
      <c r="W70" s="184" t="s">
        <v>2762</v>
      </c>
      <c r="X70" s="184" t="s">
        <v>2762</v>
      </c>
      <c r="Y70" s="184" t="s">
        <v>2877</v>
      </c>
      <c r="Z70" s="184" t="s">
        <v>2762</v>
      </c>
      <c r="AA70" s="184" t="s">
        <v>2762</v>
      </c>
      <c r="AB70" s="184" t="s">
        <v>2877</v>
      </c>
      <c r="AC70" s="184" t="s">
        <v>2762</v>
      </c>
      <c r="AD70" s="184" t="s">
        <v>2762</v>
      </c>
      <c r="AE70" s="184" t="s">
        <v>2877</v>
      </c>
      <c r="AF70" s="184" t="s">
        <v>2762</v>
      </c>
      <c r="AG70" s="184" t="s">
        <v>2762</v>
      </c>
      <c r="AH70" s="184" t="s">
        <v>2877</v>
      </c>
      <c r="AI70" s="184" t="s">
        <v>2762</v>
      </c>
      <c r="AJ70" s="184" t="s">
        <v>2762</v>
      </c>
      <c r="AK70" s="184" t="s">
        <v>2877</v>
      </c>
      <c r="AL70" s="184" t="s">
        <v>2762</v>
      </c>
      <c r="AM70" s="184" t="s">
        <v>2762</v>
      </c>
      <c r="AN70" s="184" t="s">
        <v>2877</v>
      </c>
      <c r="AO70" s="184" t="s">
        <v>2762</v>
      </c>
      <c r="AP70" s="184" t="s">
        <v>2762</v>
      </c>
      <c r="AQ70" s="184" t="s">
        <v>2877</v>
      </c>
      <c r="AR70" s="184" t="s">
        <v>2762</v>
      </c>
      <c r="AS70" s="184" t="s">
        <v>2762</v>
      </c>
      <c r="AT70" s="184" t="s">
        <v>2877</v>
      </c>
      <c r="AU70" s="184" t="s">
        <v>2762</v>
      </c>
      <c r="AV70" s="184" t="s">
        <v>2762</v>
      </c>
      <c r="AW70" s="184" t="s">
        <v>2877</v>
      </c>
      <c r="AX70" s="184" t="s">
        <v>2762</v>
      </c>
      <c r="AY70" s="184" t="s">
        <v>2762</v>
      </c>
      <c r="AZ70" s="184" t="s">
        <v>2877</v>
      </c>
      <c r="BA70" s="184" t="s">
        <v>2762</v>
      </c>
      <c r="BB70" s="184" t="s">
        <v>2762</v>
      </c>
      <c r="BC70" s="184" t="s">
        <v>2877</v>
      </c>
      <c r="BD70" s="184" t="s">
        <v>2762</v>
      </c>
      <c r="BE70" s="184" t="s">
        <v>2762</v>
      </c>
      <c r="BF70" s="184" t="s">
        <v>2877</v>
      </c>
      <c r="BG70" s="184" t="s">
        <v>2762</v>
      </c>
      <c r="BH70" s="184" t="s">
        <v>2762</v>
      </c>
      <c r="BI70" s="184" t="s">
        <v>2877</v>
      </c>
      <c r="BJ70" s="184" t="s">
        <v>2762</v>
      </c>
      <c r="BK70" s="184" t="s">
        <v>2762</v>
      </c>
      <c r="BL70" s="184" t="s">
        <v>2877</v>
      </c>
      <c r="BM70" s="184" t="s">
        <v>2762</v>
      </c>
      <c r="BN70" s="184" t="s">
        <v>2762</v>
      </c>
      <c r="BO70" s="184" t="s">
        <v>2877</v>
      </c>
      <c r="BP70" s="184" t="s">
        <v>2762</v>
      </c>
      <c r="BQ70" s="184" t="s">
        <v>2762</v>
      </c>
      <c r="BR70" s="184" t="s">
        <v>2877</v>
      </c>
      <c r="BS70" s="184" t="s">
        <v>2762</v>
      </c>
      <c r="BT70" s="184" t="s">
        <v>2762</v>
      </c>
      <c r="BU70" s="184" t="s">
        <v>2877</v>
      </c>
      <c r="BV70" s="184" t="s">
        <v>2762</v>
      </c>
      <c r="BW70" s="184" t="s">
        <v>2762</v>
      </c>
      <c r="BX70" s="184" t="s">
        <v>2877</v>
      </c>
      <c r="BY70" s="184" t="s">
        <v>2762</v>
      </c>
      <c r="BZ70" s="184" t="s">
        <v>2762</v>
      </c>
      <c r="CA70" s="184" t="s">
        <v>2877</v>
      </c>
      <c r="CB70" s="184" t="s">
        <v>2762</v>
      </c>
      <c r="CC70" s="184" t="s">
        <v>2762</v>
      </c>
      <c r="CD70" s="184" t="s">
        <v>2877</v>
      </c>
      <c r="CE70" s="184" t="s">
        <v>2762</v>
      </c>
      <c r="CF70" s="184" t="s">
        <v>2762</v>
      </c>
      <c r="CG70" s="184" t="s">
        <v>2877</v>
      </c>
      <c r="CH70" s="184" t="s">
        <v>2762</v>
      </c>
      <c r="CI70" s="184" t="s">
        <v>2762</v>
      </c>
      <c r="CJ70" s="184" t="s">
        <v>2877</v>
      </c>
      <c r="CK70" s="184" t="s">
        <v>2762</v>
      </c>
      <c r="CL70" s="184" t="s">
        <v>2762</v>
      </c>
      <c r="CM70" s="184" t="s">
        <v>2877</v>
      </c>
      <c r="CN70" s="184" t="s">
        <v>2762</v>
      </c>
      <c r="CO70" s="184" t="s">
        <v>2762</v>
      </c>
      <c r="CP70" s="184" t="s">
        <v>2877</v>
      </c>
      <c r="CQ70" s="184" t="s">
        <v>2762</v>
      </c>
      <c r="CR70" s="184" t="s">
        <v>2762</v>
      </c>
      <c r="CS70" s="184" t="s">
        <v>2877</v>
      </c>
      <c r="CT70" s="184" t="s">
        <v>2762</v>
      </c>
      <c r="CU70" s="184" t="s">
        <v>2762</v>
      </c>
      <c r="CV70" s="184" t="s">
        <v>2877</v>
      </c>
      <c r="CW70" s="184" t="s">
        <v>2762</v>
      </c>
      <c r="CX70" s="184" t="s">
        <v>2762</v>
      </c>
      <c r="CY70" s="184" t="s">
        <v>2877</v>
      </c>
      <c r="CZ70" s="184" t="s">
        <v>2762</v>
      </c>
      <c r="DA70" s="184" t="s">
        <v>2762</v>
      </c>
      <c r="DB70" s="184" t="s">
        <v>2877</v>
      </c>
      <c r="DC70" s="184" t="s">
        <v>2762</v>
      </c>
      <c r="DD70" s="184" t="s">
        <v>2762</v>
      </c>
      <c r="DE70" s="184" t="s">
        <v>2877</v>
      </c>
      <c r="DF70" s="184" t="s">
        <v>2762</v>
      </c>
      <c r="DG70" s="184" t="s">
        <v>2762</v>
      </c>
      <c r="DH70" s="184" t="s">
        <v>2877</v>
      </c>
      <c r="DI70" s="184" t="s">
        <v>2762</v>
      </c>
      <c r="DJ70" s="184" t="s">
        <v>2762</v>
      </c>
      <c r="DK70" s="184" t="s">
        <v>2877</v>
      </c>
      <c r="DL70" s="184" t="s">
        <v>2762</v>
      </c>
      <c r="DM70" s="184" t="s">
        <v>2762</v>
      </c>
      <c r="DN70" s="184" t="s">
        <v>2877</v>
      </c>
      <c r="DO70" s="184" t="s">
        <v>2762</v>
      </c>
      <c r="DP70" s="184" t="s">
        <v>2762</v>
      </c>
      <c r="DQ70" s="184" t="s">
        <v>2877</v>
      </c>
      <c r="DR70" s="184" t="s">
        <v>2762</v>
      </c>
      <c r="DS70" s="184" t="s">
        <v>2762</v>
      </c>
      <c r="DT70" s="184" t="s">
        <v>2877</v>
      </c>
      <c r="DU70" s="184" t="s">
        <v>2762</v>
      </c>
      <c r="DV70" s="184" t="s">
        <v>2762</v>
      </c>
      <c r="DW70" s="184" t="s">
        <v>2877</v>
      </c>
      <c r="DX70" s="184" t="s">
        <v>2762</v>
      </c>
      <c r="DY70" s="184" t="s">
        <v>2762</v>
      </c>
      <c r="DZ70" s="184" t="s">
        <v>2877</v>
      </c>
      <c r="EA70" s="184" t="s">
        <v>2762</v>
      </c>
      <c r="EB70" s="184" t="s">
        <v>2762</v>
      </c>
      <c r="EC70" s="184" t="s">
        <v>2877</v>
      </c>
      <c r="ED70" s="184" t="s">
        <v>2762</v>
      </c>
      <c r="EE70" s="184" t="s">
        <v>2762</v>
      </c>
      <c r="EF70" s="184" t="s">
        <v>2877</v>
      </c>
      <c r="EG70" s="184" t="s">
        <v>2762</v>
      </c>
      <c r="EH70" s="184" t="s">
        <v>2762</v>
      </c>
      <c r="EI70" s="184" t="s">
        <v>2877</v>
      </c>
      <c r="EJ70" s="184" t="s">
        <v>2762</v>
      </c>
      <c r="EK70" s="184" t="s">
        <v>2762</v>
      </c>
      <c r="EL70" s="184" t="s">
        <v>2877</v>
      </c>
      <c r="EM70" s="184" t="s">
        <v>2762</v>
      </c>
      <c r="EN70" s="184" t="s">
        <v>2762</v>
      </c>
      <c r="EO70" s="184" t="s">
        <v>2877</v>
      </c>
      <c r="EP70" s="184" t="s">
        <v>2762</v>
      </c>
      <c r="EQ70" s="184" t="s">
        <v>2762</v>
      </c>
      <c r="ER70" s="184" t="s">
        <v>2877</v>
      </c>
      <c r="ES70" s="184" t="s">
        <v>2762</v>
      </c>
      <c r="ET70" s="184" t="s">
        <v>2762</v>
      </c>
    </row>
    <row r="71" spans="1:150" x14ac:dyDescent="0.3">
      <c r="A71" s="1"/>
      <c r="B71" s="183" t="s">
        <v>3446</v>
      </c>
      <c r="C71" s="183" t="s">
        <v>576</v>
      </c>
      <c r="D71" s="183" t="s">
        <v>938</v>
      </c>
      <c r="E71" s="183" t="s">
        <v>3447</v>
      </c>
      <c r="F71" s="183" t="s">
        <v>3448</v>
      </c>
      <c r="G71" s="184" t="s">
        <v>2877</v>
      </c>
      <c r="H71" s="184" t="s">
        <v>2762</v>
      </c>
      <c r="I71" s="184" t="s">
        <v>3426</v>
      </c>
      <c r="J71" s="184" t="s">
        <v>2877</v>
      </c>
      <c r="K71" s="184" t="s">
        <v>3427</v>
      </c>
      <c r="L71" s="184" t="s">
        <v>2762</v>
      </c>
      <c r="M71" s="184" t="s">
        <v>2877</v>
      </c>
      <c r="N71" s="184" t="s">
        <v>3427</v>
      </c>
      <c r="O71" s="184" t="s">
        <v>2762</v>
      </c>
      <c r="P71" s="184" t="s">
        <v>2877</v>
      </c>
      <c r="Q71" s="184" t="s">
        <v>3427</v>
      </c>
      <c r="R71" s="184" t="s">
        <v>2762</v>
      </c>
      <c r="S71" s="184" t="s">
        <v>2877</v>
      </c>
      <c r="T71" s="184" t="s">
        <v>2762</v>
      </c>
      <c r="U71" s="184" t="s">
        <v>2762</v>
      </c>
      <c r="V71" s="184" t="s">
        <v>2877</v>
      </c>
      <c r="W71" s="184" t="s">
        <v>2762</v>
      </c>
      <c r="X71" s="184" t="s">
        <v>2762</v>
      </c>
      <c r="Y71" s="184" t="s">
        <v>2877</v>
      </c>
      <c r="Z71" s="184" t="s">
        <v>2762</v>
      </c>
      <c r="AA71" s="184" t="s">
        <v>2762</v>
      </c>
      <c r="AB71" s="184" t="s">
        <v>2877</v>
      </c>
      <c r="AC71" s="184" t="s">
        <v>2762</v>
      </c>
      <c r="AD71" s="184" t="s">
        <v>2762</v>
      </c>
      <c r="AE71" s="184" t="s">
        <v>2877</v>
      </c>
      <c r="AF71" s="184" t="s">
        <v>3427</v>
      </c>
      <c r="AG71" s="184" t="s">
        <v>2762</v>
      </c>
      <c r="AH71" s="184" t="s">
        <v>2877</v>
      </c>
      <c r="AI71" s="184" t="s">
        <v>3428</v>
      </c>
      <c r="AJ71" s="184" t="s">
        <v>2762</v>
      </c>
      <c r="AK71" s="184" t="s">
        <v>2877</v>
      </c>
      <c r="AL71" s="184" t="s">
        <v>3429</v>
      </c>
      <c r="AM71" s="184" t="s">
        <v>2762</v>
      </c>
      <c r="AN71" s="184" t="s">
        <v>2877</v>
      </c>
      <c r="AO71" s="184" t="s">
        <v>3429</v>
      </c>
      <c r="AP71" s="184" t="s">
        <v>2762</v>
      </c>
      <c r="AQ71" s="184" t="s">
        <v>2877</v>
      </c>
      <c r="AR71" s="184" t="s">
        <v>2762</v>
      </c>
      <c r="AS71" s="184" t="s">
        <v>2762</v>
      </c>
      <c r="AT71" s="184" t="s">
        <v>2877</v>
      </c>
      <c r="AU71" s="184" t="s">
        <v>2762</v>
      </c>
      <c r="AV71" s="184" t="s">
        <v>2762</v>
      </c>
      <c r="AW71" s="184" t="s">
        <v>2877</v>
      </c>
      <c r="AX71" s="184" t="s">
        <v>2762</v>
      </c>
      <c r="AY71" s="184" t="s">
        <v>2762</v>
      </c>
      <c r="AZ71" s="184" t="s">
        <v>2877</v>
      </c>
      <c r="BA71" s="184" t="s">
        <v>2762</v>
      </c>
      <c r="BB71" s="184" t="s">
        <v>2762</v>
      </c>
      <c r="BC71" s="184" t="s">
        <v>2877</v>
      </c>
      <c r="BD71" s="184" t="s">
        <v>2762</v>
      </c>
      <c r="BE71" s="184" t="s">
        <v>2762</v>
      </c>
      <c r="BF71" s="184" t="s">
        <v>2877</v>
      </c>
      <c r="BG71" s="184" t="s">
        <v>2762</v>
      </c>
      <c r="BH71" s="184" t="s">
        <v>2762</v>
      </c>
      <c r="BI71" s="184" t="s">
        <v>2877</v>
      </c>
      <c r="BJ71" s="184" t="s">
        <v>2762</v>
      </c>
      <c r="BK71" s="184" t="s">
        <v>2762</v>
      </c>
      <c r="BL71" s="184" t="s">
        <v>2877</v>
      </c>
      <c r="BM71" s="184" t="s">
        <v>3430</v>
      </c>
      <c r="BN71" s="184" t="s">
        <v>2762</v>
      </c>
      <c r="BO71" s="184" t="s">
        <v>2877</v>
      </c>
      <c r="BP71" s="184" t="s">
        <v>3430</v>
      </c>
      <c r="BQ71" s="184" t="s">
        <v>2762</v>
      </c>
      <c r="BR71" s="184" t="s">
        <v>2877</v>
      </c>
      <c r="BS71" s="184" t="s">
        <v>3430</v>
      </c>
      <c r="BT71" s="184" t="s">
        <v>2762</v>
      </c>
      <c r="BU71" s="184" t="s">
        <v>2877</v>
      </c>
      <c r="BV71" s="184" t="s">
        <v>3428</v>
      </c>
      <c r="BW71" s="184" t="s">
        <v>2762</v>
      </c>
      <c r="BX71" s="184" t="s">
        <v>2877</v>
      </c>
      <c r="BY71" s="184" t="s">
        <v>3431</v>
      </c>
      <c r="BZ71" s="184" t="s">
        <v>2762</v>
      </c>
      <c r="CA71" s="184" t="s">
        <v>2877</v>
      </c>
      <c r="CB71" s="184" t="s">
        <v>3432</v>
      </c>
      <c r="CC71" s="184" t="s">
        <v>2953</v>
      </c>
      <c r="CD71" s="184" t="s">
        <v>2877</v>
      </c>
      <c r="CE71" s="184" t="s">
        <v>2762</v>
      </c>
      <c r="CF71" s="184" t="s">
        <v>3433</v>
      </c>
      <c r="CG71" s="184" t="s">
        <v>2877</v>
      </c>
      <c r="CH71" s="184" t="s">
        <v>3431</v>
      </c>
      <c r="CI71" s="184" t="s">
        <v>2762</v>
      </c>
      <c r="CJ71" s="184" t="s">
        <v>2877</v>
      </c>
      <c r="CK71" s="184" t="s">
        <v>3430</v>
      </c>
      <c r="CL71" s="184" t="s">
        <v>2762</v>
      </c>
      <c r="CM71" s="184" t="s">
        <v>2877</v>
      </c>
      <c r="CN71" s="184" t="s">
        <v>2762</v>
      </c>
      <c r="CO71" s="184" t="s">
        <v>2762</v>
      </c>
      <c r="CP71" s="184" t="s">
        <v>2877</v>
      </c>
      <c r="CQ71" s="184" t="s">
        <v>2762</v>
      </c>
      <c r="CR71" s="184" t="s">
        <v>2762</v>
      </c>
      <c r="CS71" s="184" t="s">
        <v>2877</v>
      </c>
      <c r="CT71" s="184" t="s">
        <v>3434</v>
      </c>
      <c r="CU71" s="184" t="s">
        <v>2953</v>
      </c>
      <c r="CV71" s="184" t="s">
        <v>2877</v>
      </c>
      <c r="CW71" s="184" t="s">
        <v>3435</v>
      </c>
      <c r="CX71" s="184" t="s">
        <v>2762</v>
      </c>
      <c r="CY71" s="184" t="s">
        <v>2877</v>
      </c>
      <c r="CZ71" s="184" t="s">
        <v>3436</v>
      </c>
      <c r="DA71" s="184" t="s">
        <v>2762</v>
      </c>
      <c r="DB71" s="184" t="s">
        <v>2877</v>
      </c>
      <c r="DC71" s="184" t="s">
        <v>3437</v>
      </c>
      <c r="DD71" s="184" t="s">
        <v>2762</v>
      </c>
      <c r="DE71" s="184" t="s">
        <v>2877</v>
      </c>
      <c r="DF71" s="184" t="s">
        <v>3438</v>
      </c>
      <c r="DG71" s="184" t="s">
        <v>2762</v>
      </c>
      <c r="DH71" s="184" t="s">
        <v>2877</v>
      </c>
      <c r="DI71" s="184" t="s">
        <v>3439</v>
      </c>
      <c r="DJ71" s="184" t="s">
        <v>2762</v>
      </c>
      <c r="DK71" s="184" t="s">
        <v>2877</v>
      </c>
      <c r="DL71" s="184" t="s">
        <v>2762</v>
      </c>
      <c r="DM71" s="184" t="s">
        <v>3440</v>
      </c>
      <c r="DN71" s="184" t="s">
        <v>2877</v>
      </c>
      <c r="DO71" s="184" t="s">
        <v>3441</v>
      </c>
      <c r="DP71" s="184" t="s">
        <v>2762</v>
      </c>
      <c r="DQ71" s="184" t="s">
        <v>2877</v>
      </c>
      <c r="DR71" s="184" t="s">
        <v>3442</v>
      </c>
      <c r="DS71" s="184" t="s">
        <v>2762</v>
      </c>
      <c r="DT71" s="184" t="s">
        <v>2877</v>
      </c>
      <c r="DU71" s="184" t="s">
        <v>3442</v>
      </c>
      <c r="DV71" s="184" t="s">
        <v>2762</v>
      </c>
      <c r="DW71" s="184" t="s">
        <v>2877</v>
      </c>
      <c r="DX71" s="184" t="s">
        <v>3427</v>
      </c>
      <c r="DY71" s="184" t="s">
        <v>2762</v>
      </c>
      <c r="DZ71" s="184" t="s">
        <v>2877</v>
      </c>
      <c r="EA71" s="184" t="s">
        <v>3427</v>
      </c>
      <c r="EB71" s="184" t="s">
        <v>2762</v>
      </c>
      <c r="EC71" s="184" t="s">
        <v>2877</v>
      </c>
      <c r="ED71" s="184" t="s">
        <v>3427</v>
      </c>
      <c r="EE71" s="184" t="s">
        <v>2762</v>
      </c>
      <c r="EF71" s="184" t="s">
        <v>2877</v>
      </c>
      <c r="EG71" s="184" t="s">
        <v>3427</v>
      </c>
      <c r="EH71" s="184" t="s">
        <v>2762</v>
      </c>
      <c r="EI71" s="184" t="s">
        <v>2877</v>
      </c>
      <c r="EJ71" s="184" t="s">
        <v>3427</v>
      </c>
      <c r="EK71" s="184" t="s">
        <v>2762</v>
      </c>
      <c r="EL71" s="184" t="s">
        <v>2877</v>
      </c>
      <c r="EM71" s="184" t="s">
        <v>3427</v>
      </c>
      <c r="EN71" s="184" t="s">
        <v>2762</v>
      </c>
      <c r="EO71" s="184" t="s">
        <v>2877</v>
      </c>
      <c r="EP71" s="184" t="s">
        <v>2762</v>
      </c>
      <c r="EQ71" s="184" t="s">
        <v>2762</v>
      </c>
      <c r="ER71" s="184" t="s">
        <v>2877</v>
      </c>
      <c r="ES71" s="184" t="s">
        <v>3427</v>
      </c>
      <c r="ET71" s="184" t="s">
        <v>2762</v>
      </c>
    </row>
    <row r="72" spans="1:150" x14ac:dyDescent="0.3">
      <c r="A72" s="1"/>
      <c r="B72" s="182" t="s">
        <v>3449</v>
      </c>
      <c r="C72" s="182" t="s">
        <v>92</v>
      </c>
      <c r="D72" s="182" t="s">
        <v>3450</v>
      </c>
      <c r="E72" s="182" t="s">
        <v>3451</v>
      </c>
      <c r="F72" s="182" t="s">
        <v>3452</v>
      </c>
      <c r="G72" s="182" t="s">
        <v>2877</v>
      </c>
      <c r="H72" s="182" t="s">
        <v>2762</v>
      </c>
      <c r="I72" s="182" t="s">
        <v>2762</v>
      </c>
      <c r="J72" s="182" t="s">
        <v>2877</v>
      </c>
      <c r="K72" s="182" t="s">
        <v>2762</v>
      </c>
      <c r="L72" s="182" t="s">
        <v>2762</v>
      </c>
      <c r="M72" s="182" t="s">
        <v>2877</v>
      </c>
      <c r="N72" s="182" t="s">
        <v>2762</v>
      </c>
      <c r="O72" s="182" t="s">
        <v>2762</v>
      </c>
      <c r="P72" s="182" t="s">
        <v>2877</v>
      </c>
      <c r="Q72" s="182" t="s">
        <v>2762</v>
      </c>
      <c r="R72" s="182" t="s">
        <v>2762</v>
      </c>
      <c r="S72" s="182" t="s">
        <v>2877</v>
      </c>
      <c r="T72" s="182" t="s">
        <v>2762</v>
      </c>
      <c r="U72" s="182" t="s">
        <v>2762</v>
      </c>
      <c r="V72" s="182" t="s">
        <v>2877</v>
      </c>
      <c r="W72" s="182" t="s">
        <v>2762</v>
      </c>
      <c r="X72" s="182" t="s">
        <v>2762</v>
      </c>
      <c r="Y72" s="182" t="s">
        <v>2877</v>
      </c>
      <c r="Z72" s="182" t="s">
        <v>2762</v>
      </c>
      <c r="AA72" s="182" t="s">
        <v>2762</v>
      </c>
      <c r="AB72" s="182" t="s">
        <v>2877</v>
      </c>
      <c r="AC72" s="182" t="s">
        <v>2762</v>
      </c>
      <c r="AD72" s="182" t="s">
        <v>2762</v>
      </c>
      <c r="AE72" s="182" t="s">
        <v>2877</v>
      </c>
      <c r="AF72" s="182" t="s">
        <v>2762</v>
      </c>
      <c r="AG72" s="182" t="s">
        <v>2762</v>
      </c>
      <c r="AH72" s="182" t="s">
        <v>2877</v>
      </c>
      <c r="AI72" s="182" t="s">
        <v>2762</v>
      </c>
      <c r="AJ72" s="182" t="s">
        <v>2762</v>
      </c>
      <c r="AK72" s="182" t="s">
        <v>2877</v>
      </c>
      <c r="AL72" s="182" t="s">
        <v>2762</v>
      </c>
      <c r="AM72" s="182" t="s">
        <v>2762</v>
      </c>
      <c r="AN72" s="182" t="s">
        <v>2877</v>
      </c>
      <c r="AO72" s="182" t="s">
        <v>2762</v>
      </c>
      <c r="AP72" s="182" t="s">
        <v>2762</v>
      </c>
      <c r="AQ72" s="182" t="s">
        <v>2877</v>
      </c>
      <c r="AR72" s="182" t="s">
        <v>2762</v>
      </c>
      <c r="AS72" s="182" t="s">
        <v>2762</v>
      </c>
      <c r="AT72" s="182" t="s">
        <v>2877</v>
      </c>
      <c r="AU72" s="182" t="s">
        <v>2762</v>
      </c>
      <c r="AV72" s="182" t="s">
        <v>2762</v>
      </c>
      <c r="AW72" s="182" t="s">
        <v>2877</v>
      </c>
      <c r="AX72" s="182" t="s">
        <v>2762</v>
      </c>
      <c r="AY72" s="182" t="s">
        <v>2762</v>
      </c>
      <c r="AZ72" s="182" t="s">
        <v>2877</v>
      </c>
      <c r="BA72" s="182" t="s">
        <v>2762</v>
      </c>
      <c r="BB72" s="182" t="s">
        <v>2762</v>
      </c>
      <c r="BC72" s="182" t="s">
        <v>2877</v>
      </c>
      <c r="BD72" s="182" t="s">
        <v>2762</v>
      </c>
      <c r="BE72" s="182" t="s">
        <v>2762</v>
      </c>
      <c r="BF72" s="182" t="s">
        <v>2877</v>
      </c>
      <c r="BG72" s="182" t="s">
        <v>2762</v>
      </c>
      <c r="BH72" s="182" t="s">
        <v>2762</v>
      </c>
      <c r="BI72" s="182" t="s">
        <v>2877</v>
      </c>
      <c r="BJ72" s="182" t="s">
        <v>2762</v>
      </c>
      <c r="BK72" s="182" t="s">
        <v>2762</v>
      </c>
      <c r="BL72" s="182" t="s">
        <v>2877</v>
      </c>
      <c r="BM72" s="182" t="s">
        <v>2762</v>
      </c>
      <c r="BN72" s="182" t="s">
        <v>2762</v>
      </c>
      <c r="BO72" s="182" t="s">
        <v>2877</v>
      </c>
      <c r="BP72" s="182" t="s">
        <v>2762</v>
      </c>
      <c r="BQ72" s="182" t="s">
        <v>2762</v>
      </c>
      <c r="BR72" s="182" t="s">
        <v>2877</v>
      </c>
      <c r="BS72" s="182" t="s">
        <v>2762</v>
      </c>
      <c r="BT72" s="182" t="s">
        <v>2762</v>
      </c>
      <c r="BU72" s="182" t="s">
        <v>2877</v>
      </c>
      <c r="BV72" s="182" t="s">
        <v>2762</v>
      </c>
      <c r="BW72" s="182" t="s">
        <v>2762</v>
      </c>
      <c r="BX72" s="182" t="s">
        <v>2877</v>
      </c>
      <c r="BY72" s="182" t="s">
        <v>2762</v>
      </c>
      <c r="BZ72" s="182" t="s">
        <v>2762</v>
      </c>
      <c r="CA72" s="182" t="s">
        <v>2877</v>
      </c>
      <c r="CB72" s="182" t="s">
        <v>2762</v>
      </c>
      <c r="CC72" s="182" t="s">
        <v>2762</v>
      </c>
      <c r="CD72" s="182" t="s">
        <v>2877</v>
      </c>
      <c r="CE72" s="182" t="s">
        <v>2762</v>
      </c>
      <c r="CF72" s="182" t="s">
        <v>2762</v>
      </c>
      <c r="CG72" s="182" t="s">
        <v>2877</v>
      </c>
      <c r="CH72" s="182" t="s">
        <v>2762</v>
      </c>
      <c r="CI72" s="182" t="s">
        <v>2762</v>
      </c>
      <c r="CJ72" s="182" t="s">
        <v>2877</v>
      </c>
      <c r="CK72" s="182" t="s">
        <v>2762</v>
      </c>
      <c r="CL72" s="182" t="s">
        <v>2762</v>
      </c>
      <c r="CM72" s="182" t="s">
        <v>2877</v>
      </c>
      <c r="CN72" s="182" t="s">
        <v>2762</v>
      </c>
      <c r="CO72" s="182" t="s">
        <v>2762</v>
      </c>
      <c r="CP72" s="182" t="s">
        <v>2877</v>
      </c>
      <c r="CQ72" s="182" t="s">
        <v>2762</v>
      </c>
      <c r="CR72" s="182" t="s">
        <v>2762</v>
      </c>
      <c r="CS72" s="182" t="s">
        <v>2877</v>
      </c>
      <c r="CT72" s="182" t="s">
        <v>2762</v>
      </c>
      <c r="CU72" s="182" t="s">
        <v>2762</v>
      </c>
      <c r="CV72" s="182" t="s">
        <v>2877</v>
      </c>
      <c r="CW72" s="182" t="s">
        <v>2762</v>
      </c>
      <c r="CX72" s="182" t="s">
        <v>2762</v>
      </c>
      <c r="CY72" s="182" t="s">
        <v>2877</v>
      </c>
      <c r="CZ72" s="182" t="s">
        <v>2762</v>
      </c>
      <c r="DA72" s="182" t="s">
        <v>2762</v>
      </c>
      <c r="DB72" s="182" t="s">
        <v>2877</v>
      </c>
      <c r="DC72" s="182" t="s">
        <v>2762</v>
      </c>
      <c r="DD72" s="182" t="s">
        <v>2762</v>
      </c>
      <c r="DE72" s="182" t="s">
        <v>2877</v>
      </c>
      <c r="DF72" s="182" t="s">
        <v>2762</v>
      </c>
      <c r="DG72" s="182" t="s">
        <v>2762</v>
      </c>
      <c r="DH72" s="182" t="s">
        <v>2877</v>
      </c>
      <c r="DI72" s="182" t="s">
        <v>2762</v>
      </c>
      <c r="DJ72" s="182" t="s">
        <v>2762</v>
      </c>
      <c r="DK72" s="182" t="s">
        <v>2877</v>
      </c>
      <c r="DL72" s="182" t="s">
        <v>2762</v>
      </c>
      <c r="DM72" s="182" t="s">
        <v>2762</v>
      </c>
      <c r="DN72" s="182" t="s">
        <v>2877</v>
      </c>
      <c r="DO72" s="182" t="s">
        <v>2762</v>
      </c>
      <c r="DP72" s="182" t="s">
        <v>2762</v>
      </c>
      <c r="DQ72" s="182" t="s">
        <v>2877</v>
      </c>
      <c r="DR72" s="182" t="s">
        <v>2762</v>
      </c>
      <c r="DS72" s="182" t="s">
        <v>2762</v>
      </c>
      <c r="DT72" s="182" t="s">
        <v>2877</v>
      </c>
      <c r="DU72" s="182" t="s">
        <v>2762</v>
      </c>
      <c r="DV72" s="182" t="s">
        <v>2762</v>
      </c>
      <c r="DW72" s="182" t="s">
        <v>2877</v>
      </c>
      <c r="DX72" s="182" t="s">
        <v>2762</v>
      </c>
      <c r="DY72" s="182" t="s">
        <v>2762</v>
      </c>
      <c r="DZ72" s="182" t="s">
        <v>2877</v>
      </c>
      <c r="EA72" s="182" t="s">
        <v>2762</v>
      </c>
      <c r="EB72" s="182" t="s">
        <v>2762</v>
      </c>
      <c r="EC72" s="182" t="s">
        <v>2877</v>
      </c>
      <c r="ED72" s="182" t="s">
        <v>2762</v>
      </c>
      <c r="EE72" s="182" t="s">
        <v>2762</v>
      </c>
      <c r="EF72" s="182" t="s">
        <v>2877</v>
      </c>
      <c r="EG72" s="182" t="s">
        <v>2762</v>
      </c>
      <c r="EH72" s="182" t="s">
        <v>2762</v>
      </c>
      <c r="EI72" s="182" t="s">
        <v>2877</v>
      </c>
      <c r="EJ72" s="182" t="s">
        <v>2762</v>
      </c>
      <c r="EK72" s="182" t="s">
        <v>2762</v>
      </c>
      <c r="EL72" s="182" t="s">
        <v>2877</v>
      </c>
      <c r="EM72" s="182" t="s">
        <v>2762</v>
      </c>
      <c r="EN72" s="182" t="s">
        <v>2762</v>
      </c>
      <c r="EO72" s="182" t="s">
        <v>2877</v>
      </c>
      <c r="EP72" s="182" t="s">
        <v>2762</v>
      </c>
      <c r="EQ72" s="182" t="s">
        <v>2762</v>
      </c>
      <c r="ER72" s="182" t="s">
        <v>2877</v>
      </c>
      <c r="ES72" s="182" t="s">
        <v>2762</v>
      </c>
      <c r="ET72" s="182" t="s">
        <v>2762</v>
      </c>
    </row>
    <row r="73" spans="1:150" x14ac:dyDescent="0.3">
      <c r="A73" s="1"/>
      <c r="B73" s="183" t="s">
        <v>3453</v>
      </c>
      <c r="C73" s="183" t="s">
        <v>92</v>
      </c>
      <c r="D73" s="183" t="s">
        <v>3450</v>
      </c>
      <c r="E73" s="183" t="s">
        <v>3454</v>
      </c>
      <c r="F73" s="183" t="s">
        <v>3455</v>
      </c>
      <c r="G73" s="184" t="s">
        <v>2877</v>
      </c>
      <c r="H73" s="184" t="s">
        <v>2762</v>
      </c>
      <c r="I73" s="184" t="s">
        <v>2762</v>
      </c>
      <c r="J73" s="184" t="s">
        <v>2877</v>
      </c>
      <c r="K73" s="184" t="s">
        <v>2762</v>
      </c>
      <c r="L73" s="184" t="s">
        <v>2762</v>
      </c>
      <c r="M73" s="184" t="s">
        <v>2877</v>
      </c>
      <c r="N73" s="184" t="s">
        <v>2762</v>
      </c>
      <c r="O73" s="184" t="s">
        <v>2762</v>
      </c>
      <c r="P73" s="184" t="s">
        <v>2877</v>
      </c>
      <c r="Q73" s="184" t="s">
        <v>2762</v>
      </c>
      <c r="R73" s="184" t="s">
        <v>2762</v>
      </c>
      <c r="S73" s="184" t="s">
        <v>2877</v>
      </c>
      <c r="T73" s="184" t="s">
        <v>2762</v>
      </c>
      <c r="U73" s="184" t="s">
        <v>2762</v>
      </c>
      <c r="V73" s="184" t="s">
        <v>2877</v>
      </c>
      <c r="W73" s="184" t="s">
        <v>2762</v>
      </c>
      <c r="X73" s="184" t="s">
        <v>2762</v>
      </c>
      <c r="Y73" s="184" t="s">
        <v>2877</v>
      </c>
      <c r="Z73" s="184" t="s">
        <v>2762</v>
      </c>
      <c r="AA73" s="184" t="s">
        <v>2762</v>
      </c>
      <c r="AB73" s="184" t="s">
        <v>2877</v>
      </c>
      <c r="AC73" s="184" t="s">
        <v>2762</v>
      </c>
      <c r="AD73" s="184" t="s">
        <v>2762</v>
      </c>
      <c r="AE73" s="184" t="s">
        <v>2877</v>
      </c>
      <c r="AF73" s="184" t="s">
        <v>2762</v>
      </c>
      <c r="AG73" s="184" t="s">
        <v>2762</v>
      </c>
      <c r="AH73" s="184" t="s">
        <v>2877</v>
      </c>
      <c r="AI73" s="184" t="s">
        <v>2762</v>
      </c>
      <c r="AJ73" s="184" t="s">
        <v>2762</v>
      </c>
      <c r="AK73" s="184" t="s">
        <v>2877</v>
      </c>
      <c r="AL73" s="184" t="s">
        <v>2762</v>
      </c>
      <c r="AM73" s="184" t="s">
        <v>2762</v>
      </c>
      <c r="AN73" s="184" t="s">
        <v>2877</v>
      </c>
      <c r="AO73" s="184" t="s">
        <v>2762</v>
      </c>
      <c r="AP73" s="184" t="s">
        <v>2762</v>
      </c>
      <c r="AQ73" s="184" t="s">
        <v>2877</v>
      </c>
      <c r="AR73" s="184" t="s">
        <v>2762</v>
      </c>
      <c r="AS73" s="184" t="s">
        <v>2762</v>
      </c>
      <c r="AT73" s="184" t="s">
        <v>2877</v>
      </c>
      <c r="AU73" s="184" t="s">
        <v>2762</v>
      </c>
      <c r="AV73" s="184" t="s">
        <v>2762</v>
      </c>
      <c r="AW73" s="184" t="s">
        <v>2877</v>
      </c>
      <c r="AX73" s="184" t="s">
        <v>2762</v>
      </c>
      <c r="AY73" s="184" t="s">
        <v>2762</v>
      </c>
      <c r="AZ73" s="184" t="s">
        <v>2877</v>
      </c>
      <c r="BA73" s="184" t="s">
        <v>2762</v>
      </c>
      <c r="BB73" s="184" t="s">
        <v>2762</v>
      </c>
      <c r="BC73" s="184" t="s">
        <v>2877</v>
      </c>
      <c r="BD73" s="184" t="s">
        <v>2762</v>
      </c>
      <c r="BE73" s="184" t="s">
        <v>2762</v>
      </c>
      <c r="BF73" s="184" t="s">
        <v>2877</v>
      </c>
      <c r="BG73" s="184" t="s">
        <v>2762</v>
      </c>
      <c r="BH73" s="184" t="s">
        <v>2762</v>
      </c>
      <c r="BI73" s="184" t="s">
        <v>2877</v>
      </c>
      <c r="BJ73" s="184" t="s">
        <v>2762</v>
      </c>
      <c r="BK73" s="184" t="s">
        <v>2762</v>
      </c>
      <c r="BL73" s="184" t="s">
        <v>2877</v>
      </c>
      <c r="BM73" s="184" t="s">
        <v>2762</v>
      </c>
      <c r="BN73" s="184" t="s">
        <v>2762</v>
      </c>
      <c r="BO73" s="184" t="s">
        <v>2877</v>
      </c>
      <c r="BP73" s="184" t="s">
        <v>2762</v>
      </c>
      <c r="BQ73" s="184" t="s">
        <v>2762</v>
      </c>
      <c r="BR73" s="184" t="s">
        <v>2877</v>
      </c>
      <c r="BS73" s="184" t="s">
        <v>2762</v>
      </c>
      <c r="BT73" s="184" t="s">
        <v>2762</v>
      </c>
      <c r="BU73" s="184" t="s">
        <v>2877</v>
      </c>
      <c r="BV73" s="184" t="s">
        <v>2762</v>
      </c>
      <c r="BW73" s="184" t="s">
        <v>2762</v>
      </c>
      <c r="BX73" s="184" t="s">
        <v>2877</v>
      </c>
      <c r="BY73" s="184" t="s">
        <v>2762</v>
      </c>
      <c r="BZ73" s="184" t="s">
        <v>2762</v>
      </c>
      <c r="CA73" s="184" t="s">
        <v>2877</v>
      </c>
      <c r="CB73" s="184" t="s">
        <v>2762</v>
      </c>
      <c r="CC73" s="184" t="s">
        <v>2762</v>
      </c>
      <c r="CD73" s="184" t="s">
        <v>2877</v>
      </c>
      <c r="CE73" s="184" t="s">
        <v>2762</v>
      </c>
      <c r="CF73" s="184" t="s">
        <v>2762</v>
      </c>
      <c r="CG73" s="184" t="s">
        <v>2877</v>
      </c>
      <c r="CH73" s="184" t="s">
        <v>2762</v>
      </c>
      <c r="CI73" s="184" t="s">
        <v>2762</v>
      </c>
      <c r="CJ73" s="184" t="s">
        <v>2877</v>
      </c>
      <c r="CK73" s="184" t="s">
        <v>2762</v>
      </c>
      <c r="CL73" s="184" t="s">
        <v>2762</v>
      </c>
      <c r="CM73" s="184" t="s">
        <v>2877</v>
      </c>
      <c r="CN73" s="184" t="s">
        <v>2762</v>
      </c>
      <c r="CO73" s="184" t="s">
        <v>2762</v>
      </c>
      <c r="CP73" s="184" t="s">
        <v>2877</v>
      </c>
      <c r="CQ73" s="184" t="s">
        <v>2762</v>
      </c>
      <c r="CR73" s="184" t="s">
        <v>2762</v>
      </c>
      <c r="CS73" s="184" t="s">
        <v>2877</v>
      </c>
      <c r="CT73" s="184" t="s">
        <v>2762</v>
      </c>
      <c r="CU73" s="184" t="s">
        <v>2762</v>
      </c>
      <c r="CV73" s="184" t="s">
        <v>2877</v>
      </c>
      <c r="CW73" s="184" t="s">
        <v>2762</v>
      </c>
      <c r="CX73" s="184" t="s">
        <v>2762</v>
      </c>
      <c r="CY73" s="184" t="s">
        <v>2877</v>
      </c>
      <c r="CZ73" s="184" t="s">
        <v>2762</v>
      </c>
      <c r="DA73" s="184" t="s">
        <v>2762</v>
      </c>
      <c r="DB73" s="184" t="s">
        <v>2877</v>
      </c>
      <c r="DC73" s="184" t="s">
        <v>2762</v>
      </c>
      <c r="DD73" s="184" t="s">
        <v>2762</v>
      </c>
      <c r="DE73" s="184" t="s">
        <v>2877</v>
      </c>
      <c r="DF73" s="184" t="s">
        <v>2762</v>
      </c>
      <c r="DG73" s="184" t="s">
        <v>2762</v>
      </c>
      <c r="DH73" s="184" t="s">
        <v>2877</v>
      </c>
      <c r="DI73" s="184" t="s">
        <v>2762</v>
      </c>
      <c r="DJ73" s="184" t="s">
        <v>2762</v>
      </c>
      <c r="DK73" s="184" t="s">
        <v>2877</v>
      </c>
      <c r="DL73" s="184" t="s">
        <v>2762</v>
      </c>
      <c r="DM73" s="184" t="s">
        <v>2762</v>
      </c>
      <c r="DN73" s="184" t="s">
        <v>2877</v>
      </c>
      <c r="DO73" s="184" t="s">
        <v>2762</v>
      </c>
      <c r="DP73" s="184" t="s">
        <v>2762</v>
      </c>
      <c r="DQ73" s="184" t="s">
        <v>2877</v>
      </c>
      <c r="DR73" s="184" t="s">
        <v>2762</v>
      </c>
      <c r="DS73" s="184" t="s">
        <v>2762</v>
      </c>
      <c r="DT73" s="184" t="s">
        <v>2877</v>
      </c>
      <c r="DU73" s="184" t="s">
        <v>2762</v>
      </c>
      <c r="DV73" s="184" t="s">
        <v>2762</v>
      </c>
      <c r="DW73" s="184" t="s">
        <v>2877</v>
      </c>
      <c r="DX73" s="184" t="s">
        <v>2762</v>
      </c>
      <c r="DY73" s="184" t="s">
        <v>2762</v>
      </c>
      <c r="DZ73" s="184" t="s">
        <v>2877</v>
      </c>
      <c r="EA73" s="184" t="s">
        <v>2762</v>
      </c>
      <c r="EB73" s="184" t="s">
        <v>2762</v>
      </c>
      <c r="EC73" s="184" t="s">
        <v>2877</v>
      </c>
      <c r="ED73" s="184" t="s">
        <v>2762</v>
      </c>
      <c r="EE73" s="184" t="s">
        <v>2762</v>
      </c>
      <c r="EF73" s="184" t="s">
        <v>2877</v>
      </c>
      <c r="EG73" s="184" t="s">
        <v>2762</v>
      </c>
      <c r="EH73" s="184" t="s">
        <v>2762</v>
      </c>
      <c r="EI73" s="184" t="s">
        <v>2877</v>
      </c>
      <c r="EJ73" s="184" t="s">
        <v>2762</v>
      </c>
      <c r="EK73" s="184" t="s">
        <v>2762</v>
      </c>
      <c r="EL73" s="184" t="s">
        <v>2877</v>
      </c>
      <c r="EM73" s="184" t="s">
        <v>2762</v>
      </c>
      <c r="EN73" s="184" t="s">
        <v>2762</v>
      </c>
      <c r="EO73" s="184" t="s">
        <v>2877</v>
      </c>
      <c r="EP73" s="184" t="s">
        <v>2762</v>
      </c>
      <c r="EQ73" s="184" t="s">
        <v>2762</v>
      </c>
      <c r="ER73" s="184" t="s">
        <v>2877</v>
      </c>
      <c r="ES73" s="184" t="s">
        <v>2762</v>
      </c>
      <c r="ET73" s="184" t="s">
        <v>2762</v>
      </c>
    </row>
    <row r="74" spans="1:150" x14ac:dyDescent="0.3">
      <c r="A74" s="1"/>
      <c r="B74" s="182" t="s">
        <v>3456</v>
      </c>
      <c r="C74" s="182" t="s">
        <v>291</v>
      </c>
      <c r="D74" s="182" t="s">
        <v>956</v>
      </c>
      <c r="E74" s="182" t="s">
        <v>3457</v>
      </c>
      <c r="F74" s="182" t="s">
        <v>3458</v>
      </c>
      <c r="G74" s="182" t="s">
        <v>2877</v>
      </c>
      <c r="H74" s="182" t="s">
        <v>2762</v>
      </c>
      <c r="I74" s="182" t="s">
        <v>2762</v>
      </c>
      <c r="J74" s="182" t="s">
        <v>2877</v>
      </c>
      <c r="K74" s="182" t="s">
        <v>2938</v>
      </c>
      <c r="L74" s="182" t="s">
        <v>2762</v>
      </c>
      <c r="M74" s="182" t="s">
        <v>2877</v>
      </c>
      <c r="N74" s="182" t="s">
        <v>2762</v>
      </c>
      <c r="O74" s="182" t="s">
        <v>2762</v>
      </c>
      <c r="P74" s="182" t="s">
        <v>2877</v>
      </c>
      <c r="Q74" s="182" t="s">
        <v>2762</v>
      </c>
      <c r="R74" s="182" t="s">
        <v>2762</v>
      </c>
      <c r="S74" s="182" t="s">
        <v>2877</v>
      </c>
      <c r="T74" s="182" t="s">
        <v>2762</v>
      </c>
      <c r="U74" s="182" t="s">
        <v>2762</v>
      </c>
      <c r="V74" s="182" t="s">
        <v>2877</v>
      </c>
      <c r="W74" s="182" t="s">
        <v>2762</v>
      </c>
      <c r="X74" s="182" t="s">
        <v>2762</v>
      </c>
      <c r="Y74" s="182" t="s">
        <v>2877</v>
      </c>
      <c r="Z74" s="182" t="s">
        <v>2762</v>
      </c>
      <c r="AA74" s="182" t="s">
        <v>2762</v>
      </c>
      <c r="AB74" s="182" t="s">
        <v>2877</v>
      </c>
      <c r="AC74" s="182" t="s">
        <v>2762</v>
      </c>
      <c r="AD74" s="182" t="s">
        <v>2762</v>
      </c>
      <c r="AE74" s="182" t="s">
        <v>2877</v>
      </c>
      <c r="AF74" s="182" t="s">
        <v>2762</v>
      </c>
      <c r="AG74" s="182" t="s">
        <v>2762</v>
      </c>
      <c r="AH74" s="182" t="s">
        <v>2877</v>
      </c>
      <c r="AI74" s="182" t="s">
        <v>2762</v>
      </c>
      <c r="AJ74" s="182" t="s">
        <v>2762</v>
      </c>
      <c r="AK74" s="182" t="s">
        <v>2877</v>
      </c>
      <c r="AL74" s="182" t="s">
        <v>2762</v>
      </c>
      <c r="AM74" s="182" t="s">
        <v>2762</v>
      </c>
      <c r="AN74" s="182" t="s">
        <v>2877</v>
      </c>
      <c r="AO74" s="182" t="s">
        <v>2762</v>
      </c>
      <c r="AP74" s="182" t="s">
        <v>2762</v>
      </c>
      <c r="AQ74" s="182" t="s">
        <v>2877</v>
      </c>
      <c r="AR74" s="182" t="s">
        <v>2762</v>
      </c>
      <c r="AS74" s="182" t="s">
        <v>2762</v>
      </c>
      <c r="AT74" s="182" t="s">
        <v>2877</v>
      </c>
      <c r="AU74" s="182" t="s">
        <v>2762</v>
      </c>
      <c r="AV74" s="182" t="s">
        <v>2762</v>
      </c>
      <c r="AW74" s="182" t="s">
        <v>2877</v>
      </c>
      <c r="AX74" s="182" t="s">
        <v>2762</v>
      </c>
      <c r="AY74" s="182" t="s">
        <v>2762</v>
      </c>
      <c r="AZ74" s="182" t="s">
        <v>2877</v>
      </c>
      <c r="BA74" s="182" t="s">
        <v>2762</v>
      </c>
      <c r="BB74" s="182" t="s">
        <v>2762</v>
      </c>
      <c r="BC74" s="182" t="s">
        <v>2877</v>
      </c>
      <c r="BD74" s="182" t="s">
        <v>2762</v>
      </c>
      <c r="BE74" s="182" t="s">
        <v>2762</v>
      </c>
      <c r="BF74" s="182" t="s">
        <v>2877</v>
      </c>
      <c r="BG74" s="182" t="s">
        <v>2762</v>
      </c>
      <c r="BH74" s="182" t="s">
        <v>2762</v>
      </c>
      <c r="BI74" s="182" t="s">
        <v>2877</v>
      </c>
      <c r="BJ74" s="182" t="s">
        <v>2762</v>
      </c>
      <c r="BK74" s="182" t="s">
        <v>2762</v>
      </c>
      <c r="BL74" s="182" t="s">
        <v>2877</v>
      </c>
      <c r="BM74" s="182" t="s">
        <v>2762</v>
      </c>
      <c r="BN74" s="182" t="s">
        <v>2762</v>
      </c>
      <c r="BO74" s="182" t="s">
        <v>2877</v>
      </c>
      <c r="BP74" s="182" t="s">
        <v>2762</v>
      </c>
      <c r="BQ74" s="182" t="s">
        <v>2762</v>
      </c>
      <c r="BR74" s="182" t="s">
        <v>2877</v>
      </c>
      <c r="BS74" s="182" t="s">
        <v>2762</v>
      </c>
      <c r="BT74" s="182" t="s">
        <v>2762</v>
      </c>
      <c r="BU74" s="182" t="s">
        <v>2877</v>
      </c>
      <c r="BV74" s="182" t="s">
        <v>2762</v>
      </c>
      <c r="BW74" s="182" t="s">
        <v>2762</v>
      </c>
      <c r="BX74" s="182" t="s">
        <v>2877</v>
      </c>
      <c r="BY74" s="182" t="s">
        <v>2762</v>
      </c>
      <c r="BZ74" s="182" t="s">
        <v>2762</v>
      </c>
      <c r="CA74" s="182" t="s">
        <v>2877</v>
      </c>
      <c r="CB74" s="182" t="s">
        <v>2762</v>
      </c>
      <c r="CC74" s="182" t="s">
        <v>2762</v>
      </c>
      <c r="CD74" s="182" t="s">
        <v>2877</v>
      </c>
      <c r="CE74" s="182" t="s">
        <v>2762</v>
      </c>
      <c r="CF74" s="182" t="s">
        <v>2762</v>
      </c>
      <c r="CG74" s="182" t="s">
        <v>2877</v>
      </c>
      <c r="CH74" s="182" t="s">
        <v>2762</v>
      </c>
      <c r="CI74" s="182" t="s">
        <v>2762</v>
      </c>
      <c r="CJ74" s="182" t="s">
        <v>2877</v>
      </c>
      <c r="CK74" s="182" t="s">
        <v>2762</v>
      </c>
      <c r="CL74" s="182" t="s">
        <v>2762</v>
      </c>
      <c r="CM74" s="182" t="s">
        <v>2877</v>
      </c>
      <c r="CN74" s="182" t="s">
        <v>2762</v>
      </c>
      <c r="CO74" s="182" t="s">
        <v>2762</v>
      </c>
      <c r="CP74" s="182" t="s">
        <v>2877</v>
      </c>
      <c r="CQ74" s="182" t="s">
        <v>2762</v>
      </c>
      <c r="CR74" s="182" t="s">
        <v>2762</v>
      </c>
      <c r="CS74" s="182" t="s">
        <v>2877</v>
      </c>
      <c r="CT74" s="182" t="s">
        <v>2762</v>
      </c>
      <c r="CU74" s="182" t="s">
        <v>2762</v>
      </c>
      <c r="CV74" s="182" t="s">
        <v>2877</v>
      </c>
      <c r="CW74" s="182" t="s">
        <v>2762</v>
      </c>
      <c r="CX74" s="182" t="s">
        <v>2762</v>
      </c>
      <c r="CY74" s="182" t="s">
        <v>2877</v>
      </c>
      <c r="CZ74" s="182" t="s">
        <v>2762</v>
      </c>
      <c r="DA74" s="182" t="s">
        <v>2762</v>
      </c>
      <c r="DB74" s="182" t="s">
        <v>2877</v>
      </c>
      <c r="DC74" s="182" t="s">
        <v>2762</v>
      </c>
      <c r="DD74" s="182" t="s">
        <v>2762</v>
      </c>
      <c r="DE74" s="182" t="s">
        <v>2877</v>
      </c>
      <c r="DF74" s="182" t="s">
        <v>2762</v>
      </c>
      <c r="DG74" s="182" t="s">
        <v>2762</v>
      </c>
      <c r="DH74" s="182" t="s">
        <v>2877</v>
      </c>
      <c r="DI74" s="182" t="s">
        <v>2762</v>
      </c>
      <c r="DJ74" s="182" t="s">
        <v>2762</v>
      </c>
      <c r="DK74" s="182" t="s">
        <v>2877</v>
      </c>
      <c r="DL74" s="182" t="s">
        <v>2762</v>
      </c>
      <c r="DM74" s="182" t="s">
        <v>2762</v>
      </c>
      <c r="DN74" s="182" t="s">
        <v>2877</v>
      </c>
      <c r="DO74" s="182" t="s">
        <v>2762</v>
      </c>
      <c r="DP74" s="182" t="s">
        <v>2762</v>
      </c>
      <c r="DQ74" s="182" t="s">
        <v>2877</v>
      </c>
      <c r="DR74" s="182" t="s">
        <v>2762</v>
      </c>
      <c r="DS74" s="182" t="s">
        <v>2762</v>
      </c>
      <c r="DT74" s="182" t="s">
        <v>2877</v>
      </c>
      <c r="DU74" s="182" t="s">
        <v>2762</v>
      </c>
      <c r="DV74" s="182" t="s">
        <v>2762</v>
      </c>
      <c r="DW74" s="182" t="s">
        <v>2877</v>
      </c>
      <c r="DX74" s="182" t="s">
        <v>2762</v>
      </c>
      <c r="DY74" s="182" t="s">
        <v>2762</v>
      </c>
      <c r="DZ74" s="182" t="s">
        <v>2877</v>
      </c>
      <c r="EA74" s="182" t="s">
        <v>2762</v>
      </c>
      <c r="EB74" s="182" t="s">
        <v>2762</v>
      </c>
      <c r="EC74" s="182" t="s">
        <v>2877</v>
      </c>
      <c r="ED74" s="182" t="s">
        <v>2762</v>
      </c>
      <c r="EE74" s="182" t="s">
        <v>2762</v>
      </c>
      <c r="EF74" s="182" t="s">
        <v>2877</v>
      </c>
      <c r="EG74" s="182" t="s">
        <v>2762</v>
      </c>
      <c r="EH74" s="182" t="s">
        <v>2762</v>
      </c>
      <c r="EI74" s="182" t="s">
        <v>2877</v>
      </c>
      <c r="EJ74" s="182" t="s">
        <v>2762</v>
      </c>
      <c r="EK74" s="182" t="s">
        <v>2762</v>
      </c>
      <c r="EL74" s="182" t="s">
        <v>2877</v>
      </c>
      <c r="EM74" s="182" t="s">
        <v>2762</v>
      </c>
      <c r="EN74" s="182" t="s">
        <v>2762</v>
      </c>
      <c r="EO74" s="182" t="s">
        <v>2877</v>
      </c>
      <c r="EP74" s="182" t="s">
        <v>2762</v>
      </c>
      <c r="EQ74" s="182" t="s">
        <v>2762</v>
      </c>
      <c r="ER74" s="182" t="s">
        <v>2877</v>
      </c>
      <c r="ES74" s="182" t="s">
        <v>2762</v>
      </c>
      <c r="ET74" s="182" t="s">
        <v>2762</v>
      </c>
    </row>
    <row r="75" spans="1:150" x14ac:dyDescent="0.3">
      <c r="A75" s="1"/>
      <c r="B75" s="183" t="s">
        <v>3459</v>
      </c>
      <c r="C75" s="183" t="s">
        <v>291</v>
      </c>
      <c r="D75" s="183" t="s">
        <v>956</v>
      </c>
      <c r="E75" s="183" t="s">
        <v>3460</v>
      </c>
      <c r="F75" s="183" t="s">
        <v>3461</v>
      </c>
      <c r="G75" s="184" t="s">
        <v>2877</v>
      </c>
      <c r="H75" s="184" t="s">
        <v>2762</v>
      </c>
      <c r="I75" s="184" t="s">
        <v>2762</v>
      </c>
      <c r="J75" s="184" t="s">
        <v>2877</v>
      </c>
      <c r="K75" s="184" t="s">
        <v>2762</v>
      </c>
      <c r="L75" s="184" t="s">
        <v>2762</v>
      </c>
      <c r="M75" s="184" t="s">
        <v>2877</v>
      </c>
      <c r="N75" s="184" t="s">
        <v>2762</v>
      </c>
      <c r="O75" s="184" t="s">
        <v>2762</v>
      </c>
      <c r="P75" s="184" t="s">
        <v>2877</v>
      </c>
      <c r="Q75" s="184" t="s">
        <v>2762</v>
      </c>
      <c r="R75" s="184" t="s">
        <v>2762</v>
      </c>
      <c r="S75" s="184" t="s">
        <v>2877</v>
      </c>
      <c r="T75" s="184" t="s">
        <v>2762</v>
      </c>
      <c r="U75" s="184" t="s">
        <v>2762</v>
      </c>
      <c r="V75" s="184" t="s">
        <v>2877</v>
      </c>
      <c r="W75" s="184" t="s">
        <v>2762</v>
      </c>
      <c r="X75" s="184" t="s">
        <v>2762</v>
      </c>
      <c r="Y75" s="184" t="s">
        <v>2877</v>
      </c>
      <c r="Z75" s="184" t="s">
        <v>2762</v>
      </c>
      <c r="AA75" s="184" t="s">
        <v>2762</v>
      </c>
      <c r="AB75" s="184" t="s">
        <v>2877</v>
      </c>
      <c r="AC75" s="184" t="s">
        <v>2762</v>
      </c>
      <c r="AD75" s="184" t="s">
        <v>2762</v>
      </c>
      <c r="AE75" s="184" t="s">
        <v>2877</v>
      </c>
      <c r="AF75" s="184" t="s">
        <v>2762</v>
      </c>
      <c r="AG75" s="184" t="s">
        <v>2762</v>
      </c>
      <c r="AH75" s="184" t="s">
        <v>2877</v>
      </c>
      <c r="AI75" s="184" t="s">
        <v>2762</v>
      </c>
      <c r="AJ75" s="184" t="s">
        <v>2762</v>
      </c>
      <c r="AK75" s="184" t="s">
        <v>2877</v>
      </c>
      <c r="AL75" s="184" t="s">
        <v>2762</v>
      </c>
      <c r="AM75" s="184" t="s">
        <v>2762</v>
      </c>
      <c r="AN75" s="184" t="s">
        <v>2877</v>
      </c>
      <c r="AO75" s="184" t="s">
        <v>2762</v>
      </c>
      <c r="AP75" s="184" t="s">
        <v>2762</v>
      </c>
      <c r="AQ75" s="184" t="s">
        <v>2877</v>
      </c>
      <c r="AR75" s="184" t="s">
        <v>2762</v>
      </c>
      <c r="AS75" s="184" t="s">
        <v>2762</v>
      </c>
      <c r="AT75" s="184" t="s">
        <v>2877</v>
      </c>
      <c r="AU75" s="184" t="s">
        <v>2762</v>
      </c>
      <c r="AV75" s="184" t="s">
        <v>2762</v>
      </c>
      <c r="AW75" s="184" t="s">
        <v>2877</v>
      </c>
      <c r="AX75" s="184" t="s">
        <v>2762</v>
      </c>
      <c r="AY75" s="184" t="s">
        <v>2762</v>
      </c>
      <c r="AZ75" s="184" t="s">
        <v>2877</v>
      </c>
      <c r="BA75" s="184" t="s">
        <v>2762</v>
      </c>
      <c r="BB75" s="184" t="s">
        <v>2762</v>
      </c>
      <c r="BC75" s="184" t="s">
        <v>2877</v>
      </c>
      <c r="BD75" s="184" t="s">
        <v>2762</v>
      </c>
      <c r="BE75" s="184" t="s">
        <v>2762</v>
      </c>
      <c r="BF75" s="184" t="s">
        <v>2877</v>
      </c>
      <c r="BG75" s="184" t="s">
        <v>2762</v>
      </c>
      <c r="BH75" s="184" t="s">
        <v>2762</v>
      </c>
      <c r="BI75" s="184" t="s">
        <v>2877</v>
      </c>
      <c r="BJ75" s="184" t="s">
        <v>2762</v>
      </c>
      <c r="BK75" s="184" t="s">
        <v>2762</v>
      </c>
      <c r="BL75" s="184" t="s">
        <v>2877</v>
      </c>
      <c r="BM75" s="184" t="s">
        <v>2762</v>
      </c>
      <c r="BN75" s="184" t="s">
        <v>2762</v>
      </c>
      <c r="BO75" s="184" t="s">
        <v>2877</v>
      </c>
      <c r="BP75" s="184" t="s">
        <v>2762</v>
      </c>
      <c r="BQ75" s="184" t="s">
        <v>2762</v>
      </c>
      <c r="BR75" s="184" t="s">
        <v>2877</v>
      </c>
      <c r="BS75" s="184" t="s">
        <v>2762</v>
      </c>
      <c r="BT75" s="184" t="s">
        <v>2762</v>
      </c>
      <c r="BU75" s="184" t="s">
        <v>2877</v>
      </c>
      <c r="BV75" s="184" t="s">
        <v>2762</v>
      </c>
      <c r="BW75" s="184" t="s">
        <v>2762</v>
      </c>
      <c r="BX75" s="184" t="s">
        <v>2877</v>
      </c>
      <c r="BY75" s="184" t="s">
        <v>2762</v>
      </c>
      <c r="BZ75" s="184" t="s">
        <v>2762</v>
      </c>
      <c r="CA75" s="184" t="s">
        <v>2877</v>
      </c>
      <c r="CB75" s="184" t="s">
        <v>2762</v>
      </c>
      <c r="CC75" s="184" t="s">
        <v>2762</v>
      </c>
      <c r="CD75" s="184" t="s">
        <v>2877</v>
      </c>
      <c r="CE75" s="184" t="s">
        <v>2762</v>
      </c>
      <c r="CF75" s="184" t="s">
        <v>2762</v>
      </c>
      <c r="CG75" s="184" t="s">
        <v>2877</v>
      </c>
      <c r="CH75" s="184" t="s">
        <v>2762</v>
      </c>
      <c r="CI75" s="184" t="s">
        <v>2762</v>
      </c>
      <c r="CJ75" s="184" t="s">
        <v>2877</v>
      </c>
      <c r="CK75" s="184" t="s">
        <v>2762</v>
      </c>
      <c r="CL75" s="184" t="s">
        <v>2762</v>
      </c>
      <c r="CM75" s="184" t="s">
        <v>2877</v>
      </c>
      <c r="CN75" s="184" t="s">
        <v>2762</v>
      </c>
      <c r="CO75" s="184" t="s">
        <v>2762</v>
      </c>
      <c r="CP75" s="184" t="s">
        <v>2877</v>
      </c>
      <c r="CQ75" s="184" t="s">
        <v>2762</v>
      </c>
      <c r="CR75" s="184" t="s">
        <v>2762</v>
      </c>
      <c r="CS75" s="184" t="s">
        <v>2877</v>
      </c>
      <c r="CT75" s="184" t="s">
        <v>2762</v>
      </c>
      <c r="CU75" s="184" t="s">
        <v>2762</v>
      </c>
      <c r="CV75" s="184" t="s">
        <v>2877</v>
      </c>
      <c r="CW75" s="184" t="s">
        <v>2762</v>
      </c>
      <c r="CX75" s="184" t="s">
        <v>2762</v>
      </c>
      <c r="CY75" s="184" t="s">
        <v>2877</v>
      </c>
      <c r="CZ75" s="184" t="s">
        <v>2762</v>
      </c>
      <c r="DA75" s="184" t="s">
        <v>2762</v>
      </c>
      <c r="DB75" s="184" t="s">
        <v>2877</v>
      </c>
      <c r="DC75" s="184" t="s">
        <v>2762</v>
      </c>
      <c r="DD75" s="184" t="s">
        <v>2762</v>
      </c>
      <c r="DE75" s="184" t="s">
        <v>2877</v>
      </c>
      <c r="DF75" s="184" t="s">
        <v>2762</v>
      </c>
      <c r="DG75" s="184" t="s">
        <v>2762</v>
      </c>
      <c r="DH75" s="184" t="s">
        <v>2877</v>
      </c>
      <c r="DI75" s="184" t="s">
        <v>2762</v>
      </c>
      <c r="DJ75" s="184" t="s">
        <v>2762</v>
      </c>
      <c r="DK75" s="184" t="s">
        <v>2877</v>
      </c>
      <c r="DL75" s="184" t="s">
        <v>2762</v>
      </c>
      <c r="DM75" s="184" t="s">
        <v>2762</v>
      </c>
      <c r="DN75" s="184" t="s">
        <v>2877</v>
      </c>
      <c r="DO75" s="184" t="s">
        <v>2762</v>
      </c>
      <c r="DP75" s="184" t="s">
        <v>2762</v>
      </c>
      <c r="DQ75" s="184" t="s">
        <v>2877</v>
      </c>
      <c r="DR75" s="184" t="s">
        <v>2762</v>
      </c>
      <c r="DS75" s="184" t="s">
        <v>2762</v>
      </c>
      <c r="DT75" s="184" t="s">
        <v>2877</v>
      </c>
      <c r="DU75" s="184" t="s">
        <v>2762</v>
      </c>
      <c r="DV75" s="184" t="s">
        <v>2762</v>
      </c>
      <c r="DW75" s="184" t="s">
        <v>2877</v>
      </c>
      <c r="DX75" s="184" t="s">
        <v>2762</v>
      </c>
      <c r="DY75" s="184" t="s">
        <v>2762</v>
      </c>
      <c r="DZ75" s="184" t="s">
        <v>2877</v>
      </c>
      <c r="EA75" s="184" t="s">
        <v>2762</v>
      </c>
      <c r="EB75" s="184" t="s">
        <v>2762</v>
      </c>
      <c r="EC75" s="184" t="s">
        <v>2877</v>
      </c>
      <c r="ED75" s="184" t="s">
        <v>2762</v>
      </c>
      <c r="EE75" s="184" t="s">
        <v>2762</v>
      </c>
      <c r="EF75" s="184" t="s">
        <v>2877</v>
      </c>
      <c r="EG75" s="184" t="s">
        <v>2762</v>
      </c>
      <c r="EH75" s="184" t="s">
        <v>2762</v>
      </c>
      <c r="EI75" s="184" t="s">
        <v>2877</v>
      </c>
      <c r="EJ75" s="184" t="s">
        <v>2762</v>
      </c>
      <c r="EK75" s="184" t="s">
        <v>2762</v>
      </c>
      <c r="EL75" s="184" t="s">
        <v>2877</v>
      </c>
      <c r="EM75" s="184" t="s">
        <v>2762</v>
      </c>
      <c r="EN75" s="184" t="s">
        <v>2762</v>
      </c>
      <c r="EO75" s="184" t="s">
        <v>2877</v>
      </c>
      <c r="EP75" s="184" t="s">
        <v>2762</v>
      </c>
      <c r="EQ75" s="184" t="s">
        <v>2762</v>
      </c>
      <c r="ER75" s="184" t="s">
        <v>2877</v>
      </c>
      <c r="ES75" s="184" t="s">
        <v>2762</v>
      </c>
      <c r="ET75" s="184" t="s">
        <v>2762</v>
      </c>
    </row>
    <row r="76" spans="1:150" x14ac:dyDescent="0.3">
      <c r="A76" s="1"/>
      <c r="B76" s="183" t="s">
        <v>3462</v>
      </c>
      <c r="C76" s="183" t="s">
        <v>291</v>
      </c>
      <c r="D76" s="183" t="s">
        <v>956</v>
      </c>
      <c r="E76" s="183" t="s">
        <v>3463</v>
      </c>
      <c r="F76" s="183" t="s">
        <v>3464</v>
      </c>
      <c r="G76" s="184" t="s">
        <v>2877</v>
      </c>
      <c r="H76" s="184" t="s">
        <v>2762</v>
      </c>
      <c r="I76" s="184" t="s">
        <v>2762</v>
      </c>
      <c r="J76" s="184" t="s">
        <v>2877</v>
      </c>
      <c r="K76" s="184" t="s">
        <v>2762</v>
      </c>
      <c r="L76" s="184" t="s">
        <v>2762</v>
      </c>
      <c r="M76" s="184" t="s">
        <v>2877</v>
      </c>
      <c r="N76" s="184" t="s">
        <v>2762</v>
      </c>
      <c r="O76" s="184" t="s">
        <v>2762</v>
      </c>
      <c r="P76" s="184" t="s">
        <v>2877</v>
      </c>
      <c r="Q76" s="184" t="s">
        <v>2762</v>
      </c>
      <c r="R76" s="184" t="s">
        <v>2762</v>
      </c>
      <c r="S76" s="184" t="s">
        <v>2877</v>
      </c>
      <c r="T76" s="184" t="s">
        <v>2762</v>
      </c>
      <c r="U76" s="184" t="s">
        <v>2762</v>
      </c>
      <c r="V76" s="184" t="s">
        <v>2877</v>
      </c>
      <c r="W76" s="184" t="s">
        <v>2762</v>
      </c>
      <c r="X76" s="184" t="s">
        <v>2762</v>
      </c>
      <c r="Y76" s="184" t="s">
        <v>2877</v>
      </c>
      <c r="Z76" s="184" t="s">
        <v>2762</v>
      </c>
      <c r="AA76" s="184" t="s">
        <v>2762</v>
      </c>
      <c r="AB76" s="184" t="s">
        <v>2877</v>
      </c>
      <c r="AC76" s="184" t="s">
        <v>2762</v>
      </c>
      <c r="AD76" s="184" t="s">
        <v>2762</v>
      </c>
      <c r="AE76" s="184" t="s">
        <v>2877</v>
      </c>
      <c r="AF76" s="184" t="s">
        <v>2762</v>
      </c>
      <c r="AG76" s="184" t="s">
        <v>2762</v>
      </c>
      <c r="AH76" s="184" t="s">
        <v>2877</v>
      </c>
      <c r="AI76" s="184" t="s">
        <v>2762</v>
      </c>
      <c r="AJ76" s="184" t="s">
        <v>2762</v>
      </c>
      <c r="AK76" s="184" t="s">
        <v>2877</v>
      </c>
      <c r="AL76" s="184" t="s">
        <v>2762</v>
      </c>
      <c r="AM76" s="184" t="s">
        <v>2762</v>
      </c>
      <c r="AN76" s="184" t="s">
        <v>2877</v>
      </c>
      <c r="AO76" s="184" t="s">
        <v>2762</v>
      </c>
      <c r="AP76" s="184" t="s">
        <v>2762</v>
      </c>
      <c r="AQ76" s="184" t="s">
        <v>2877</v>
      </c>
      <c r="AR76" s="184" t="s">
        <v>2762</v>
      </c>
      <c r="AS76" s="184" t="s">
        <v>2762</v>
      </c>
      <c r="AT76" s="184" t="s">
        <v>2877</v>
      </c>
      <c r="AU76" s="184" t="s">
        <v>2762</v>
      </c>
      <c r="AV76" s="184" t="s">
        <v>2762</v>
      </c>
      <c r="AW76" s="184" t="s">
        <v>2877</v>
      </c>
      <c r="AX76" s="184" t="s">
        <v>2762</v>
      </c>
      <c r="AY76" s="184" t="s">
        <v>2762</v>
      </c>
      <c r="AZ76" s="184" t="s">
        <v>2877</v>
      </c>
      <c r="BA76" s="184" t="s">
        <v>2762</v>
      </c>
      <c r="BB76" s="184" t="s">
        <v>2762</v>
      </c>
      <c r="BC76" s="184" t="s">
        <v>2877</v>
      </c>
      <c r="BD76" s="184" t="s">
        <v>2762</v>
      </c>
      <c r="BE76" s="184" t="s">
        <v>2762</v>
      </c>
      <c r="BF76" s="184" t="s">
        <v>2877</v>
      </c>
      <c r="BG76" s="184" t="s">
        <v>2762</v>
      </c>
      <c r="BH76" s="184" t="s">
        <v>2762</v>
      </c>
      <c r="BI76" s="184" t="s">
        <v>2877</v>
      </c>
      <c r="BJ76" s="184" t="s">
        <v>2762</v>
      </c>
      <c r="BK76" s="184" t="s">
        <v>2762</v>
      </c>
      <c r="BL76" s="184" t="s">
        <v>2877</v>
      </c>
      <c r="BM76" s="184" t="s">
        <v>2762</v>
      </c>
      <c r="BN76" s="184" t="s">
        <v>2762</v>
      </c>
      <c r="BO76" s="184" t="s">
        <v>2877</v>
      </c>
      <c r="BP76" s="184" t="s">
        <v>2762</v>
      </c>
      <c r="BQ76" s="184" t="s">
        <v>2762</v>
      </c>
      <c r="BR76" s="184" t="s">
        <v>2877</v>
      </c>
      <c r="BS76" s="184" t="s">
        <v>2762</v>
      </c>
      <c r="BT76" s="184" t="s">
        <v>2762</v>
      </c>
      <c r="BU76" s="184" t="s">
        <v>2877</v>
      </c>
      <c r="BV76" s="184" t="s">
        <v>2762</v>
      </c>
      <c r="BW76" s="184" t="s">
        <v>2762</v>
      </c>
      <c r="BX76" s="184" t="s">
        <v>2877</v>
      </c>
      <c r="BY76" s="184" t="s">
        <v>2762</v>
      </c>
      <c r="BZ76" s="184" t="s">
        <v>2762</v>
      </c>
      <c r="CA76" s="184" t="s">
        <v>2877</v>
      </c>
      <c r="CB76" s="184" t="s">
        <v>2762</v>
      </c>
      <c r="CC76" s="184" t="s">
        <v>2762</v>
      </c>
      <c r="CD76" s="184" t="s">
        <v>2877</v>
      </c>
      <c r="CE76" s="184" t="s">
        <v>2762</v>
      </c>
      <c r="CF76" s="184" t="s">
        <v>2762</v>
      </c>
      <c r="CG76" s="184" t="s">
        <v>2877</v>
      </c>
      <c r="CH76" s="184" t="s">
        <v>2762</v>
      </c>
      <c r="CI76" s="184" t="s">
        <v>2762</v>
      </c>
      <c r="CJ76" s="184" t="s">
        <v>2877</v>
      </c>
      <c r="CK76" s="184" t="s">
        <v>2762</v>
      </c>
      <c r="CL76" s="184" t="s">
        <v>2762</v>
      </c>
      <c r="CM76" s="184" t="s">
        <v>2877</v>
      </c>
      <c r="CN76" s="184" t="s">
        <v>2762</v>
      </c>
      <c r="CO76" s="184" t="s">
        <v>2762</v>
      </c>
      <c r="CP76" s="184" t="s">
        <v>2877</v>
      </c>
      <c r="CQ76" s="184" t="s">
        <v>2762</v>
      </c>
      <c r="CR76" s="184" t="s">
        <v>2762</v>
      </c>
      <c r="CS76" s="184" t="s">
        <v>2877</v>
      </c>
      <c r="CT76" s="184" t="s">
        <v>2762</v>
      </c>
      <c r="CU76" s="184" t="s">
        <v>2762</v>
      </c>
      <c r="CV76" s="184" t="s">
        <v>2877</v>
      </c>
      <c r="CW76" s="184" t="s">
        <v>2762</v>
      </c>
      <c r="CX76" s="184" t="s">
        <v>2762</v>
      </c>
      <c r="CY76" s="184" t="s">
        <v>2877</v>
      </c>
      <c r="CZ76" s="184" t="s">
        <v>2762</v>
      </c>
      <c r="DA76" s="184" t="s">
        <v>2762</v>
      </c>
      <c r="DB76" s="184" t="s">
        <v>2877</v>
      </c>
      <c r="DC76" s="184" t="s">
        <v>2762</v>
      </c>
      <c r="DD76" s="184" t="s">
        <v>2762</v>
      </c>
      <c r="DE76" s="184" t="s">
        <v>2877</v>
      </c>
      <c r="DF76" s="184" t="s">
        <v>2762</v>
      </c>
      <c r="DG76" s="184" t="s">
        <v>2762</v>
      </c>
      <c r="DH76" s="184" t="s">
        <v>2877</v>
      </c>
      <c r="DI76" s="184" t="s">
        <v>2762</v>
      </c>
      <c r="DJ76" s="184" t="s">
        <v>2762</v>
      </c>
      <c r="DK76" s="184" t="s">
        <v>2877</v>
      </c>
      <c r="DL76" s="184" t="s">
        <v>2762</v>
      </c>
      <c r="DM76" s="184" t="s">
        <v>2762</v>
      </c>
      <c r="DN76" s="184" t="s">
        <v>2877</v>
      </c>
      <c r="DO76" s="184" t="s">
        <v>2762</v>
      </c>
      <c r="DP76" s="184" t="s">
        <v>2762</v>
      </c>
      <c r="DQ76" s="184" t="s">
        <v>2877</v>
      </c>
      <c r="DR76" s="184" t="s">
        <v>2762</v>
      </c>
      <c r="DS76" s="184" t="s">
        <v>2762</v>
      </c>
      <c r="DT76" s="184" t="s">
        <v>2877</v>
      </c>
      <c r="DU76" s="184" t="s">
        <v>2762</v>
      </c>
      <c r="DV76" s="184" t="s">
        <v>2762</v>
      </c>
      <c r="DW76" s="184" t="s">
        <v>2877</v>
      </c>
      <c r="DX76" s="184" t="s">
        <v>2762</v>
      </c>
      <c r="DY76" s="184" t="s">
        <v>2762</v>
      </c>
      <c r="DZ76" s="184" t="s">
        <v>2877</v>
      </c>
      <c r="EA76" s="184" t="s">
        <v>2762</v>
      </c>
      <c r="EB76" s="184" t="s">
        <v>2762</v>
      </c>
      <c r="EC76" s="184" t="s">
        <v>2877</v>
      </c>
      <c r="ED76" s="184" t="s">
        <v>2762</v>
      </c>
      <c r="EE76" s="184" t="s">
        <v>2762</v>
      </c>
      <c r="EF76" s="184" t="s">
        <v>2877</v>
      </c>
      <c r="EG76" s="184" t="s">
        <v>2762</v>
      </c>
      <c r="EH76" s="184" t="s">
        <v>2762</v>
      </c>
      <c r="EI76" s="184" t="s">
        <v>2877</v>
      </c>
      <c r="EJ76" s="184" t="s">
        <v>2762</v>
      </c>
      <c r="EK76" s="184" t="s">
        <v>2762</v>
      </c>
      <c r="EL76" s="184" t="s">
        <v>2877</v>
      </c>
      <c r="EM76" s="184" t="s">
        <v>2762</v>
      </c>
      <c r="EN76" s="184" t="s">
        <v>2762</v>
      </c>
      <c r="EO76" s="184" t="s">
        <v>2877</v>
      </c>
      <c r="EP76" s="184" t="s">
        <v>2762</v>
      </c>
      <c r="EQ76" s="184" t="s">
        <v>2762</v>
      </c>
      <c r="ER76" s="184" t="s">
        <v>2877</v>
      </c>
      <c r="ES76" s="184" t="s">
        <v>2762</v>
      </c>
      <c r="ET76" s="184" t="s">
        <v>2762</v>
      </c>
    </row>
    <row r="77" spans="1:150" x14ac:dyDescent="0.3">
      <c r="A77" s="1"/>
      <c r="B77" s="182" t="s">
        <v>3465</v>
      </c>
      <c r="C77" s="182" t="s">
        <v>60</v>
      </c>
      <c r="D77" s="182" t="s">
        <v>61</v>
      </c>
      <c r="E77" s="182" t="s">
        <v>3466</v>
      </c>
      <c r="F77" s="182" t="s">
        <v>3467</v>
      </c>
      <c r="G77" s="182" t="s">
        <v>2877</v>
      </c>
      <c r="H77" s="182" t="s">
        <v>2762</v>
      </c>
      <c r="I77" s="182" t="s">
        <v>2762</v>
      </c>
      <c r="J77" s="182" t="s">
        <v>2877</v>
      </c>
      <c r="K77" s="182" t="s">
        <v>2762</v>
      </c>
      <c r="L77" s="182" t="s">
        <v>2762</v>
      </c>
      <c r="M77" s="182" t="s">
        <v>2877</v>
      </c>
      <c r="N77" s="182" t="s">
        <v>2762</v>
      </c>
      <c r="O77" s="182" t="s">
        <v>2762</v>
      </c>
      <c r="P77" s="182" t="s">
        <v>2877</v>
      </c>
      <c r="Q77" s="182" t="s">
        <v>2762</v>
      </c>
      <c r="R77" s="182" t="s">
        <v>2762</v>
      </c>
      <c r="S77" s="182" t="s">
        <v>2877</v>
      </c>
      <c r="T77" s="182" t="s">
        <v>2762</v>
      </c>
      <c r="U77" s="182" t="s">
        <v>2762</v>
      </c>
      <c r="V77" s="182" t="s">
        <v>2877</v>
      </c>
      <c r="W77" s="182" t="s">
        <v>2762</v>
      </c>
      <c r="X77" s="182" t="s">
        <v>2762</v>
      </c>
      <c r="Y77" s="182" t="s">
        <v>2877</v>
      </c>
      <c r="Z77" s="182" t="s">
        <v>2762</v>
      </c>
      <c r="AA77" s="182" t="s">
        <v>2762</v>
      </c>
      <c r="AB77" s="182" t="s">
        <v>2877</v>
      </c>
      <c r="AC77" s="182" t="s">
        <v>2762</v>
      </c>
      <c r="AD77" s="182" t="s">
        <v>2762</v>
      </c>
      <c r="AE77" s="182" t="s">
        <v>2877</v>
      </c>
      <c r="AF77" s="182" t="s">
        <v>2762</v>
      </c>
      <c r="AG77" s="182" t="s">
        <v>2762</v>
      </c>
      <c r="AH77" s="182" t="s">
        <v>2877</v>
      </c>
      <c r="AI77" s="182" t="s">
        <v>2762</v>
      </c>
      <c r="AJ77" s="182" t="s">
        <v>2762</v>
      </c>
      <c r="AK77" s="182" t="s">
        <v>2877</v>
      </c>
      <c r="AL77" s="182" t="s">
        <v>2762</v>
      </c>
      <c r="AM77" s="182" t="s">
        <v>2762</v>
      </c>
      <c r="AN77" s="182" t="s">
        <v>2877</v>
      </c>
      <c r="AO77" s="182" t="s">
        <v>2762</v>
      </c>
      <c r="AP77" s="182" t="s">
        <v>2762</v>
      </c>
      <c r="AQ77" s="182" t="s">
        <v>2877</v>
      </c>
      <c r="AR77" s="182" t="s">
        <v>2762</v>
      </c>
      <c r="AS77" s="182" t="s">
        <v>2762</v>
      </c>
      <c r="AT77" s="182" t="s">
        <v>2877</v>
      </c>
      <c r="AU77" s="182" t="s">
        <v>2762</v>
      </c>
      <c r="AV77" s="182" t="s">
        <v>2762</v>
      </c>
      <c r="AW77" s="182" t="s">
        <v>2877</v>
      </c>
      <c r="AX77" s="182" t="s">
        <v>2762</v>
      </c>
      <c r="AY77" s="182" t="s">
        <v>2762</v>
      </c>
      <c r="AZ77" s="182" t="s">
        <v>2877</v>
      </c>
      <c r="BA77" s="182" t="s">
        <v>2762</v>
      </c>
      <c r="BB77" s="182" t="s">
        <v>2762</v>
      </c>
      <c r="BC77" s="182" t="s">
        <v>2877</v>
      </c>
      <c r="BD77" s="182" t="s">
        <v>2762</v>
      </c>
      <c r="BE77" s="182" t="s">
        <v>2762</v>
      </c>
      <c r="BF77" s="182" t="s">
        <v>2877</v>
      </c>
      <c r="BG77" s="182" t="s">
        <v>2762</v>
      </c>
      <c r="BH77" s="182" t="s">
        <v>2762</v>
      </c>
      <c r="BI77" s="182" t="s">
        <v>2877</v>
      </c>
      <c r="BJ77" s="182" t="s">
        <v>2762</v>
      </c>
      <c r="BK77" s="182" t="s">
        <v>2762</v>
      </c>
      <c r="BL77" s="182" t="s">
        <v>2877</v>
      </c>
      <c r="BM77" s="182" t="s">
        <v>2762</v>
      </c>
      <c r="BN77" s="182" t="s">
        <v>2762</v>
      </c>
      <c r="BO77" s="182" t="s">
        <v>2877</v>
      </c>
      <c r="BP77" s="182" t="s">
        <v>2762</v>
      </c>
      <c r="BQ77" s="182" t="s">
        <v>2762</v>
      </c>
      <c r="BR77" s="182" t="s">
        <v>2877</v>
      </c>
      <c r="BS77" s="182" t="s">
        <v>2762</v>
      </c>
      <c r="BT77" s="182" t="s">
        <v>2762</v>
      </c>
      <c r="BU77" s="182" t="s">
        <v>2877</v>
      </c>
      <c r="BV77" s="182" t="s">
        <v>2762</v>
      </c>
      <c r="BW77" s="182" t="s">
        <v>2762</v>
      </c>
      <c r="BX77" s="182" t="s">
        <v>2877</v>
      </c>
      <c r="BY77" s="182" t="s">
        <v>2762</v>
      </c>
      <c r="BZ77" s="182" t="s">
        <v>2762</v>
      </c>
      <c r="CA77" s="182" t="s">
        <v>2877</v>
      </c>
      <c r="CB77" s="182" t="s">
        <v>2762</v>
      </c>
      <c r="CC77" s="182" t="s">
        <v>2762</v>
      </c>
      <c r="CD77" s="182" t="s">
        <v>2877</v>
      </c>
      <c r="CE77" s="182" t="s">
        <v>2762</v>
      </c>
      <c r="CF77" s="182" t="s">
        <v>2762</v>
      </c>
      <c r="CG77" s="182" t="s">
        <v>2877</v>
      </c>
      <c r="CH77" s="182" t="s">
        <v>2762</v>
      </c>
      <c r="CI77" s="182" t="s">
        <v>2762</v>
      </c>
      <c r="CJ77" s="182" t="s">
        <v>2877</v>
      </c>
      <c r="CK77" s="182" t="s">
        <v>2762</v>
      </c>
      <c r="CL77" s="182" t="s">
        <v>2762</v>
      </c>
      <c r="CM77" s="182" t="s">
        <v>2877</v>
      </c>
      <c r="CN77" s="182" t="s">
        <v>2762</v>
      </c>
      <c r="CO77" s="182" t="s">
        <v>2762</v>
      </c>
      <c r="CP77" s="182" t="s">
        <v>2877</v>
      </c>
      <c r="CQ77" s="182" t="s">
        <v>2762</v>
      </c>
      <c r="CR77" s="182" t="s">
        <v>2762</v>
      </c>
      <c r="CS77" s="182" t="s">
        <v>2877</v>
      </c>
      <c r="CT77" s="182" t="s">
        <v>2762</v>
      </c>
      <c r="CU77" s="182" t="s">
        <v>2762</v>
      </c>
      <c r="CV77" s="182" t="s">
        <v>2877</v>
      </c>
      <c r="CW77" s="182" t="s">
        <v>2762</v>
      </c>
      <c r="CX77" s="182" t="s">
        <v>2762</v>
      </c>
      <c r="CY77" s="182" t="s">
        <v>2877</v>
      </c>
      <c r="CZ77" s="182" t="s">
        <v>2762</v>
      </c>
      <c r="DA77" s="182" t="s">
        <v>2762</v>
      </c>
      <c r="DB77" s="182" t="s">
        <v>2877</v>
      </c>
      <c r="DC77" s="182" t="s">
        <v>2762</v>
      </c>
      <c r="DD77" s="182" t="s">
        <v>2762</v>
      </c>
      <c r="DE77" s="182" t="s">
        <v>2877</v>
      </c>
      <c r="DF77" s="182" t="s">
        <v>2762</v>
      </c>
      <c r="DG77" s="182" t="s">
        <v>2762</v>
      </c>
      <c r="DH77" s="182" t="s">
        <v>2877</v>
      </c>
      <c r="DI77" s="182" t="s">
        <v>2762</v>
      </c>
      <c r="DJ77" s="182" t="s">
        <v>2762</v>
      </c>
      <c r="DK77" s="182" t="s">
        <v>2877</v>
      </c>
      <c r="DL77" s="182" t="s">
        <v>2762</v>
      </c>
      <c r="DM77" s="182" t="s">
        <v>2762</v>
      </c>
      <c r="DN77" s="182" t="s">
        <v>2877</v>
      </c>
      <c r="DO77" s="182" t="s">
        <v>2762</v>
      </c>
      <c r="DP77" s="182" t="s">
        <v>2762</v>
      </c>
      <c r="DQ77" s="182" t="s">
        <v>2877</v>
      </c>
      <c r="DR77" s="182" t="s">
        <v>2762</v>
      </c>
      <c r="DS77" s="182" t="s">
        <v>2762</v>
      </c>
      <c r="DT77" s="182" t="s">
        <v>2877</v>
      </c>
      <c r="DU77" s="182" t="s">
        <v>2762</v>
      </c>
      <c r="DV77" s="182" t="s">
        <v>2762</v>
      </c>
      <c r="DW77" s="182" t="s">
        <v>2877</v>
      </c>
      <c r="DX77" s="182" t="s">
        <v>2762</v>
      </c>
      <c r="DY77" s="182" t="s">
        <v>2762</v>
      </c>
      <c r="DZ77" s="182" t="s">
        <v>2877</v>
      </c>
      <c r="EA77" s="182" t="s">
        <v>2762</v>
      </c>
      <c r="EB77" s="182" t="s">
        <v>2762</v>
      </c>
      <c r="EC77" s="182" t="s">
        <v>2877</v>
      </c>
      <c r="ED77" s="182" t="s">
        <v>2762</v>
      </c>
      <c r="EE77" s="182" t="s">
        <v>2762</v>
      </c>
      <c r="EF77" s="182" t="s">
        <v>2877</v>
      </c>
      <c r="EG77" s="182" t="s">
        <v>2762</v>
      </c>
      <c r="EH77" s="182" t="s">
        <v>2762</v>
      </c>
      <c r="EI77" s="182" t="s">
        <v>2877</v>
      </c>
      <c r="EJ77" s="182" t="s">
        <v>2762</v>
      </c>
      <c r="EK77" s="182" t="s">
        <v>2762</v>
      </c>
      <c r="EL77" s="182" t="s">
        <v>2877</v>
      </c>
      <c r="EM77" s="182" t="s">
        <v>2762</v>
      </c>
      <c r="EN77" s="182" t="s">
        <v>2762</v>
      </c>
      <c r="EO77" s="182" t="s">
        <v>2877</v>
      </c>
      <c r="EP77" s="182" t="s">
        <v>2762</v>
      </c>
      <c r="EQ77" s="182" t="s">
        <v>2762</v>
      </c>
      <c r="ER77" s="182" t="s">
        <v>2877</v>
      </c>
      <c r="ES77" s="182" t="s">
        <v>2762</v>
      </c>
      <c r="ET77" s="182" t="s">
        <v>2762</v>
      </c>
    </row>
    <row r="78" spans="1:150" x14ac:dyDescent="0.3">
      <c r="A78" s="1"/>
      <c r="B78" s="183" t="s">
        <v>3468</v>
      </c>
      <c r="C78" s="183" t="s">
        <v>60</v>
      </c>
      <c r="D78" s="183" t="s">
        <v>61</v>
      </c>
      <c r="E78" s="183" t="s">
        <v>3469</v>
      </c>
      <c r="F78" s="183" t="s">
        <v>3470</v>
      </c>
      <c r="G78" s="184" t="s">
        <v>2877</v>
      </c>
      <c r="H78" s="184" t="s">
        <v>565</v>
      </c>
      <c r="I78" s="184" t="s">
        <v>565</v>
      </c>
      <c r="J78" s="184" t="s">
        <v>2877</v>
      </c>
      <c r="K78" s="184" t="s">
        <v>565</v>
      </c>
      <c r="L78" s="184" t="s">
        <v>565</v>
      </c>
      <c r="M78" s="184" t="s">
        <v>2877</v>
      </c>
      <c r="N78" s="184" t="s">
        <v>565</v>
      </c>
      <c r="O78" s="184" t="s">
        <v>565</v>
      </c>
      <c r="P78" s="184" t="s">
        <v>2877</v>
      </c>
      <c r="Q78" s="184" t="s">
        <v>565</v>
      </c>
      <c r="R78" s="184" t="s">
        <v>565</v>
      </c>
      <c r="S78" s="184" t="s">
        <v>2877</v>
      </c>
      <c r="T78" s="184" t="s">
        <v>565</v>
      </c>
      <c r="U78" s="184" t="s">
        <v>565</v>
      </c>
      <c r="V78" s="184" t="s">
        <v>2877</v>
      </c>
      <c r="W78" s="184" t="s">
        <v>565</v>
      </c>
      <c r="X78" s="184" t="s">
        <v>565</v>
      </c>
      <c r="Y78" s="184" t="s">
        <v>2877</v>
      </c>
      <c r="Z78" s="184" t="s">
        <v>565</v>
      </c>
      <c r="AA78" s="184" t="s">
        <v>565</v>
      </c>
      <c r="AB78" s="184" t="s">
        <v>2877</v>
      </c>
      <c r="AC78" s="184" t="s">
        <v>565</v>
      </c>
      <c r="AD78" s="184" t="s">
        <v>565</v>
      </c>
      <c r="AE78" s="184" t="s">
        <v>2877</v>
      </c>
      <c r="AF78" s="184" t="s">
        <v>565</v>
      </c>
      <c r="AG78" s="184" t="s">
        <v>565</v>
      </c>
      <c r="AH78" s="184" t="s">
        <v>2877</v>
      </c>
      <c r="AI78" s="184" t="s">
        <v>565</v>
      </c>
      <c r="AJ78" s="184" t="s">
        <v>565</v>
      </c>
      <c r="AK78" s="184" t="s">
        <v>2877</v>
      </c>
      <c r="AL78" s="184" t="s">
        <v>565</v>
      </c>
      <c r="AM78" s="184" t="s">
        <v>565</v>
      </c>
      <c r="AN78" s="184" t="s">
        <v>2877</v>
      </c>
      <c r="AO78" s="184" t="s">
        <v>565</v>
      </c>
      <c r="AP78" s="184" t="s">
        <v>565</v>
      </c>
      <c r="AQ78" s="184" t="s">
        <v>2877</v>
      </c>
      <c r="AR78" s="184" t="s">
        <v>565</v>
      </c>
      <c r="AS78" s="184" t="s">
        <v>565</v>
      </c>
      <c r="AT78" s="184" t="s">
        <v>2877</v>
      </c>
      <c r="AU78" s="184" t="s">
        <v>565</v>
      </c>
      <c r="AV78" s="184" t="s">
        <v>565</v>
      </c>
      <c r="AW78" s="184" t="s">
        <v>2877</v>
      </c>
      <c r="AX78" s="184" t="s">
        <v>565</v>
      </c>
      <c r="AY78" s="184" t="s">
        <v>565</v>
      </c>
      <c r="AZ78" s="184" t="s">
        <v>2877</v>
      </c>
      <c r="BA78" s="184" t="s">
        <v>565</v>
      </c>
      <c r="BB78" s="184" t="s">
        <v>565</v>
      </c>
      <c r="BC78" s="184" t="s">
        <v>2877</v>
      </c>
      <c r="BD78" s="184" t="s">
        <v>565</v>
      </c>
      <c r="BE78" s="184" t="s">
        <v>565</v>
      </c>
      <c r="BF78" s="184" t="s">
        <v>2877</v>
      </c>
      <c r="BG78" s="184" t="s">
        <v>565</v>
      </c>
      <c r="BH78" s="184" t="s">
        <v>565</v>
      </c>
      <c r="BI78" s="184" t="s">
        <v>2877</v>
      </c>
      <c r="BJ78" s="184" t="s">
        <v>565</v>
      </c>
      <c r="BK78" s="184" t="s">
        <v>565</v>
      </c>
      <c r="BL78" s="184" t="s">
        <v>2877</v>
      </c>
      <c r="BM78" s="184" t="s">
        <v>565</v>
      </c>
      <c r="BN78" s="184" t="s">
        <v>565</v>
      </c>
      <c r="BO78" s="184" t="s">
        <v>2877</v>
      </c>
      <c r="BP78" s="184" t="s">
        <v>565</v>
      </c>
      <c r="BQ78" s="184" t="s">
        <v>565</v>
      </c>
      <c r="BR78" s="184" t="s">
        <v>2877</v>
      </c>
      <c r="BS78" s="184" t="s">
        <v>565</v>
      </c>
      <c r="BT78" s="184" t="s">
        <v>565</v>
      </c>
      <c r="BU78" s="184" t="s">
        <v>2877</v>
      </c>
      <c r="BV78" s="184" t="s">
        <v>565</v>
      </c>
      <c r="BW78" s="184" t="s">
        <v>565</v>
      </c>
      <c r="BX78" s="184" t="s">
        <v>2877</v>
      </c>
      <c r="BY78" s="184" t="s">
        <v>565</v>
      </c>
      <c r="BZ78" s="184" t="s">
        <v>565</v>
      </c>
      <c r="CA78" s="184" t="s">
        <v>2877</v>
      </c>
      <c r="CB78" s="184" t="s">
        <v>565</v>
      </c>
      <c r="CC78" s="184" t="s">
        <v>565</v>
      </c>
      <c r="CD78" s="184" t="s">
        <v>2877</v>
      </c>
      <c r="CE78" s="184" t="s">
        <v>565</v>
      </c>
      <c r="CF78" s="184" t="s">
        <v>565</v>
      </c>
      <c r="CG78" s="184" t="s">
        <v>2877</v>
      </c>
      <c r="CH78" s="184" t="s">
        <v>565</v>
      </c>
      <c r="CI78" s="184" t="s">
        <v>565</v>
      </c>
      <c r="CJ78" s="184" t="s">
        <v>2877</v>
      </c>
      <c r="CK78" s="184" t="s">
        <v>565</v>
      </c>
      <c r="CL78" s="184" t="s">
        <v>565</v>
      </c>
      <c r="CM78" s="184" t="s">
        <v>2877</v>
      </c>
      <c r="CN78" s="184" t="s">
        <v>565</v>
      </c>
      <c r="CO78" s="184" t="s">
        <v>565</v>
      </c>
      <c r="CP78" s="184" t="s">
        <v>2877</v>
      </c>
      <c r="CQ78" s="184" t="s">
        <v>565</v>
      </c>
      <c r="CR78" s="184" t="s">
        <v>565</v>
      </c>
      <c r="CS78" s="184" t="s">
        <v>2877</v>
      </c>
      <c r="CT78" s="184" t="s">
        <v>565</v>
      </c>
      <c r="CU78" s="184" t="s">
        <v>565</v>
      </c>
      <c r="CV78" s="184" t="s">
        <v>2877</v>
      </c>
      <c r="CW78" s="184" t="s">
        <v>565</v>
      </c>
      <c r="CX78" s="184" t="s">
        <v>565</v>
      </c>
      <c r="CY78" s="184" t="s">
        <v>2877</v>
      </c>
      <c r="CZ78" s="184" t="s">
        <v>565</v>
      </c>
      <c r="DA78" s="184" t="s">
        <v>565</v>
      </c>
      <c r="DB78" s="184" t="s">
        <v>2877</v>
      </c>
      <c r="DC78" s="184" t="s">
        <v>565</v>
      </c>
      <c r="DD78" s="184" t="s">
        <v>565</v>
      </c>
      <c r="DE78" s="184" t="s">
        <v>2877</v>
      </c>
      <c r="DF78" s="184" t="s">
        <v>565</v>
      </c>
      <c r="DG78" s="184" t="s">
        <v>565</v>
      </c>
      <c r="DH78" s="184" t="s">
        <v>2877</v>
      </c>
      <c r="DI78" s="184" t="s">
        <v>565</v>
      </c>
      <c r="DJ78" s="184" t="s">
        <v>565</v>
      </c>
      <c r="DK78" s="184" t="s">
        <v>2877</v>
      </c>
      <c r="DL78" s="184" t="s">
        <v>565</v>
      </c>
      <c r="DM78" s="184" t="s">
        <v>565</v>
      </c>
      <c r="DN78" s="184" t="s">
        <v>2877</v>
      </c>
      <c r="DO78" s="184" t="s">
        <v>565</v>
      </c>
      <c r="DP78" s="184" t="s">
        <v>565</v>
      </c>
      <c r="DQ78" s="184" t="s">
        <v>2877</v>
      </c>
      <c r="DR78" s="184" t="s">
        <v>565</v>
      </c>
      <c r="DS78" s="184" t="s">
        <v>565</v>
      </c>
      <c r="DT78" s="184" t="s">
        <v>2877</v>
      </c>
      <c r="DU78" s="184" t="s">
        <v>565</v>
      </c>
      <c r="DV78" s="184" t="s">
        <v>565</v>
      </c>
      <c r="DW78" s="184" t="s">
        <v>2877</v>
      </c>
      <c r="DX78" s="184" t="s">
        <v>565</v>
      </c>
      <c r="DY78" s="184" t="s">
        <v>565</v>
      </c>
      <c r="DZ78" s="184" t="s">
        <v>2877</v>
      </c>
      <c r="EA78" s="184" t="s">
        <v>565</v>
      </c>
      <c r="EB78" s="184" t="s">
        <v>565</v>
      </c>
      <c r="EC78" s="184" t="s">
        <v>2877</v>
      </c>
      <c r="ED78" s="184" t="s">
        <v>565</v>
      </c>
      <c r="EE78" s="184" t="s">
        <v>565</v>
      </c>
      <c r="EF78" s="184" t="s">
        <v>2877</v>
      </c>
      <c r="EG78" s="184" t="s">
        <v>565</v>
      </c>
      <c r="EH78" s="184" t="s">
        <v>565</v>
      </c>
      <c r="EI78" s="184" t="s">
        <v>2877</v>
      </c>
      <c r="EJ78" s="184" t="s">
        <v>565</v>
      </c>
      <c r="EK78" s="184" t="s">
        <v>565</v>
      </c>
      <c r="EL78" s="184" t="s">
        <v>2877</v>
      </c>
      <c r="EM78" s="184" t="s">
        <v>565</v>
      </c>
      <c r="EN78" s="184" t="s">
        <v>565</v>
      </c>
      <c r="EO78" s="184" t="s">
        <v>2877</v>
      </c>
      <c r="EP78" s="184" t="s">
        <v>565</v>
      </c>
      <c r="EQ78" s="184" t="s">
        <v>565</v>
      </c>
      <c r="ER78" s="184" t="s">
        <v>2877</v>
      </c>
      <c r="ES78" s="184" t="s">
        <v>565</v>
      </c>
      <c r="ET78" s="184" t="s">
        <v>565</v>
      </c>
    </row>
    <row r="79" spans="1:150" x14ac:dyDescent="0.3">
      <c r="A79" s="1"/>
      <c r="B79" s="183" t="s">
        <v>3471</v>
      </c>
      <c r="C79" s="183" t="s">
        <v>60</v>
      </c>
      <c r="D79" s="183" t="s">
        <v>61</v>
      </c>
      <c r="E79" s="183" t="s">
        <v>3472</v>
      </c>
      <c r="F79" s="183" t="s">
        <v>3473</v>
      </c>
      <c r="G79" s="184" t="s">
        <v>2877</v>
      </c>
      <c r="H79" s="184" t="s">
        <v>565</v>
      </c>
      <c r="I79" s="184" t="s">
        <v>565</v>
      </c>
      <c r="J79" s="184" t="s">
        <v>2877</v>
      </c>
      <c r="K79" s="184" t="s">
        <v>565</v>
      </c>
      <c r="L79" s="184" t="s">
        <v>565</v>
      </c>
      <c r="M79" s="184" t="s">
        <v>2877</v>
      </c>
      <c r="N79" s="184" t="s">
        <v>565</v>
      </c>
      <c r="O79" s="184" t="s">
        <v>565</v>
      </c>
      <c r="P79" s="184" t="s">
        <v>2877</v>
      </c>
      <c r="Q79" s="184" t="s">
        <v>565</v>
      </c>
      <c r="R79" s="184" t="s">
        <v>565</v>
      </c>
      <c r="S79" s="184" t="s">
        <v>2877</v>
      </c>
      <c r="T79" s="184" t="s">
        <v>565</v>
      </c>
      <c r="U79" s="184" t="s">
        <v>565</v>
      </c>
      <c r="V79" s="184" t="s">
        <v>2877</v>
      </c>
      <c r="W79" s="184" t="s">
        <v>565</v>
      </c>
      <c r="X79" s="184" t="s">
        <v>565</v>
      </c>
      <c r="Y79" s="184" t="s">
        <v>2877</v>
      </c>
      <c r="Z79" s="184" t="s">
        <v>565</v>
      </c>
      <c r="AA79" s="184" t="s">
        <v>565</v>
      </c>
      <c r="AB79" s="184" t="s">
        <v>2877</v>
      </c>
      <c r="AC79" s="184" t="s">
        <v>565</v>
      </c>
      <c r="AD79" s="184" t="s">
        <v>565</v>
      </c>
      <c r="AE79" s="184" t="s">
        <v>2877</v>
      </c>
      <c r="AF79" s="184" t="s">
        <v>565</v>
      </c>
      <c r="AG79" s="184" t="s">
        <v>565</v>
      </c>
      <c r="AH79" s="184" t="s">
        <v>2877</v>
      </c>
      <c r="AI79" s="184" t="s">
        <v>565</v>
      </c>
      <c r="AJ79" s="184" t="s">
        <v>565</v>
      </c>
      <c r="AK79" s="184" t="s">
        <v>2877</v>
      </c>
      <c r="AL79" s="184" t="s">
        <v>565</v>
      </c>
      <c r="AM79" s="184" t="s">
        <v>565</v>
      </c>
      <c r="AN79" s="184" t="s">
        <v>2877</v>
      </c>
      <c r="AO79" s="184" t="s">
        <v>565</v>
      </c>
      <c r="AP79" s="184" t="s">
        <v>565</v>
      </c>
      <c r="AQ79" s="184" t="s">
        <v>2877</v>
      </c>
      <c r="AR79" s="184" t="s">
        <v>565</v>
      </c>
      <c r="AS79" s="184" t="s">
        <v>565</v>
      </c>
      <c r="AT79" s="184" t="s">
        <v>2877</v>
      </c>
      <c r="AU79" s="184" t="s">
        <v>565</v>
      </c>
      <c r="AV79" s="184" t="s">
        <v>565</v>
      </c>
      <c r="AW79" s="184" t="s">
        <v>2877</v>
      </c>
      <c r="AX79" s="184" t="s">
        <v>565</v>
      </c>
      <c r="AY79" s="184" t="s">
        <v>565</v>
      </c>
      <c r="AZ79" s="184" t="s">
        <v>2877</v>
      </c>
      <c r="BA79" s="184" t="s">
        <v>565</v>
      </c>
      <c r="BB79" s="184" t="s">
        <v>565</v>
      </c>
      <c r="BC79" s="184" t="s">
        <v>2877</v>
      </c>
      <c r="BD79" s="184" t="s">
        <v>565</v>
      </c>
      <c r="BE79" s="184" t="s">
        <v>565</v>
      </c>
      <c r="BF79" s="184" t="s">
        <v>2877</v>
      </c>
      <c r="BG79" s="184" t="s">
        <v>565</v>
      </c>
      <c r="BH79" s="184" t="s">
        <v>565</v>
      </c>
      <c r="BI79" s="184" t="s">
        <v>2877</v>
      </c>
      <c r="BJ79" s="184" t="s">
        <v>565</v>
      </c>
      <c r="BK79" s="184" t="s">
        <v>565</v>
      </c>
      <c r="BL79" s="184" t="s">
        <v>2877</v>
      </c>
      <c r="BM79" s="184" t="s">
        <v>565</v>
      </c>
      <c r="BN79" s="184" t="s">
        <v>565</v>
      </c>
      <c r="BO79" s="184" t="s">
        <v>2877</v>
      </c>
      <c r="BP79" s="184" t="s">
        <v>565</v>
      </c>
      <c r="BQ79" s="184" t="s">
        <v>565</v>
      </c>
      <c r="BR79" s="184" t="s">
        <v>2877</v>
      </c>
      <c r="BS79" s="184" t="s">
        <v>565</v>
      </c>
      <c r="BT79" s="184" t="s">
        <v>565</v>
      </c>
      <c r="BU79" s="184" t="s">
        <v>2877</v>
      </c>
      <c r="BV79" s="184" t="s">
        <v>565</v>
      </c>
      <c r="BW79" s="184" t="s">
        <v>565</v>
      </c>
      <c r="BX79" s="184" t="s">
        <v>2877</v>
      </c>
      <c r="BY79" s="184" t="s">
        <v>565</v>
      </c>
      <c r="BZ79" s="184" t="s">
        <v>565</v>
      </c>
      <c r="CA79" s="184" t="s">
        <v>2877</v>
      </c>
      <c r="CB79" s="184" t="s">
        <v>565</v>
      </c>
      <c r="CC79" s="184" t="s">
        <v>565</v>
      </c>
      <c r="CD79" s="184" t="s">
        <v>2877</v>
      </c>
      <c r="CE79" s="184" t="s">
        <v>565</v>
      </c>
      <c r="CF79" s="184" t="s">
        <v>565</v>
      </c>
      <c r="CG79" s="184" t="s">
        <v>2877</v>
      </c>
      <c r="CH79" s="184" t="s">
        <v>565</v>
      </c>
      <c r="CI79" s="184" t="s">
        <v>565</v>
      </c>
      <c r="CJ79" s="184" t="s">
        <v>2877</v>
      </c>
      <c r="CK79" s="184" t="s">
        <v>565</v>
      </c>
      <c r="CL79" s="184" t="s">
        <v>565</v>
      </c>
      <c r="CM79" s="184" t="s">
        <v>2877</v>
      </c>
      <c r="CN79" s="184" t="s">
        <v>565</v>
      </c>
      <c r="CO79" s="184" t="s">
        <v>565</v>
      </c>
      <c r="CP79" s="184" t="s">
        <v>2877</v>
      </c>
      <c r="CQ79" s="184" t="s">
        <v>565</v>
      </c>
      <c r="CR79" s="184" t="s">
        <v>565</v>
      </c>
      <c r="CS79" s="184" t="s">
        <v>2877</v>
      </c>
      <c r="CT79" s="184" t="s">
        <v>565</v>
      </c>
      <c r="CU79" s="184" t="s">
        <v>565</v>
      </c>
      <c r="CV79" s="184" t="s">
        <v>2877</v>
      </c>
      <c r="CW79" s="184" t="s">
        <v>565</v>
      </c>
      <c r="CX79" s="184" t="s">
        <v>565</v>
      </c>
      <c r="CY79" s="184" t="s">
        <v>2877</v>
      </c>
      <c r="CZ79" s="184" t="s">
        <v>565</v>
      </c>
      <c r="DA79" s="184" t="s">
        <v>565</v>
      </c>
      <c r="DB79" s="184" t="s">
        <v>2877</v>
      </c>
      <c r="DC79" s="184" t="s">
        <v>565</v>
      </c>
      <c r="DD79" s="184" t="s">
        <v>565</v>
      </c>
      <c r="DE79" s="184" t="s">
        <v>2877</v>
      </c>
      <c r="DF79" s="184" t="s">
        <v>565</v>
      </c>
      <c r="DG79" s="184" t="s">
        <v>565</v>
      </c>
      <c r="DH79" s="184" t="s">
        <v>2877</v>
      </c>
      <c r="DI79" s="184" t="s">
        <v>565</v>
      </c>
      <c r="DJ79" s="184" t="s">
        <v>565</v>
      </c>
      <c r="DK79" s="184" t="s">
        <v>2877</v>
      </c>
      <c r="DL79" s="184" t="s">
        <v>565</v>
      </c>
      <c r="DM79" s="184" t="s">
        <v>565</v>
      </c>
      <c r="DN79" s="184" t="s">
        <v>2877</v>
      </c>
      <c r="DO79" s="184" t="s">
        <v>565</v>
      </c>
      <c r="DP79" s="184" t="s">
        <v>565</v>
      </c>
      <c r="DQ79" s="184" t="s">
        <v>2877</v>
      </c>
      <c r="DR79" s="184" t="s">
        <v>565</v>
      </c>
      <c r="DS79" s="184" t="s">
        <v>565</v>
      </c>
      <c r="DT79" s="184" t="s">
        <v>2877</v>
      </c>
      <c r="DU79" s="184" t="s">
        <v>565</v>
      </c>
      <c r="DV79" s="184" t="s">
        <v>565</v>
      </c>
      <c r="DW79" s="184" t="s">
        <v>2877</v>
      </c>
      <c r="DX79" s="184" t="s">
        <v>565</v>
      </c>
      <c r="DY79" s="184" t="s">
        <v>565</v>
      </c>
      <c r="DZ79" s="184" t="s">
        <v>2877</v>
      </c>
      <c r="EA79" s="184" t="s">
        <v>565</v>
      </c>
      <c r="EB79" s="184" t="s">
        <v>565</v>
      </c>
      <c r="EC79" s="184" t="s">
        <v>2877</v>
      </c>
      <c r="ED79" s="184" t="s">
        <v>565</v>
      </c>
      <c r="EE79" s="184" t="s">
        <v>565</v>
      </c>
      <c r="EF79" s="184" t="s">
        <v>2877</v>
      </c>
      <c r="EG79" s="184" t="s">
        <v>565</v>
      </c>
      <c r="EH79" s="184" t="s">
        <v>565</v>
      </c>
      <c r="EI79" s="184" t="s">
        <v>2877</v>
      </c>
      <c r="EJ79" s="184" t="s">
        <v>565</v>
      </c>
      <c r="EK79" s="184" t="s">
        <v>565</v>
      </c>
      <c r="EL79" s="184" t="s">
        <v>2877</v>
      </c>
      <c r="EM79" s="184" t="s">
        <v>565</v>
      </c>
      <c r="EN79" s="184" t="s">
        <v>565</v>
      </c>
      <c r="EO79" s="184" t="s">
        <v>2877</v>
      </c>
      <c r="EP79" s="184" t="s">
        <v>565</v>
      </c>
      <c r="EQ79" s="184" t="s">
        <v>565</v>
      </c>
      <c r="ER79" s="184" t="s">
        <v>2877</v>
      </c>
      <c r="ES79" s="184" t="s">
        <v>565</v>
      </c>
      <c r="ET79" s="184" t="s">
        <v>565</v>
      </c>
    </row>
    <row r="80" spans="1:150" x14ac:dyDescent="0.3">
      <c r="A80" s="1"/>
      <c r="B80" s="183" t="s">
        <v>3474</v>
      </c>
      <c r="C80" s="183" t="s">
        <v>60</v>
      </c>
      <c r="D80" s="183" t="s">
        <v>61</v>
      </c>
      <c r="E80" s="183" t="s">
        <v>3475</v>
      </c>
      <c r="F80" s="183" t="s">
        <v>3476</v>
      </c>
      <c r="G80" s="184" t="s">
        <v>2877</v>
      </c>
      <c r="H80" s="184" t="s">
        <v>2762</v>
      </c>
      <c r="I80" s="184" t="s">
        <v>2762</v>
      </c>
      <c r="J80" s="184" t="s">
        <v>2877</v>
      </c>
      <c r="K80" s="184" t="s">
        <v>2762</v>
      </c>
      <c r="L80" s="184" t="s">
        <v>2762</v>
      </c>
      <c r="M80" s="184" t="s">
        <v>2877</v>
      </c>
      <c r="N80" s="184" t="s">
        <v>2762</v>
      </c>
      <c r="O80" s="184" t="s">
        <v>2762</v>
      </c>
      <c r="P80" s="184" t="s">
        <v>2877</v>
      </c>
      <c r="Q80" s="184" t="s">
        <v>2762</v>
      </c>
      <c r="R80" s="184" t="s">
        <v>2762</v>
      </c>
      <c r="S80" s="184" t="s">
        <v>2877</v>
      </c>
      <c r="T80" s="184" t="s">
        <v>2762</v>
      </c>
      <c r="U80" s="184" t="s">
        <v>2762</v>
      </c>
      <c r="V80" s="184" t="s">
        <v>2877</v>
      </c>
      <c r="W80" s="184" t="s">
        <v>2762</v>
      </c>
      <c r="X80" s="184" t="s">
        <v>2762</v>
      </c>
      <c r="Y80" s="184" t="s">
        <v>2877</v>
      </c>
      <c r="Z80" s="184" t="s">
        <v>2762</v>
      </c>
      <c r="AA80" s="184" t="s">
        <v>2762</v>
      </c>
      <c r="AB80" s="184" t="s">
        <v>2877</v>
      </c>
      <c r="AC80" s="184" t="s">
        <v>2762</v>
      </c>
      <c r="AD80" s="184" t="s">
        <v>2762</v>
      </c>
      <c r="AE80" s="184" t="s">
        <v>2877</v>
      </c>
      <c r="AF80" s="184" t="s">
        <v>2762</v>
      </c>
      <c r="AG80" s="184" t="s">
        <v>2762</v>
      </c>
      <c r="AH80" s="184" t="s">
        <v>2877</v>
      </c>
      <c r="AI80" s="184" t="s">
        <v>2762</v>
      </c>
      <c r="AJ80" s="184" t="s">
        <v>2762</v>
      </c>
      <c r="AK80" s="184" t="s">
        <v>2877</v>
      </c>
      <c r="AL80" s="184" t="s">
        <v>2762</v>
      </c>
      <c r="AM80" s="184" t="s">
        <v>2762</v>
      </c>
      <c r="AN80" s="184" t="s">
        <v>2877</v>
      </c>
      <c r="AO80" s="184" t="s">
        <v>2762</v>
      </c>
      <c r="AP80" s="184" t="s">
        <v>2762</v>
      </c>
      <c r="AQ80" s="184" t="s">
        <v>2877</v>
      </c>
      <c r="AR80" s="184" t="s">
        <v>2762</v>
      </c>
      <c r="AS80" s="184" t="s">
        <v>2762</v>
      </c>
      <c r="AT80" s="184" t="s">
        <v>2877</v>
      </c>
      <c r="AU80" s="184" t="s">
        <v>2762</v>
      </c>
      <c r="AV80" s="184" t="s">
        <v>2762</v>
      </c>
      <c r="AW80" s="184" t="s">
        <v>2877</v>
      </c>
      <c r="AX80" s="184" t="s">
        <v>2762</v>
      </c>
      <c r="AY80" s="184" t="s">
        <v>2762</v>
      </c>
      <c r="AZ80" s="184" t="s">
        <v>2877</v>
      </c>
      <c r="BA80" s="184" t="s">
        <v>2762</v>
      </c>
      <c r="BB80" s="184" t="s">
        <v>2762</v>
      </c>
      <c r="BC80" s="184" t="s">
        <v>2877</v>
      </c>
      <c r="BD80" s="184" t="s">
        <v>2762</v>
      </c>
      <c r="BE80" s="184" t="s">
        <v>2762</v>
      </c>
      <c r="BF80" s="184" t="s">
        <v>2877</v>
      </c>
      <c r="BG80" s="184" t="s">
        <v>2762</v>
      </c>
      <c r="BH80" s="184" t="s">
        <v>2762</v>
      </c>
      <c r="BI80" s="184" t="s">
        <v>2877</v>
      </c>
      <c r="BJ80" s="184" t="s">
        <v>2762</v>
      </c>
      <c r="BK80" s="184" t="s">
        <v>2762</v>
      </c>
      <c r="BL80" s="184" t="s">
        <v>2877</v>
      </c>
      <c r="BM80" s="184" t="s">
        <v>2762</v>
      </c>
      <c r="BN80" s="184" t="s">
        <v>2762</v>
      </c>
      <c r="BO80" s="184" t="s">
        <v>2877</v>
      </c>
      <c r="BP80" s="184" t="s">
        <v>2762</v>
      </c>
      <c r="BQ80" s="184" t="s">
        <v>2762</v>
      </c>
      <c r="BR80" s="184" t="s">
        <v>2877</v>
      </c>
      <c r="BS80" s="184" t="s">
        <v>2762</v>
      </c>
      <c r="BT80" s="184" t="s">
        <v>2762</v>
      </c>
      <c r="BU80" s="184" t="s">
        <v>2877</v>
      </c>
      <c r="BV80" s="184" t="s">
        <v>2762</v>
      </c>
      <c r="BW80" s="184" t="s">
        <v>2762</v>
      </c>
      <c r="BX80" s="184" t="s">
        <v>2877</v>
      </c>
      <c r="BY80" s="184" t="s">
        <v>2762</v>
      </c>
      <c r="BZ80" s="184" t="s">
        <v>2762</v>
      </c>
      <c r="CA80" s="184" t="s">
        <v>2877</v>
      </c>
      <c r="CB80" s="184" t="s">
        <v>2762</v>
      </c>
      <c r="CC80" s="184" t="s">
        <v>2762</v>
      </c>
      <c r="CD80" s="184" t="s">
        <v>2877</v>
      </c>
      <c r="CE80" s="184" t="s">
        <v>2762</v>
      </c>
      <c r="CF80" s="184" t="s">
        <v>2762</v>
      </c>
      <c r="CG80" s="184" t="s">
        <v>2877</v>
      </c>
      <c r="CH80" s="184" t="s">
        <v>2762</v>
      </c>
      <c r="CI80" s="184" t="s">
        <v>2762</v>
      </c>
      <c r="CJ80" s="184" t="s">
        <v>2877</v>
      </c>
      <c r="CK80" s="184" t="s">
        <v>2762</v>
      </c>
      <c r="CL80" s="184" t="s">
        <v>2762</v>
      </c>
      <c r="CM80" s="184" t="s">
        <v>2877</v>
      </c>
      <c r="CN80" s="184" t="s">
        <v>2762</v>
      </c>
      <c r="CO80" s="184" t="s">
        <v>2762</v>
      </c>
      <c r="CP80" s="184" t="s">
        <v>2877</v>
      </c>
      <c r="CQ80" s="184" t="s">
        <v>2762</v>
      </c>
      <c r="CR80" s="184" t="s">
        <v>2762</v>
      </c>
      <c r="CS80" s="184" t="s">
        <v>2877</v>
      </c>
      <c r="CT80" s="184" t="s">
        <v>2762</v>
      </c>
      <c r="CU80" s="184" t="s">
        <v>2762</v>
      </c>
      <c r="CV80" s="184" t="s">
        <v>2877</v>
      </c>
      <c r="CW80" s="184" t="s">
        <v>2762</v>
      </c>
      <c r="CX80" s="184" t="s">
        <v>2762</v>
      </c>
      <c r="CY80" s="184" t="s">
        <v>2877</v>
      </c>
      <c r="CZ80" s="184" t="s">
        <v>2762</v>
      </c>
      <c r="DA80" s="184" t="s">
        <v>2762</v>
      </c>
      <c r="DB80" s="184" t="s">
        <v>2877</v>
      </c>
      <c r="DC80" s="184" t="s">
        <v>2762</v>
      </c>
      <c r="DD80" s="184" t="s">
        <v>2762</v>
      </c>
      <c r="DE80" s="184" t="s">
        <v>2877</v>
      </c>
      <c r="DF80" s="184" t="s">
        <v>2762</v>
      </c>
      <c r="DG80" s="184" t="s">
        <v>2762</v>
      </c>
      <c r="DH80" s="184" t="s">
        <v>2877</v>
      </c>
      <c r="DI80" s="184" t="s">
        <v>2762</v>
      </c>
      <c r="DJ80" s="184" t="s">
        <v>2762</v>
      </c>
      <c r="DK80" s="184" t="s">
        <v>2877</v>
      </c>
      <c r="DL80" s="184" t="s">
        <v>2762</v>
      </c>
      <c r="DM80" s="184" t="s">
        <v>2762</v>
      </c>
      <c r="DN80" s="184" t="s">
        <v>2877</v>
      </c>
      <c r="DO80" s="184" t="s">
        <v>2762</v>
      </c>
      <c r="DP80" s="184" t="s">
        <v>2762</v>
      </c>
      <c r="DQ80" s="184" t="s">
        <v>2877</v>
      </c>
      <c r="DR80" s="184" t="s">
        <v>2762</v>
      </c>
      <c r="DS80" s="184" t="s">
        <v>2762</v>
      </c>
      <c r="DT80" s="184" t="s">
        <v>2877</v>
      </c>
      <c r="DU80" s="184" t="s">
        <v>2762</v>
      </c>
      <c r="DV80" s="184" t="s">
        <v>2762</v>
      </c>
      <c r="DW80" s="184" t="s">
        <v>2877</v>
      </c>
      <c r="DX80" s="184" t="s">
        <v>2762</v>
      </c>
      <c r="DY80" s="184" t="s">
        <v>2762</v>
      </c>
      <c r="DZ80" s="184" t="s">
        <v>2877</v>
      </c>
      <c r="EA80" s="184" t="s">
        <v>2762</v>
      </c>
      <c r="EB80" s="184" t="s">
        <v>2762</v>
      </c>
      <c r="EC80" s="184" t="s">
        <v>2877</v>
      </c>
      <c r="ED80" s="184" t="s">
        <v>2762</v>
      </c>
      <c r="EE80" s="184" t="s">
        <v>2762</v>
      </c>
      <c r="EF80" s="184" t="s">
        <v>2877</v>
      </c>
      <c r="EG80" s="184" t="s">
        <v>2762</v>
      </c>
      <c r="EH80" s="184" t="s">
        <v>2762</v>
      </c>
      <c r="EI80" s="184" t="s">
        <v>2877</v>
      </c>
      <c r="EJ80" s="184" t="s">
        <v>2762</v>
      </c>
      <c r="EK80" s="184" t="s">
        <v>2762</v>
      </c>
      <c r="EL80" s="184" t="s">
        <v>2877</v>
      </c>
      <c r="EM80" s="184" t="s">
        <v>2762</v>
      </c>
      <c r="EN80" s="184" t="s">
        <v>2762</v>
      </c>
      <c r="EO80" s="184" t="s">
        <v>2877</v>
      </c>
      <c r="EP80" s="184" t="s">
        <v>2762</v>
      </c>
      <c r="EQ80" s="184" t="s">
        <v>2762</v>
      </c>
      <c r="ER80" s="184" t="s">
        <v>2877</v>
      </c>
      <c r="ES80" s="184" t="s">
        <v>2762</v>
      </c>
      <c r="ET80" s="184" t="s">
        <v>2762</v>
      </c>
    </row>
    <row r="81" spans="1:150" x14ac:dyDescent="0.3">
      <c r="A81" s="1"/>
      <c r="B81" s="182" t="s">
        <v>3477</v>
      </c>
      <c r="C81" s="182" t="s">
        <v>92</v>
      </c>
      <c r="D81" s="182" t="s">
        <v>99</v>
      </c>
      <c r="E81" s="182" t="s">
        <v>3478</v>
      </c>
      <c r="F81" s="182" t="s">
        <v>3479</v>
      </c>
      <c r="G81" s="182" t="s">
        <v>2877</v>
      </c>
      <c r="H81" s="182" t="s">
        <v>2762</v>
      </c>
      <c r="I81" s="182" t="s">
        <v>2762</v>
      </c>
      <c r="J81" s="182" t="s">
        <v>2877</v>
      </c>
      <c r="K81" s="182" t="s">
        <v>2762</v>
      </c>
      <c r="L81" s="182" t="s">
        <v>2762</v>
      </c>
      <c r="M81" s="182" t="s">
        <v>2877</v>
      </c>
      <c r="N81" s="182" t="s">
        <v>2762</v>
      </c>
      <c r="O81" s="182" t="s">
        <v>2762</v>
      </c>
      <c r="P81" s="182" t="s">
        <v>2877</v>
      </c>
      <c r="Q81" s="182" t="s">
        <v>2762</v>
      </c>
      <c r="R81" s="182" t="s">
        <v>2762</v>
      </c>
      <c r="S81" s="182" t="s">
        <v>2877</v>
      </c>
      <c r="T81" s="182" t="s">
        <v>2762</v>
      </c>
      <c r="U81" s="182" t="s">
        <v>2762</v>
      </c>
      <c r="V81" s="182" t="s">
        <v>2877</v>
      </c>
      <c r="W81" s="182" t="s">
        <v>2762</v>
      </c>
      <c r="X81" s="182" t="s">
        <v>2762</v>
      </c>
      <c r="Y81" s="182" t="s">
        <v>2877</v>
      </c>
      <c r="Z81" s="182" t="s">
        <v>2762</v>
      </c>
      <c r="AA81" s="182" t="s">
        <v>2762</v>
      </c>
      <c r="AB81" s="182" t="s">
        <v>2877</v>
      </c>
      <c r="AC81" s="182" t="s">
        <v>2762</v>
      </c>
      <c r="AD81" s="182" t="s">
        <v>2762</v>
      </c>
      <c r="AE81" s="182" t="s">
        <v>2877</v>
      </c>
      <c r="AF81" s="182" t="s">
        <v>2762</v>
      </c>
      <c r="AG81" s="182" t="s">
        <v>2762</v>
      </c>
      <c r="AH81" s="182" t="s">
        <v>2877</v>
      </c>
      <c r="AI81" s="182" t="s">
        <v>2762</v>
      </c>
      <c r="AJ81" s="182" t="s">
        <v>2762</v>
      </c>
      <c r="AK81" s="182" t="s">
        <v>2877</v>
      </c>
      <c r="AL81" s="182" t="s">
        <v>2762</v>
      </c>
      <c r="AM81" s="182" t="s">
        <v>2762</v>
      </c>
      <c r="AN81" s="182" t="s">
        <v>2877</v>
      </c>
      <c r="AO81" s="182" t="s">
        <v>2762</v>
      </c>
      <c r="AP81" s="182" t="s">
        <v>2762</v>
      </c>
      <c r="AQ81" s="182" t="s">
        <v>2877</v>
      </c>
      <c r="AR81" s="182" t="s">
        <v>2762</v>
      </c>
      <c r="AS81" s="182" t="s">
        <v>2762</v>
      </c>
      <c r="AT81" s="182" t="s">
        <v>2877</v>
      </c>
      <c r="AU81" s="182" t="s">
        <v>2762</v>
      </c>
      <c r="AV81" s="182" t="s">
        <v>2762</v>
      </c>
      <c r="AW81" s="182" t="s">
        <v>2877</v>
      </c>
      <c r="AX81" s="182" t="s">
        <v>2762</v>
      </c>
      <c r="AY81" s="182" t="s">
        <v>2762</v>
      </c>
      <c r="AZ81" s="182" t="s">
        <v>2877</v>
      </c>
      <c r="BA81" s="182" t="s">
        <v>2762</v>
      </c>
      <c r="BB81" s="182" t="s">
        <v>2762</v>
      </c>
      <c r="BC81" s="182" t="s">
        <v>2877</v>
      </c>
      <c r="BD81" s="182" t="s">
        <v>2762</v>
      </c>
      <c r="BE81" s="182" t="s">
        <v>2762</v>
      </c>
      <c r="BF81" s="182" t="s">
        <v>2877</v>
      </c>
      <c r="BG81" s="182" t="s">
        <v>2762</v>
      </c>
      <c r="BH81" s="182" t="s">
        <v>2762</v>
      </c>
      <c r="BI81" s="182" t="s">
        <v>2877</v>
      </c>
      <c r="BJ81" s="182" t="s">
        <v>2762</v>
      </c>
      <c r="BK81" s="182" t="s">
        <v>2762</v>
      </c>
      <c r="BL81" s="182" t="s">
        <v>2877</v>
      </c>
      <c r="BM81" s="182" t="s">
        <v>2762</v>
      </c>
      <c r="BN81" s="182" t="s">
        <v>2762</v>
      </c>
      <c r="BO81" s="182" t="s">
        <v>2877</v>
      </c>
      <c r="BP81" s="182" t="s">
        <v>2762</v>
      </c>
      <c r="BQ81" s="182" t="s">
        <v>2762</v>
      </c>
      <c r="BR81" s="182" t="s">
        <v>2877</v>
      </c>
      <c r="BS81" s="182" t="s">
        <v>2762</v>
      </c>
      <c r="BT81" s="182" t="s">
        <v>2762</v>
      </c>
      <c r="BU81" s="182" t="s">
        <v>2877</v>
      </c>
      <c r="BV81" s="182" t="s">
        <v>2762</v>
      </c>
      <c r="BW81" s="182" t="s">
        <v>2762</v>
      </c>
      <c r="BX81" s="182" t="s">
        <v>2877</v>
      </c>
      <c r="BY81" s="182" t="s">
        <v>2762</v>
      </c>
      <c r="BZ81" s="182" t="s">
        <v>2762</v>
      </c>
      <c r="CA81" s="182" t="s">
        <v>2877</v>
      </c>
      <c r="CB81" s="182" t="s">
        <v>2762</v>
      </c>
      <c r="CC81" s="182" t="s">
        <v>2762</v>
      </c>
      <c r="CD81" s="182" t="s">
        <v>2877</v>
      </c>
      <c r="CE81" s="182" t="s">
        <v>2762</v>
      </c>
      <c r="CF81" s="182" t="s">
        <v>2762</v>
      </c>
      <c r="CG81" s="182" t="s">
        <v>2877</v>
      </c>
      <c r="CH81" s="182" t="s">
        <v>2762</v>
      </c>
      <c r="CI81" s="182" t="s">
        <v>2762</v>
      </c>
      <c r="CJ81" s="182" t="s">
        <v>2877</v>
      </c>
      <c r="CK81" s="182" t="s">
        <v>2762</v>
      </c>
      <c r="CL81" s="182" t="s">
        <v>2762</v>
      </c>
      <c r="CM81" s="182" t="s">
        <v>2877</v>
      </c>
      <c r="CN81" s="182" t="s">
        <v>2762</v>
      </c>
      <c r="CO81" s="182" t="s">
        <v>2762</v>
      </c>
      <c r="CP81" s="182" t="s">
        <v>2877</v>
      </c>
      <c r="CQ81" s="182" t="s">
        <v>2762</v>
      </c>
      <c r="CR81" s="182" t="s">
        <v>2762</v>
      </c>
      <c r="CS81" s="182" t="s">
        <v>2877</v>
      </c>
      <c r="CT81" s="182" t="s">
        <v>2762</v>
      </c>
      <c r="CU81" s="182" t="s">
        <v>2762</v>
      </c>
      <c r="CV81" s="182" t="s">
        <v>2877</v>
      </c>
      <c r="CW81" s="182" t="s">
        <v>2762</v>
      </c>
      <c r="CX81" s="182" t="s">
        <v>2762</v>
      </c>
      <c r="CY81" s="182" t="s">
        <v>2877</v>
      </c>
      <c r="CZ81" s="182" t="s">
        <v>2762</v>
      </c>
      <c r="DA81" s="182" t="s">
        <v>2762</v>
      </c>
      <c r="DB81" s="182" t="s">
        <v>2877</v>
      </c>
      <c r="DC81" s="182" t="s">
        <v>2762</v>
      </c>
      <c r="DD81" s="182" t="s">
        <v>2762</v>
      </c>
      <c r="DE81" s="182" t="s">
        <v>2877</v>
      </c>
      <c r="DF81" s="182" t="s">
        <v>2762</v>
      </c>
      <c r="DG81" s="182" t="s">
        <v>2762</v>
      </c>
      <c r="DH81" s="182" t="s">
        <v>2877</v>
      </c>
      <c r="DI81" s="182" t="s">
        <v>2762</v>
      </c>
      <c r="DJ81" s="182" t="s">
        <v>2762</v>
      </c>
      <c r="DK81" s="182" t="s">
        <v>2877</v>
      </c>
      <c r="DL81" s="182" t="s">
        <v>2762</v>
      </c>
      <c r="DM81" s="182" t="s">
        <v>2762</v>
      </c>
      <c r="DN81" s="182" t="s">
        <v>2877</v>
      </c>
      <c r="DO81" s="182" t="s">
        <v>2762</v>
      </c>
      <c r="DP81" s="182" t="s">
        <v>2762</v>
      </c>
      <c r="DQ81" s="182" t="s">
        <v>2877</v>
      </c>
      <c r="DR81" s="182" t="s">
        <v>2762</v>
      </c>
      <c r="DS81" s="182" t="s">
        <v>2762</v>
      </c>
      <c r="DT81" s="182" t="s">
        <v>2877</v>
      </c>
      <c r="DU81" s="182" t="s">
        <v>2762</v>
      </c>
      <c r="DV81" s="182" t="s">
        <v>2762</v>
      </c>
      <c r="DW81" s="182" t="s">
        <v>2877</v>
      </c>
      <c r="DX81" s="182" t="s">
        <v>2762</v>
      </c>
      <c r="DY81" s="182" t="s">
        <v>2762</v>
      </c>
      <c r="DZ81" s="182" t="s">
        <v>2877</v>
      </c>
      <c r="EA81" s="182" t="s">
        <v>2762</v>
      </c>
      <c r="EB81" s="182" t="s">
        <v>2762</v>
      </c>
      <c r="EC81" s="182" t="s">
        <v>2877</v>
      </c>
      <c r="ED81" s="182" t="s">
        <v>2762</v>
      </c>
      <c r="EE81" s="182" t="s">
        <v>2762</v>
      </c>
      <c r="EF81" s="182" t="s">
        <v>2877</v>
      </c>
      <c r="EG81" s="182" t="s">
        <v>2762</v>
      </c>
      <c r="EH81" s="182" t="s">
        <v>2762</v>
      </c>
      <c r="EI81" s="182" t="s">
        <v>2877</v>
      </c>
      <c r="EJ81" s="182" t="s">
        <v>2762</v>
      </c>
      <c r="EK81" s="182" t="s">
        <v>2762</v>
      </c>
      <c r="EL81" s="182" t="s">
        <v>2877</v>
      </c>
      <c r="EM81" s="182" t="s">
        <v>2762</v>
      </c>
      <c r="EN81" s="182" t="s">
        <v>2762</v>
      </c>
      <c r="EO81" s="182" t="s">
        <v>2877</v>
      </c>
      <c r="EP81" s="182" t="s">
        <v>2762</v>
      </c>
      <c r="EQ81" s="182" t="s">
        <v>2762</v>
      </c>
      <c r="ER81" s="182" t="s">
        <v>2877</v>
      </c>
      <c r="ES81" s="182" t="s">
        <v>2762</v>
      </c>
      <c r="ET81" s="182" t="s">
        <v>2762</v>
      </c>
    </row>
    <row r="82" spans="1:150" x14ac:dyDescent="0.3">
      <c r="A82" s="1"/>
      <c r="B82" s="183" t="s">
        <v>3480</v>
      </c>
      <c r="C82" s="183" t="s">
        <v>92</v>
      </c>
      <c r="D82" s="183" t="s">
        <v>99</v>
      </c>
      <c r="E82" s="183" t="s">
        <v>3481</v>
      </c>
      <c r="F82" s="183" t="s">
        <v>3482</v>
      </c>
      <c r="G82" s="184" t="s">
        <v>2877</v>
      </c>
      <c r="H82" s="184" t="s">
        <v>565</v>
      </c>
      <c r="I82" s="184" t="s">
        <v>565</v>
      </c>
      <c r="J82" s="184" t="s">
        <v>2877</v>
      </c>
      <c r="K82" s="184" t="s">
        <v>565</v>
      </c>
      <c r="L82" s="184" t="s">
        <v>565</v>
      </c>
      <c r="M82" s="184" t="s">
        <v>2877</v>
      </c>
      <c r="N82" s="184" t="s">
        <v>565</v>
      </c>
      <c r="O82" s="184" t="s">
        <v>565</v>
      </c>
      <c r="P82" s="184" t="s">
        <v>2877</v>
      </c>
      <c r="Q82" s="184" t="s">
        <v>565</v>
      </c>
      <c r="R82" s="184" t="s">
        <v>565</v>
      </c>
      <c r="S82" s="184" t="s">
        <v>2877</v>
      </c>
      <c r="T82" s="184" t="s">
        <v>565</v>
      </c>
      <c r="U82" s="184" t="s">
        <v>565</v>
      </c>
      <c r="V82" s="184" t="s">
        <v>2877</v>
      </c>
      <c r="W82" s="184" t="s">
        <v>565</v>
      </c>
      <c r="X82" s="184" t="s">
        <v>565</v>
      </c>
      <c r="Y82" s="184" t="s">
        <v>2877</v>
      </c>
      <c r="Z82" s="184" t="s">
        <v>565</v>
      </c>
      <c r="AA82" s="184" t="s">
        <v>565</v>
      </c>
      <c r="AB82" s="184" t="s">
        <v>2877</v>
      </c>
      <c r="AC82" s="184" t="s">
        <v>565</v>
      </c>
      <c r="AD82" s="184" t="s">
        <v>565</v>
      </c>
      <c r="AE82" s="184" t="s">
        <v>2877</v>
      </c>
      <c r="AF82" s="184" t="s">
        <v>565</v>
      </c>
      <c r="AG82" s="184" t="s">
        <v>565</v>
      </c>
      <c r="AH82" s="184" t="s">
        <v>2877</v>
      </c>
      <c r="AI82" s="184" t="s">
        <v>565</v>
      </c>
      <c r="AJ82" s="184" t="s">
        <v>565</v>
      </c>
      <c r="AK82" s="184" t="s">
        <v>2877</v>
      </c>
      <c r="AL82" s="184" t="s">
        <v>565</v>
      </c>
      <c r="AM82" s="184" t="s">
        <v>565</v>
      </c>
      <c r="AN82" s="184" t="s">
        <v>2877</v>
      </c>
      <c r="AO82" s="184" t="s">
        <v>565</v>
      </c>
      <c r="AP82" s="184" t="s">
        <v>565</v>
      </c>
      <c r="AQ82" s="184" t="s">
        <v>2877</v>
      </c>
      <c r="AR82" s="184" t="s">
        <v>565</v>
      </c>
      <c r="AS82" s="184" t="s">
        <v>565</v>
      </c>
      <c r="AT82" s="184" t="s">
        <v>2877</v>
      </c>
      <c r="AU82" s="184" t="s">
        <v>565</v>
      </c>
      <c r="AV82" s="184" t="s">
        <v>565</v>
      </c>
      <c r="AW82" s="184" t="s">
        <v>2877</v>
      </c>
      <c r="AX82" s="184" t="s">
        <v>565</v>
      </c>
      <c r="AY82" s="184" t="s">
        <v>565</v>
      </c>
      <c r="AZ82" s="184" t="s">
        <v>2877</v>
      </c>
      <c r="BA82" s="184" t="s">
        <v>565</v>
      </c>
      <c r="BB82" s="184" t="s">
        <v>565</v>
      </c>
      <c r="BC82" s="184" t="s">
        <v>2877</v>
      </c>
      <c r="BD82" s="184" t="s">
        <v>565</v>
      </c>
      <c r="BE82" s="184" t="s">
        <v>565</v>
      </c>
      <c r="BF82" s="184" t="s">
        <v>2877</v>
      </c>
      <c r="BG82" s="184" t="s">
        <v>565</v>
      </c>
      <c r="BH82" s="184" t="s">
        <v>565</v>
      </c>
      <c r="BI82" s="184" t="s">
        <v>2877</v>
      </c>
      <c r="BJ82" s="184" t="s">
        <v>565</v>
      </c>
      <c r="BK82" s="184" t="s">
        <v>565</v>
      </c>
      <c r="BL82" s="184" t="s">
        <v>2877</v>
      </c>
      <c r="BM82" s="184" t="s">
        <v>565</v>
      </c>
      <c r="BN82" s="184" t="s">
        <v>565</v>
      </c>
      <c r="BO82" s="184" t="s">
        <v>2877</v>
      </c>
      <c r="BP82" s="184" t="s">
        <v>565</v>
      </c>
      <c r="BQ82" s="184" t="s">
        <v>565</v>
      </c>
      <c r="BR82" s="184" t="s">
        <v>2877</v>
      </c>
      <c r="BS82" s="184" t="s">
        <v>565</v>
      </c>
      <c r="BT82" s="184" t="s">
        <v>565</v>
      </c>
      <c r="BU82" s="184" t="s">
        <v>2877</v>
      </c>
      <c r="BV82" s="184" t="s">
        <v>565</v>
      </c>
      <c r="BW82" s="184" t="s">
        <v>565</v>
      </c>
      <c r="BX82" s="184" t="s">
        <v>2877</v>
      </c>
      <c r="BY82" s="184" t="s">
        <v>565</v>
      </c>
      <c r="BZ82" s="184" t="s">
        <v>565</v>
      </c>
      <c r="CA82" s="184" t="s">
        <v>2877</v>
      </c>
      <c r="CB82" s="184" t="s">
        <v>565</v>
      </c>
      <c r="CC82" s="184" t="s">
        <v>565</v>
      </c>
      <c r="CD82" s="184" t="s">
        <v>2877</v>
      </c>
      <c r="CE82" s="184" t="s">
        <v>565</v>
      </c>
      <c r="CF82" s="184" t="s">
        <v>565</v>
      </c>
      <c r="CG82" s="184" t="s">
        <v>2877</v>
      </c>
      <c r="CH82" s="184" t="s">
        <v>565</v>
      </c>
      <c r="CI82" s="184" t="s">
        <v>565</v>
      </c>
      <c r="CJ82" s="184" t="s">
        <v>2877</v>
      </c>
      <c r="CK82" s="184" t="s">
        <v>565</v>
      </c>
      <c r="CL82" s="184" t="s">
        <v>565</v>
      </c>
      <c r="CM82" s="184" t="s">
        <v>2877</v>
      </c>
      <c r="CN82" s="184" t="s">
        <v>565</v>
      </c>
      <c r="CO82" s="184" t="s">
        <v>565</v>
      </c>
      <c r="CP82" s="184" t="s">
        <v>2877</v>
      </c>
      <c r="CQ82" s="184" t="s">
        <v>565</v>
      </c>
      <c r="CR82" s="184" t="s">
        <v>565</v>
      </c>
      <c r="CS82" s="184" t="s">
        <v>2877</v>
      </c>
      <c r="CT82" s="184" t="s">
        <v>565</v>
      </c>
      <c r="CU82" s="184" t="s">
        <v>565</v>
      </c>
      <c r="CV82" s="184" t="s">
        <v>2877</v>
      </c>
      <c r="CW82" s="184" t="s">
        <v>565</v>
      </c>
      <c r="CX82" s="184" t="s">
        <v>565</v>
      </c>
      <c r="CY82" s="184" t="s">
        <v>2877</v>
      </c>
      <c r="CZ82" s="184" t="s">
        <v>565</v>
      </c>
      <c r="DA82" s="184" t="s">
        <v>565</v>
      </c>
      <c r="DB82" s="184" t="s">
        <v>2877</v>
      </c>
      <c r="DC82" s="184" t="s">
        <v>565</v>
      </c>
      <c r="DD82" s="184" t="s">
        <v>565</v>
      </c>
      <c r="DE82" s="184" t="s">
        <v>2877</v>
      </c>
      <c r="DF82" s="184" t="s">
        <v>565</v>
      </c>
      <c r="DG82" s="184" t="s">
        <v>565</v>
      </c>
      <c r="DH82" s="184" t="s">
        <v>2877</v>
      </c>
      <c r="DI82" s="184" t="s">
        <v>565</v>
      </c>
      <c r="DJ82" s="184" t="s">
        <v>565</v>
      </c>
      <c r="DK82" s="184" t="s">
        <v>2877</v>
      </c>
      <c r="DL82" s="184" t="s">
        <v>565</v>
      </c>
      <c r="DM82" s="184" t="s">
        <v>565</v>
      </c>
      <c r="DN82" s="184" t="s">
        <v>2877</v>
      </c>
      <c r="DO82" s="184" t="s">
        <v>565</v>
      </c>
      <c r="DP82" s="184" t="s">
        <v>565</v>
      </c>
      <c r="DQ82" s="184" t="s">
        <v>2877</v>
      </c>
      <c r="DR82" s="184" t="s">
        <v>565</v>
      </c>
      <c r="DS82" s="184" t="s">
        <v>565</v>
      </c>
      <c r="DT82" s="184" t="s">
        <v>2877</v>
      </c>
      <c r="DU82" s="184" t="s">
        <v>565</v>
      </c>
      <c r="DV82" s="184" t="s">
        <v>565</v>
      </c>
      <c r="DW82" s="184" t="s">
        <v>2877</v>
      </c>
      <c r="DX82" s="184" t="s">
        <v>565</v>
      </c>
      <c r="DY82" s="184" t="s">
        <v>565</v>
      </c>
      <c r="DZ82" s="184" t="s">
        <v>2877</v>
      </c>
      <c r="EA82" s="184" t="s">
        <v>565</v>
      </c>
      <c r="EB82" s="184" t="s">
        <v>565</v>
      </c>
      <c r="EC82" s="184" t="s">
        <v>2877</v>
      </c>
      <c r="ED82" s="184" t="s">
        <v>565</v>
      </c>
      <c r="EE82" s="184" t="s">
        <v>565</v>
      </c>
      <c r="EF82" s="184" t="s">
        <v>2877</v>
      </c>
      <c r="EG82" s="184" t="s">
        <v>565</v>
      </c>
      <c r="EH82" s="184" t="s">
        <v>565</v>
      </c>
      <c r="EI82" s="184" t="s">
        <v>2877</v>
      </c>
      <c r="EJ82" s="184" t="s">
        <v>565</v>
      </c>
      <c r="EK82" s="184" t="s">
        <v>565</v>
      </c>
      <c r="EL82" s="184" t="s">
        <v>2877</v>
      </c>
      <c r="EM82" s="184" t="s">
        <v>565</v>
      </c>
      <c r="EN82" s="184" t="s">
        <v>565</v>
      </c>
      <c r="EO82" s="184" t="s">
        <v>2877</v>
      </c>
      <c r="EP82" s="184" t="s">
        <v>565</v>
      </c>
      <c r="EQ82" s="184" t="s">
        <v>565</v>
      </c>
      <c r="ER82" s="184" t="s">
        <v>2877</v>
      </c>
      <c r="ES82" s="184" t="s">
        <v>565</v>
      </c>
      <c r="ET82" s="184" t="s">
        <v>565</v>
      </c>
    </row>
    <row r="83" spans="1:150" x14ac:dyDescent="0.3">
      <c r="A83" s="1"/>
      <c r="B83" s="183" t="s">
        <v>3483</v>
      </c>
      <c r="C83" s="183" t="s">
        <v>92</v>
      </c>
      <c r="D83" s="183" t="s">
        <v>99</v>
      </c>
      <c r="E83" s="183" t="s">
        <v>3484</v>
      </c>
      <c r="F83" s="183" t="s">
        <v>3485</v>
      </c>
      <c r="G83" s="184" t="s">
        <v>2877</v>
      </c>
      <c r="H83" s="184" t="s">
        <v>565</v>
      </c>
      <c r="I83" s="184" t="s">
        <v>565</v>
      </c>
      <c r="J83" s="184" t="s">
        <v>2877</v>
      </c>
      <c r="K83" s="184" t="s">
        <v>565</v>
      </c>
      <c r="L83" s="184" t="s">
        <v>565</v>
      </c>
      <c r="M83" s="184" t="s">
        <v>2877</v>
      </c>
      <c r="N83" s="184" t="s">
        <v>565</v>
      </c>
      <c r="O83" s="184" t="s">
        <v>565</v>
      </c>
      <c r="P83" s="184" t="s">
        <v>2877</v>
      </c>
      <c r="Q83" s="184" t="s">
        <v>565</v>
      </c>
      <c r="R83" s="184" t="s">
        <v>565</v>
      </c>
      <c r="S83" s="184" t="s">
        <v>2877</v>
      </c>
      <c r="T83" s="184" t="s">
        <v>565</v>
      </c>
      <c r="U83" s="184" t="s">
        <v>565</v>
      </c>
      <c r="V83" s="184" t="s">
        <v>2877</v>
      </c>
      <c r="W83" s="184" t="s">
        <v>565</v>
      </c>
      <c r="X83" s="184" t="s">
        <v>565</v>
      </c>
      <c r="Y83" s="184" t="s">
        <v>2877</v>
      </c>
      <c r="Z83" s="184" t="s">
        <v>565</v>
      </c>
      <c r="AA83" s="184" t="s">
        <v>565</v>
      </c>
      <c r="AB83" s="184" t="s">
        <v>2877</v>
      </c>
      <c r="AC83" s="184" t="s">
        <v>565</v>
      </c>
      <c r="AD83" s="184" t="s">
        <v>565</v>
      </c>
      <c r="AE83" s="184" t="s">
        <v>2877</v>
      </c>
      <c r="AF83" s="184" t="s">
        <v>565</v>
      </c>
      <c r="AG83" s="184" t="s">
        <v>565</v>
      </c>
      <c r="AH83" s="184" t="s">
        <v>2877</v>
      </c>
      <c r="AI83" s="184" t="s">
        <v>565</v>
      </c>
      <c r="AJ83" s="184" t="s">
        <v>565</v>
      </c>
      <c r="AK83" s="184" t="s">
        <v>2877</v>
      </c>
      <c r="AL83" s="184" t="s">
        <v>565</v>
      </c>
      <c r="AM83" s="184" t="s">
        <v>565</v>
      </c>
      <c r="AN83" s="184" t="s">
        <v>2877</v>
      </c>
      <c r="AO83" s="184" t="s">
        <v>565</v>
      </c>
      <c r="AP83" s="184" t="s">
        <v>565</v>
      </c>
      <c r="AQ83" s="184" t="s">
        <v>2877</v>
      </c>
      <c r="AR83" s="184" t="s">
        <v>565</v>
      </c>
      <c r="AS83" s="184" t="s">
        <v>565</v>
      </c>
      <c r="AT83" s="184" t="s">
        <v>2877</v>
      </c>
      <c r="AU83" s="184" t="s">
        <v>565</v>
      </c>
      <c r="AV83" s="184" t="s">
        <v>565</v>
      </c>
      <c r="AW83" s="184" t="s">
        <v>2877</v>
      </c>
      <c r="AX83" s="184" t="s">
        <v>565</v>
      </c>
      <c r="AY83" s="184" t="s">
        <v>565</v>
      </c>
      <c r="AZ83" s="184" t="s">
        <v>2877</v>
      </c>
      <c r="BA83" s="184" t="s">
        <v>565</v>
      </c>
      <c r="BB83" s="184" t="s">
        <v>565</v>
      </c>
      <c r="BC83" s="184" t="s">
        <v>2877</v>
      </c>
      <c r="BD83" s="184" t="s">
        <v>565</v>
      </c>
      <c r="BE83" s="184" t="s">
        <v>565</v>
      </c>
      <c r="BF83" s="184" t="s">
        <v>2877</v>
      </c>
      <c r="BG83" s="184" t="s">
        <v>565</v>
      </c>
      <c r="BH83" s="184" t="s">
        <v>565</v>
      </c>
      <c r="BI83" s="184" t="s">
        <v>2877</v>
      </c>
      <c r="BJ83" s="184" t="s">
        <v>565</v>
      </c>
      <c r="BK83" s="184" t="s">
        <v>565</v>
      </c>
      <c r="BL83" s="184" t="s">
        <v>2877</v>
      </c>
      <c r="BM83" s="184" t="s">
        <v>565</v>
      </c>
      <c r="BN83" s="184" t="s">
        <v>565</v>
      </c>
      <c r="BO83" s="184" t="s">
        <v>2877</v>
      </c>
      <c r="BP83" s="184" t="s">
        <v>565</v>
      </c>
      <c r="BQ83" s="184" t="s">
        <v>565</v>
      </c>
      <c r="BR83" s="184" t="s">
        <v>2877</v>
      </c>
      <c r="BS83" s="184" t="s">
        <v>565</v>
      </c>
      <c r="BT83" s="184" t="s">
        <v>565</v>
      </c>
      <c r="BU83" s="184" t="s">
        <v>2877</v>
      </c>
      <c r="BV83" s="184" t="s">
        <v>565</v>
      </c>
      <c r="BW83" s="184" t="s">
        <v>565</v>
      </c>
      <c r="BX83" s="184" t="s">
        <v>2877</v>
      </c>
      <c r="BY83" s="184" t="s">
        <v>565</v>
      </c>
      <c r="BZ83" s="184" t="s">
        <v>565</v>
      </c>
      <c r="CA83" s="184" t="s">
        <v>2877</v>
      </c>
      <c r="CB83" s="184" t="s">
        <v>565</v>
      </c>
      <c r="CC83" s="184" t="s">
        <v>565</v>
      </c>
      <c r="CD83" s="184" t="s">
        <v>2877</v>
      </c>
      <c r="CE83" s="184" t="s">
        <v>565</v>
      </c>
      <c r="CF83" s="184" t="s">
        <v>565</v>
      </c>
      <c r="CG83" s="184" t="s">
        <v>2877</v>
      </c>
      <c r="CH83" s="184" t="s">
        <v>565</v>
      </c>
      <c r="CI83" s="184" t="s">
        <v>565</v>
      </c>
      <c r="CJ83" s="184" t="s">
        <v>2877</v>
      </c>
      <c r="CK83" s="184" t="s">
        <v>565</v>
      </c>
      <c r="CL83" s="184" t="s">
        <v>565</v>
      </c>
      <c r="CM83" s="184" t="s">
        <v>2877</v>
      </c>
      <c r="CN83" s="184" t="s">
        <v>565</v>
      </c>
      <c r="CO83" s="184" t="s">
        <v>565</v>
      </c>
      <c r="CP83" s="184" t="s">
        <v>2877</v>
      </c>
      <c r="CQ83" s="184" t="s">
        <v>565</v>
      </c>
      <c r="CR83" s="184" t="s">
        <v>565</v>
      </c>
      <c r="CS83" s="184" t="s">
        <v>2877</v>
      </c>
      <c r="CT83" s="184" t="s">
        <v>565</v>
      </c>
      <c r="CU83" s="184" t="s">
        <v>565</v>
      </c>
      <c r="CV83" s="184" t="s">
        <v>2877</v>
      </c>
      <c r="CW83" s="184" t="s">
        <v>565</v>
      </c>
      <c r="CX83" s="184" t="s">
        <v>565</v>
      </c>
      <c r="CY83" s="184" t="s">
        <v>2877</v>
      </c>
      <c r="CZ83" s="184" t="s">
        <v>565</v>
      </c>
      <c r="DA83" s="184" t="s">
        <v>565</v>
      </c>
      <c r="DB83" s="184" t="s">
        <v>2877</v>
      </c>
      <c r="DC83" s="184" t="s">
        <v>565</v>
      </c>
      <c r="DD83" s="184" t="s">
        <v>565</v>
      </c>
      <c r="DE83" s="184" t="s">
        <v>2877</v>
      </c>
      <c r="DF83" s="184" t="s">
        <v>565</v>
      </c>
      <c r="DG83" s="184" t="s">
        <v>565</v>
      </c>
      <c r="DH83" s="184" t="s">
        <v>2877</v>
      </c>
      <c r="DI83" s="184" t="s">
        <v>565</v>
      </c>
      <c r="DJ83" s="184" t="s">
        <v>565</v>
      </c>
      <c r="DK83" s="184" t="s">
        <v>2877</v>
      </c>
      <c r="DL83" s="184" t="s">
        <v>565</v>
      </c>
      <c r="DM83" s="184" t="s">
        <v>565</v>
      </c>
      <c r="DN83" s="184" t="s">
        <v>2877</v>
      </c>
      <c r="DO83" s="184" t="s">
        <v>565</v>
      </c>
      <c r="DP83" s="184" t="s">
        <v>565</v>
      </c>
      <c r="DQ83" s="184" t="s">
        <v>2877</v>
      </c>
      <c r="DR83" s="184" t="s">
        <v>565</v>
      </c>
      <c r="DS83" s="184" t="s">
        <v>565</v>
      </c>
      <c r="DT83" s="184" t="s">
        <v>2877</v>
      </c>
      <c r="DU83" s="184" t="s">
        <v>565</v>
      </c>
      <c r="DV83" s="184" t="s">
        <v>565</v>
      </c>
      <c r="DW83" s="184" t="s">
        <v>2877</v>
      </c>
      <c r="DX83" s="184" t="s">
        <v>565</v>
      </c>
      <c r="DY83" s="184" t="s">
        <v>565</v>
      </c>
      <c r="DZ83" s="184" t="s">
        <v>2877</v>
      </c>
      <c r="EA83" s="184" t="s">
        <v>565</v>
      </c>
      <c r="EB83" s="184" t="s">
        <v>565</v>
      </c>
      <c r="EC83" s="184" t="s">
        <v>2877</v>
      </c>
      <c r="ED83" s="184" t="s">
        <v>565</v>
      </c>
      <c r="EE83" s="184" t="s">
        <v>565</v>
      </c>
      <c r="EF83" s="184" t="s">
        <v>2877</v>
      </c>
      <c r="EG83" s="184" t="s">
        <v>565</v>
      </c>
      <c r="EH83" s="184" t="s">
        <v>565</v>
      </c>
      <c r="EI83" s="184" t="s">
        <v>2877</v>
      </c>
      <c r="EJ83" s="184" t="s">
        <v>565</v>
      </c>
      <c r="EK83" s="184" t="s">
        <v>565</v>
      </c>
      <c r="EL83" s="184" t="s">
        <v>2877</v>
      </c>
      <c r="EM83" s="184" t="s">
        <v>565</v>
      </c>
      <c r="EN83" s="184" t="s">
        <v>565</v>
      </c>
      <c r="EO83" s="184" t="s">
        <v>2877</v>
      </c>
      <c r="EP83" s="184" t="s">
        <v>565</v>
      </c>
      <c r="EQ83" s="184" t="s">
        <v>565</v>
      </c>
      <c r="ER83" s="184" t="s">
        <v>2877</v>
      </c>
      <c r="ES83" s="184" t="s">
        <v>565</v>
      </c>
      <c r="ET83" s="184" t="s">
        <v>565</v>
      </c>
    </row>
    <row r="84" spans="1:150" x14ac:dyDescent="0.3">
      <c r="A84" s="1"/>
      <c r="B84" s="183" t="s">
        <v>3486</v>
      </c>
      <c r="C84" s="183" t="s">
        <v>92</v>
      </c>
      <c r="D84" s="183" t="s">
        <v>99</v>
      </c>
      <c r="E84" s="183" t="s">
        <v>3487</v>
      </c>
      <c r="F84" s="183" t="s">
        <v>3488</v>
      </c>
      <c r="G84" s="184" t="s">
        <v>2877</v>
      </c>
      <c r="H84" s="184" t="s">
        <v>2762</v>
      </c>
      <c r="I84" s="184" t="s">
        <v>2762</v>
      </c>
      <c r="J84" s="184" t="s">
        <v>2877</v>
      </c>
      <c r="K84" s="184" t="s">
        <v>2762</v>
      </c>
      <c r="L84" s="184" t="s">
        <v>2762</v>
      </c>
      <c r="M84" s="184" t="s">
        <v>2877</v>
      </c>
      <c r="N84" s="184" t="s">
        <v>2762</v>
      </c>
      <c r="O84" s="184" t="s">
        <v>2762</v>
      </c>
      <c r="P84" s="184" t="s">
        <v>2877</v>
      </c>
      <c r="Q84" s="184" t="s">
        <v>2762</v>
      </c>
      <c r="R84" s="184" t="s">
        <v>2762</v>
      </c>
      <c r="S84" s="184" t="s">
        <v>2877</v>
      </c>
      <c r="T84" s="184" t="s">
        <v>2762</v>
      </c>
      <c r="U84" s="184" t="s">
        <v>2762</v>
      </c>
      <c r="V84" s="184" t="s">
        <v>2877</v>
      </c>
      <c r="W84" s="184" t="s">
        <v>2762</v>
      </c>
      <c r="X84" s="184" t="s">
        <v>2762</v>
      </c>
      <c r="Y84" s="184" t="s">
        <v>2877</v>
      </c>
      <c r="Z84" s="184" t="s">
        <v>2762</v>
      </c>
      <c r="AA84" s="184" t="s">
        <v>2762</v>
      </c>
      <c r="AB84" s="184" t="s">
        <v>2877</v>
      </c>
      <c r="AC84" s="184" t="s">
        <v>2762</v>
      </c>
      <c r="AD84" s="184" t="s">
        <v>2762</v>
      </c>
      <c r="AE84" s="184" t="s">
        <v>2877</v>
      </c>
      <c r="AF84" s="184" t="s">
        <v>2762</v>
      </c>
      <c r="AG84" s="184" t="s">
        <v>2762</v>
      </c>
      <c r="AH84" s="184" t="s">
        <v>2877</v>
      </c>
      <c r="AI84" s="184" t="s">
        <v>2762</v>
      </c>
      <c r="AJ84" s="184" t="s">
        <v>2762</v>
      </c>
      <c r="AK84" s="184" t="s">
        <v>2877</v>
      </c>
      <c r="AL84" s="184" t="s">
        <v>2762</v>
      </c>
      <c r="AM84" s="184" t="s">
        <v>2762</v>
      </c>
      <c r="AN84" s="184" t="s">
        <v>2877</v>
      </c>
      <c r="AO84" s="184" t="s">
        <v>2762</v>
      </c>
      <c r="AP84" s="184" t="s">
        <v>2762</v>
      </c>
      <c r="AQ84" s="184" t="s">
        <v>2877</v>
      </c>
      <c r="AR84" s="184" t="s">
        <v>2762</v>
      </c>
      <c r="AS84" s="184" t="s">
        <v>2762</v>
      </c>
      <c r="AT84" s="184" t="s">
        <v>2877</v>
      </c>
      <c r="AU84" s="184" t="s">
        <v>2762</v>
      </c>
      <c r="AV84" s="184" t="s">
        <v>2762</v>
      </c>
      <c r="AW84" s="184" t="s">
        <v>2877</v>
      </c>
      <c r="AX84" s="184" t="s">
        <v>2762</v>
      </c>
      <c r="AY84" s="184" t="s">
        <v>2762</v>
      </c>
      <c r="AZ84" s="184" t="s">
        <v>2877</v>
      </c>
      <c r="BA84" s="184" t="s">
        <v>2762</v>
      </c>
      <c r="BB84" s="184" t="s">
        <v>2762</v>
      </c>
      <c r="BC84" s="184" t="s">
        <v>2877</v>
      </c>
      <c r="BD84" s="184" t="s">
        <v>2762</v>
      </c>
      <c r="BE84" s="184" t="s">
        <v>2762</v>
      </c>
      <c r="BF84" s="184" t="s">
        <v>2877</v>
      </c>
      <c r="BG84" s="184" t="s">
        <v>2762</v>
      </c>
      <c r="BH84" s="184" t="s">
        <v>2762</v>
      </c>
      <c r="BI84" s="184" t="s">
        <v>2877</v>
      </c>
      <c r="BJ84" s="184" t="s">
        <v>2762</v>
      </c>
      <c r="BK84" s="184" t="s">
        <v>2762</v>
      </c>
      <c r="BL84" s="184" t="s">
        <v>2877</v>
      </c>
      <c r="BM84" s="184" t="s">
        <v>2762</v>
      </c>
      <c r="BN84" s="184" t="s">
        <v>2762</v>
      </c>
      <c r="BO84" s="184" t="s">
        <v>2877</v>
      </c>
      <c r="BP84" s="184" t="s">
        <v>2762</v>
      </c>
      <c r="BQ84" s="184" t="s">
        <v>2762</v>
      </c>
      <c r="BR84" s="184" t="s">
        <v>2877</v>
      </c>
      <c r="BS84" s="184" t="s">
        <v>2762</v>
      </c>
      <c r="BT84" s="184" t="s">
        <v>2762</v>
      </c>
      <c r="BU84" s="184" t="s">
        <v>2877</v>
      </c>
      <c r="BV84" s="184" t="s">
        <v>2762</v>
      </c>
      <c r="BW84" s="184" t="s">
        <v>2762</v>
      </c>
      <c r="BX84" s="184" t="s">
        <v>2877</v>
      </c>
      <c r="BY84" s="184" t="s">
        <v>2762</v>
      </c>
      <c r="BZ84" s="184" t="s">
        <v>2762</v>
      </c>
      <c r="CA84" s="184" t="s">
        <v>2877</v>
      </c>
      <c r="CB84" s="184" t="s">
        <v>2762</v>
      </c>
      <c r="CC84" s="184" t="s">
        <v>2762</v>
      </c>
      <c r="CD84" s="184" t="s">
        <v>2877</v>
      </c>
      <c r="CE84" s="184" t="s">
        <v>2762</v>
      </c>
      <c r="CF84" s="184" t="s">
        <v>2762</v>
      </c>
      <c r="CG84" s="184" t="s">
        <v>2877</v>
      </c>
      <c r="CH84" s="184" t="s">
        <v>2762</v>
      </c>
      <c r="CI84" s="184" t="s">
        <v>2762</v>
      </c>
      <c r="CJ84" s="184" t="s">
        <v>2877</v>
      </c>
      <c r="CK84" s="184" t="s">
        <v>2762</v>
      </c>
      <c r="CL84" s="184" t="s">
        <v>2762</v>
      </c>
      <c r="CM84" s="184" t="s">
        <v>2877</v>
      </c>
      <c r="CN84" s="184" t="s">
        <v>2762</v>
      </c>
      <c r="CO84" s="184" t="s">
        <v>2762</v>
      </c>
      <c r="CP84" s="184" t="s">
        <v>2877</v>
      </c>
      <c r="CQ84" s="184" t="s">
        <v>2762</v>
      </c>
      <c r="CR84" s="184" t="s">
        <v>2762</v>
      </c>
      <c r="CS84" s="184" t="s">
        <v>2877</v>
      </c>
      <c r="CT84" s="184" t="s">
        <v>2762</v>
      </c>
      <c r="CU84" s="184" t="s">
        <v>2762</v>
      </c>
      <c r="CV84" s="184" t="s">
        <v>2877</v>
      </c>
      <c r="CW84" s="184" t="s">
        <v>2762</v>
      </c>
      <c r="CX84" s="184" t="s">
        <v>2762</v>
      </c>
      <c r="CY84" s="184" t="s">
        <v>2877</v>
      </c>
      <c r="CZ84" s="184" t="s">
        <v>2762</v>
      </c>
      <c r="DA84" s="184" t="s">
        <v>2762</v>
      </c>
      <c r="DB84" s="184" t="s">
        <v>2877</v>
      </c>
      <c r="DC84" s="184" t="s">
        <v>2762</v>
      </c>
      <c r="DD84" s="184" t="s">
        <v>2762</v>
      </c>
      <c r="DE84" s="184" t="s">
        <v>2877</v>
      </c>
      <c r="DF84" s="184" t="s">
        <v>2762</v>
      </c>
      <c r="DG84" s="184" t="s">
        <v>2762</v>
      </c>
      <c r="DH84" s="184" t="s">
        <v>2877</v>
      </c>
      <c r="DI84" s="184" t="s">
        <v>2762</v>
      </c>
      <c r="DJ84" s="184" t="s">
        <v>2762</v>
      </c>
      <c r="DK84" s="184" t="s">
        <v>2877</v>
      </c>
      <c r="DL84" s="184" t="s">
        <v>2762</v>
      </c>
      <c r="DM84" s="184" t="s">
        <v>2762</v>
      </c>
      <c r="DN84" s="184" t="s">
        <v>2877</v>
      </c>
      <c r="DO84" s="184" t="s">
        <v>2762</v>
      </c>
      <c r="DP84" s="184" t="s">
        <v>2762</v>
      </c>
      <c r="DQ84" s="184" t="s">
        <v>2877</v>
      </c>
      <c r="DR84" s="184" t="s">
        <v>2762</v>
      </c>
      <c r="DS84" s="184" t="s">
        <v>2762</v>
      </c>
      <c r="DT84" s="184" t="s">
        <v>2877</v>
      </c>
      <c r="DU84" s="184" t="s">
        <v>2762</v>
      </c>
      <c r="DV84" s="184" t="s">
        <v>2762</v>
      </c>
      <c r="DW84" s="184" t="s">
        <v>2877</v>
      </c>
      <c r="DX84" s="184" t="s">
        <v>2762</v>
      </c>
      <c r="DY84" s="184" t="s">
        <v>2762</v>
      </c>
      <c r="DZ84" s="184" t="s">
        <v>2877</v>
      </c>
      <c r="EA84" s="184" t="s">
        <v>2762</v>
      </c>
      <c r="EB84" s="184" t="s">
        <v>2762</v>
      </c>
      <c r="EC84" s="184" t="s">
        <v>2877</v>
      </c>
      <c r="ED84" s="184" t="s">
        <v>2762</v>
      </c>
      <c r="EE84" s="184" t="s">
        <v>2762</v>
      </c>
      <c r="EF84" s="184" t="s">
        <v>2877</v>
      </c>
      <c r="EG84" s="184" t="s">
        <v>2762</v>
      </c>
      <c r="EH84" s="184" t="s">
        <v>2762</v>
      </c>
      <c r="EI84" s="184" t="s">
        <v>2877</v>
      </c>
      <c r="EJ84" s="184" t="s">
        <v>2762</v>
      </c>
      <c r="EK84" s="184" t="s">
        <v>2762</v>
      </c>
      <c r="EL84" s="184" t="s">
        <v>2877</v>
      </c>
      <c r="EM84" s="184" t="s">
        <v>2762</v>
      </c>
      <c r="EN84" s="184" t="s">
        <v>2762</v>
      </c>
      <c r="EO84" s="184" t="s">
        <v>2877</v>
      </c>
      <c r="EP84" s="184" t="s">
        <v>2762</v>
      </c>
      <c r="EQ84" s="184" t="s">
        <v>2762</v>
      </c>
      <c r="ER84" s="184" t="s">
        <v>2877</v>
      </c>
      <c r="ES84" s="184" t="s">
        <v>2762</v>
      </c>
      <c r="ET84" s="184" t="s">
        <v>2762</v>
      </c>
    </row>
    <row r="85" spans="1:150" x14ac:dyDescent="0.3">
      <c r="A85" s="1"/>
      <c r="B85" s="235" t="s">
        <v>930</v>
      </c>
      <c r="C85" s="235" t="s">
        <v>565</v>
      </c>
      <c r="D85" s="235" t="s">
        <v>565</v>
      </c>
      <c r="E85" s="235" t="s">
        <v>565</v>
      </c>
      <c r="F85" s="235" t="s">
        <v>565</v>
      </c>
      <c r="G85" s="1" t="s">
        <v>565</v>
      </c>
      <c r="H85" s="185" t="s">
        <v>2762</v>
      </c>
      <c r="I85" s="185" t="s">
        <v>2762</v>
      </c>
      <c r="J85" s="1" t="s">
        <v>565</v>
      </c>
      <c r="K85" s="185" t="s">
        <v>2762</v>
      </c>
      <c r="L85" s="185" t="s">
        <v>2762</v>
      </c>
      <c r="M85" s="1" t="s">
        <v>565</v>
      </c>
      <c r="N85" s="185" t="s">
        <v>2762</v>
      </c>
      <c r="O85" s="185" t="s">
        <v>2762</v>
      </c>
      <c r="P85" s="1" t="s">
        <v>565</v>
      </c>
      <c r="Q85" s="185" t="s">
        <v>2762</v>
      </c>
      <c r="R85" s="185" t="s">
        <v>2762</v>
      </c>
      <c r="S85" s="1" t="s">
        <v>565</v>
      </c>
      <c r="T85" s="185" t="s">
        <v>2762</v>
      </c>
      <c r="U85" s="185" t="s">
        <v>2762</v>
      </c>
      <c r="V85" s="1" t="s">
        <v>565</v>
      </c>
      <c r="W85" s="185" t="s">
        <v>2762</v>
      </c>
      <c r="X85" s="185" t="s">
        <v>2762</v>
      </c>
      <c r="Y85" s="1" t="s">
        <v>565</v>
      </c>
      <c r="Z85" s="185" t="s">
        <v>2762</v>
      </c>
      <c r="AA85" s="185" t="s">
        <v>2762</v>
      </c>
      <c r="AB85" s="1" t="s">
        <v>565</v>
      </c>
      <c r="AC85" s="185" t="s">
        <v>2762</v>
      </c>
      <c r="AD85" s="185" t="s">
        <v>2762</v>
      </c>
      <c r="AE85" s="1" t="s">
        <v>565</v>
      </c>
      <c r="AF85" s="185" t="s">
        <v>2762</v>
      </c>
      <c r="AG85" s="185" t="s">
        <v>2762</v>
      </c>
      <c r="AH85" s="1" t="s">
        <v>565</v>
      </c>
      <c r="AI85" s="185" t="s">
        <v>2762</v>
      </c>
      <c r="AJ85" s="185" t="s">
        <v>2762</v>
      </c>
      <c r="AK85" s="1" t="s">
        <v>565</v>
      </c>
      <c r="AL85" s="185" t="s">
        <v>2762</v>
      </c>
      <c r="AM85" s="185" t="s">
        <v>2762</v>
      </c>
      <c r="AN85" s="1" t="s">
        <v>565</v>
      </c>
      <c r="AO85" s="185" t="s">
        <v>2762</v>
      </c>
      <c r="AP85" s="185" t="s">
        <v>2762</v>
      </c>
      <c r="AQ85" s="1" t="s">
        <v>565</v>
      </c>
      <c r="AR85" s="185" t="s">
        <v>2762</v>
      </c>
      <c r="AS85" s="185" t="s">
        <v>2762</v>
      </c>
      <c r="AT85" s="1" t="s">
        <v>565</v>
      </c>
      <c r="AU85" s="185" t="s">
        <v>2762</v>
      </c>
      <c r="AV85" s="185" t="s">
        <v>2762</v>
      </c>
      <c r="AW85" s="1" t="s">
        <v>565</v>
      </c>
      <c r="AX85" s="185" t="s">
        <v>2762</v>
      </c>
      <c r="AY85" s="185" t="s">
        <v>2762</v>
      </c>
      <c r="AZ85" s="1" t="s">
        <v>565</v>
      </c>
      <c r="BA85" s="185" t="s">
        <v>2762</v>
      </c>
      <c r="BB85" s="185" t="s">
        <v>2762</v>
      </c>
      <c r="BC85" s="1" t="s">
        <v>565</v>
      </c>
      <c r="BD85" s="185" t="s">
        <v>2762</v>
      </c>
      <c r="BE85" s="185" t="s">
        <v>2762</v>
      </c>
      <c r="BF85" s="1" t="s">
        <v>565</v>
      </c>
      <c r="BG85" s="185" t="s">
        <v>2762</v>
      </c>
      <c r="BH85" s="185" t="s">
        <v>2762</v>
      </c>
      <c r="BI85" s="1" t="s">
        <v>565</v>
      </c>
      <c r="BJ85" s="185" t="s">
        <v>2762</v>
      </c>
      <c r="BK85" s="185" t="s">
        <v>2762</v>
      </c>
      <c r="BL85" s="1" t="s">
        <v>565</v>
      </c>
      <c r="BM85" s="185" t="s">
        <v>2762</v>
      </c>
      <c r="BN85" s="185" t="s">
        <v>2762</v>
      </c>
      <c r="BO85" s="1" t="s">
        <v>565</v>
      </c>
      <c r="BP85" s="185" t="s">
        <v>2762</v>
      </c>
      <c r="BQ85" s="185" t="s">
        <v>2762</v>
      </c>
      <c r="BR85" s="1" t="s">
        <v>565</v>
      </c>
      <c r="BS85" s="185" t="s">
        <v>2762</v>
      </c>
      <c r="BT85" s="185" t="s">
        <v>2762</v>
      </c>
      <c r="BU85" s="1" t="s">
        <v>565</v>
      </c>
      <c r="BV85" s="185" t="s">
        <v>2762</v>
      </c>
      <c r="BW85" s="185" t="s">
        <v>2762</v>
      </c>
      <c r="BX85" s="1" t="s">
        <v>565</v>
      </c>
      <c r="BY85" s="185" t="s">
        <v>2762</v>
      </c>
      <c r="BZ85" s="185" t="s">
        <v>2762</v>
      </c>
      <c r="CA85" s="1" t="s">
        <v>565</v>
      </c>
      <c r="CB85" s="185" t="s">
        <v>2762</v>
      </c>
      <c r="CC85" s="185" t="s">
        <v>2762</v>
      </c>
      <c r="CD85" s="1" t="s">
        <v>565</v>
      </c>
      <c r="CE85" s="185" t="s">
        <v>2762</v>
      </c>
      <c r="CF85" s="185" t="s">
        <v>2762</v>
      </c>
      <c r="CG85" s="1" t="s">
        <v>565</v>
      </c>
      <c r="CH85" s="185" t="s">
        <v>2762</v>
      </c>
      <c r="CI85" s="185" t="s">
        <v>2762</v>
      </c>
      <c r="CJ85" s="1" t="s">
        <v>565</v>
      </c>
      <c r="CK85" s="185" t="s">
        <v>2762</v>
      </c>
      <c r="CL85" s="185" t="s">
        <v>2762</v>
      </c>
      <c r="CM85" s="1" t="s">
        <v>565</v>
      </c>
      <c r="CN85" s="185" t="s">
        <v>2762</v>
      </c>
      <c r="CO85" s="185" t="s">
        <v>2762</v>
      </c>
      <c r="CP85" s="1" t="s">
        <v>565</v>
      </c>
      <c r="CQ85" s="185" t="s">
        <v>2762</v>
      </c>
      <c r="CR85" s="185" t="s">
        <v>2762</v>
      </c>
      <c r="CS85" s="1" t="s">
        <v>565</v>
      </c>
      <c r="CT85" s="185" t="s">
        <v>2762</v>
      </c>
      <c r="CU85" s="185" t="s">
        <v>2762</v>
      </c>
      <c r="CV85" s="1" t="s">
        <v>565</v>
      </c>
      <c r="CW85" s="185" t="s">
        <v>2762</v>
      </c>
      <c r="CX85" s="185" t="s">
        <v>2762</v>
      </c>
      <c r="CY85" s="1" t="s">
        <v>565</v>
      </c>
      <c r="CZ85" s="185" t="s">
        <v>2762</v>
      </c>
      <c r="DA85" s="185" t="s">
        <v>2762</v>
      </c>
      <c r="DB85" s="1" t="s">
        <v>565</v>
      </c>
      <c r="DC85" s="185" t="s">
        <v>2762</v>
      </c>
      <c r="DD85" s="185" t="s">
        <v>2762</v>
      </c>
      <c r="DE85" s="1" t="s">
        <v>565</v>
      </c>
      <c r="DF85" s="185" t="s">
        <v>2762</v>
      </c>
      <c r="DG85" s="185" t="s">
        <v>2762</v>
      </c>
      <c r="DH85" s="1" t="s">
        <v>565</v>
      </c>
      <c r="DI85" s="185" t="s">
        <v>2762</v>
      </c>
      <c r="DJ85" s="185" t="s">
        <v>2762</v>
      </c>
      <c r="DK85" s="1" t="s">
        <v>565</v>
      </c>
      <c r="DL85" s="185" t="s">
        <v>2762</v>
      </c>
      <c r="DM85" s="185" t="s">
        <v>2762</v>
      </c>
      <c r="DN85" s="1" t="s">
        <v>565</v>
      </c>
      <c r="DO85" s="185" t="s">
        <v>2762</v>
      </c>
      <c r="DP85" s="185" t="s">
        <v>2762</v>
      </c>
      <c r="DQ85" s="1" t="s">
        <v>565</v>
      </c>
      <c r="DR85" s="185" t="s">
        <v>2762</v>
      </c>
      <c r="DS85" s="185" t="s">
        <v>2762</v>
      </c>
      <c r="DT85" s="1" t="s">
        <v>565</v>
      </c>
      <c r="DU85" s="185" t="s">
        <v>2762</v>
      </c>
      <c r="DV85" s="185" t="s">
        <v>2762</v>
      </c>
      <c r="DW85" s="1" t="s">
        <v>565</v>
      </c>
      <c r="DX85" s="186" t="s">
        <v>3489</v>
      </c>
      <c r="DY85" s="186" t="s">
        <v>3490</v>
      </c>
      <c r="DZ85" s="1" t="s">
        <v>565</v>
      </c>
      <c r="EA85" s="186" t="s">
        <v>3489</v>
      </c>
      <c r="EB85" s="186" t="s">
        <v>3490</v>
      </c>
      <c r="EC85" s="1" t="s">
        <v>565</v>
      </c>
      <c r="ED85" s="186" t="s">
        <v>3489</v>
      </c>
      <c r="EE85" s="186" t="s">
        <v>3491</v>
      </c>
      <c r="EF85" s="1" t="s">
        <v>565</v>
      </c>
      <c r="EG85" s="186" t="s">
        <v>3489</v>
      </c>
      <c r="EH85" s="186" t="s">
        <v>3490</v>
      </c>
      <c r="EI85" s="1" t="s">
        <v>565</v>
      </c>
      <c r="EJ85" s="186" t="s">
        <v>3492</v>
      </c>
      <c r="EK85" s="186" t="s">
        <v>3493</v>
      </c>
      <c r="EL85" s="1" t="s">
        <v>565</v>
      </c>
      <c r="EM85" s="186" t="s">
        <v>3492</v>
      </c>
      <c r="EN85" s="186" t="s">
        <v>3494</v>
      </c>
      <c r="EO85" s="1" t="s">
        <v>565</v>
      </c>
      <c r="EP85" s="186" t="s">
        <v>3492</v>
      </c>
      <c r="EQ85" s="186" t="s">
        <v>3493</v>
      </c>
      <c r="ER85" s="1" t="s">
        <v>565</v>
      </c>
      <c r="ES85" s="186" t="s">
        <v>3492</v>
      </c>
      <c r="ET85" s="186" t="s">
        <v>3494</v>
      </c>
    </row>
    <row r="86" spans="1:150" ht="39.6" x14ac:dyDescent="0.3">
      <c r="A86" s="1"/>
      <c r="B86" s="236" t="s">
        <v>3495</v>
      </c>
      <c r="C86" s="236" t="s">
        <v>565</v>
      </c>
      <c r="D86" s="236" t="s">
        <v>565</v>
      </c>
      <c r="E86" s="236" t="s">
        <v>565</v>
      </c>
      <c r="F86" s="236" t="s">
        <v>565</v>
      </c>
      <c r="G86" s="187"/>
      <c r="H86" s="187" t="s">
        <v>565</v>
      </c>
      <c r="I86" s="187" t="s">
        <v>565</v>
      </c>
      <c r="J86" s="187"/>
      <c r="K86" s="187" t="s">
        <v>565</v>
      </c>
      <c r="L86" s="187" t="s">
        <v>565</v>
      </c>
      <c r="M86" s="187"/>
      <c r="N86" s="187" t="s">
        <v>565</v>
      </c>
      <c r="O86" s="187" t="s">
        <v>565</v>
      </c>
      <c r="P86" s="187"/>
      <c r="Q86" s="187" t="s">
        <v>565</v>
      </c>
      <c r="R86" s="187" t="s">
        <v>565</v>
      </c>
      <c r="S86" s="187"/>
      <c r="T86" s="187" t="s">
        <v>565</v>
      </c>
      <c r="U86" s="187" t="s">
        <v>565</v>
      </c>
      <c r="V86" s="187"/>
      <c r="W86" s="187" t="s">
        <v>565</v>
      </c>
      <c r="X86" s="187" t="s">
        <v>565</v>
      </c>
      <c r="Y86" s="187"/>
      <c r="Z86" s="187" t="s">
        <v>565</v>
      </c>
      <c r="AA86" s="187" t="s">
        <v>565</v>
      </c>
      <c r="AB86" s="187"/>
      <c r="AC86" s="187" t="s">
        <v>565</v>
      </c>
      <c r="AD86" s="187" t="s">
        <v>565</v>
      </c>
      <c r="AE86" s="187"/>
      <c r="AF86" s="187" t="s">
        <v>565</v>
      </c>
      <c r="AG86" s="187" t="s">
        <v>565</v>
      </c>
      <c r="AH86" s="187"/>
      <c r="AI86" s="187" t="s">
        <v>565</v>
      </c>
      <c r="AJ86" s="187" t="s">
        <v>565</v>
      </c>
      <c r="AK86" s="187"/>
      <c r="AL86" s="187" t="s">
        <v>565</v>
      </c>
      <c r="AM86" s="187" t="s">
        <v>565</v>
      </c>
      <c r="AN86" s="187"/>
      <c r="AO86" s="187" t="s">
        <v>565</v>
      </c>
      <c r="AP86" s="187" t="s">
        <v>565</v>
      </c>
      <c r="AQ86" s="187" t="s">
        <v>3496</v>
      </c>
      <c r="AR86" s="187" t="s">
        <v>565</v>
      </c>
      <c r="AS86" s="187" t="s">
        <v>565</v>
      </c>
      <c r="AT86" s="187" t="s">
        <v>3496</v>
      </c>
      <c r="AU86" s="187" t="s">
        <v>565</v>
      </c>
      <c r="AV86" s="187" t="s">
        <v>565</v>
      </c>
      <c r="AW86" s="187"/>
      <c r="AX86" s="187" t="s">
        <v>565</v>
      </c>
      <c r="AY86" s="187" t="s">
        <v>565</v>
      </c>
      <c r="AZ86" s="187"/>
      <c r="BA86" s="187" t="s">
        <v>565</v>
      </c>
      <c r="BB86" s="187" t="s">
        <v>565</v>
      </c>
      <c r="BC86" s="187"/>
      <c r="BD86" s="187" t="s">
        <v>565</v>
      </c>
      <c r="BE86" s="187" t="s">
        <v>565</v>
      </c>
      <c r="BF86" s="187"/>
      <c r="BG86" s="187" t="s">
        <v>565</v>
      </c>
      <c r="BH86" s="187" t="s">
        <v>565</v>
      </c>
      <c r="BI86" s="187"/>
      <c r="BJ86" s="187" t="s">
        <v>565</v>
      </c>
      <c r="BK86" s="187" t="s">
        <v>565</v>
      </c>
      <c r="BL86" s="187"/>
      <c r="BM86" s="187" t="s">
        <v>565</v>
      </c>
      <c r="BN86" s="187" t="s">
        <v>565</v>
      </c>
      <c r="BO86" s="187"/>
      <c r="BP86" s="187" t="s">
        <v>565</v>
      </c>
      <c r="BQ86" s="187" t="s">
        <v>565</v>
      </c>
      <c r="BR86" s="187"/>
      <c r="BS86" s="187" t="s">
        <v>565</v>
      </c>
      <c r="BT86" s="187" t="s">
        <v>565</v>
      </c>
      <c r="BU86" s="187"/>
      <c r="BV86" s="187" t="s">
        <v>565</v>
      </c>
      <c r="BW86" s="187" t="s">
        <v>565</v>
      </c>
      <c r="BX86" s="187"/>
      <c r="BY86" s="187" t="s">
        <v>565</v>
      </c>
      <c r="BZ86" s="187" t="s">
        <v>565</v>
      </c>
      <c r="CA86" s="187"/>
      <c r="CB86" s="187" t="s">
        <v>565</v>
      </c>
      <c r="CC86" s="187" t="s">
        <v>565</v>
      </c>
      <c r="CD86" s="187"/>
      <c r="CE86" s="187" t="s">
        <v>565</v>
      </c>
      <c r="CF86" s="187" t="s">
        <v>565</v>
      </c>
      <c r="CG86" s="187"/>
      <c r="CH86" s="187" t="s">
        <v>565</v>
      </c>
      <c r="CI86" s="187" t="s">
        <v>565</v>
      </c>
      <c r="CJ86" s="187"/>
      <c r="CK86" s="187" t="s">
        <v>565</v>
      </c>
      <c r="CL86" s="187" t="s">
        <v>565</v>
      </c>
      <c r="CM86" s="187"/>
      <c r="CN86" s="187" t="s">
        <v>565</v>
      </c>
      <c r="CO86" s="187" t="s">
        <v>565</v>
      </c>
      <c r="CP86" s="187"/>
      <c r="CQ86" s="187" t="s">
        <v>565</v>
      </c>
      <c r="CR86" s="187" t="s">
        <v>565</v>
      </c>
      <c r="CS86" s="187"/>
      <c r="CT86" s="187" t="s">
        <v>565</v>
      </c>
      <c r="CU86" s="187" t="s">
        <v>565</v>
      </c>
      <c r="CV86" s="187"/>
      <c r="CW86" s="187" t="s">
        <v>565</v>
      </c>
      <c r="CX86" s="187" t="s">
        <v>565</v>
      </c>
      <c r="CY86" s="187"/>
      <c r="CZ86" s="187" t="s">
        <v>565</v>
      </c>
      <c r="DA86" s="187" t="s">
        <v>565</v>
      </c>
      <c r="DB86" s="187"/>
      <c r="DC86" s="187" t="s">
        <v>565</v>
      </c>
      <c r="DD86" s="187" t="s">
        <v>565</v>
      </c>
      <c r="DE86" s="187"/>
      <c r="DF86" s="187" t="s">
        <v>565</v>
      </c>
      <c r="DG86" s="187" t="s">
        <v>565</v>
      </c>
      <c r="DH86" s="187"/>
      <c r="DI86" s="187" t="s">
        <v>565</v>
      </c>
      <c r="DJ86" s="187" t="s">
        <v>565</v>
      </c>
      <c r="DK86" s="187"/>
      <c r="DL86" s="187" t="s">
        <v>565</v>
      </c>
      <c r="DM86" s="187" t="s">
        <v>565</v>
      </c>
      <c r="DN86" s="187"/>
      <c r="DO86" s="187" t="s">
        <v>565</v>
      </c>
      <c r="DP86" s="187" t="s">
        <v>565</v>
      </c>
      <c r="DQ86" s="187"/>
      <c r="DR86" s="187" t="s">
        <v>565</v>
      </c>
      <c r="DS86" s="187" t="s">
        <v>565</v>
      </c>
      <c r="DT86" s="187"/>
      <c r="DU86" s="187" t="s">
        <v>565</v>
      </c>
      <c r="DV86" s="187" t="s">
        <v>565</v>
      </c>
      <c r="DW86" s="187"/>
      <c r="DX86" s="187" t="s">
        <v>565</v>
      </c>
      <c r="DY86" s="187" t="s">
        <v>565</v>
      </c>
      <c r="DZ86" s="187"/>
      <c r="EA86" s="187" t="s">
        <v>565</v>
      </c>
      <c r="EB86" s="187" t="s">
        <v>565</v>
      </c>
      <c r="EC86" s="187"/>
      <c r="ED86" s="187" t="s">
        <v>565</v>
      </c>
      <c r="EE86" s="187" t="s">
        <v>565</v>
      </c>
      <c r="EF86" s="187"/>
      <c r="EG86" s="187" t="s">
        <v>565</v>
      </c>
      <c r="EH86" s="187" t="s">
        <v>565</v>
      </c>
      <c r="EI86" s="187"/>
      <c r="EJ86" s="187" t="s">
        <v>565</v>
      </c>
      <c r="EK86" s="187" t="s">
        <v>565</v>
      </c>
      <c r="EL86" s="187"/>
      <c r="EM86" s="187" t="s">
        <v>565</v>
      </c>
      <c r="EN86" s="187" t="s">
        <v>565</v>
      </c>
      <c r="EO86" s="187"/>
      <c r="EP86" s="187" t="s">
        <v>565</v>
      </c>
      <c r="EQ86" s="187" t="s">
        <v>565</v>
      </c>
      <c r="ER86" s="187"/>
      <c r="ES86" s="187" t="s">
        <v>565</v>
      </c>
      <c r="ET86" s="187" t="s">
        <v>565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3497</v>
      </c>
      <c r="C5" s="1"/>
      <c r="D5" s="1"/>
      <c r="E5" s="1"/>
    </row>
    <row r="6" spans="1:7" x14ac:dyDescent="0.3">
      <c r="A6" s="1"/>
      <c r="B6" s="237" t="s">
        <v>17</v>
      </c>
      <c r="C6" s="237"/>
      <c r="D6" s="237" t="s">
        <v>1997</v>
      </c>
      <c r="E6" s="237"/>
    </row>
    <row r="7" spans="1:7" ht="36" customHeight="1" x14ac:dyDescent="0.3">
      <c r="A7" s="1"/>
      <c r="B7" s="189" t="s">
        <v>31</v>
      </c>
      <c r="C7" s="189" t="s">
        <v>559</v>
      </c>
      <c r="D7" s="188" t="s">
        <v>3498</v>
      </c>
      <c r="E7" s="188" t="s">
        <v>3499</v>
      </c>
    </row>
    <row r="8" spans="1:7" x14ac:dyDescent="0.3">
      <c r="A8" s="1"/>
      <c r="B8" s="190" t="s">
        <v>35</v>
      </c>
      <c r="C8" s="190" t="s">
        <v>782</v>
      </c>
      <c r="D8" s="191">
        <v>0</v>
      </c>
      <c r="E8" s="192">
        <v>0</v>
      </c>
    </row>
    <row r="9" spans="1:7" x14ac:dyDescent="0.3">
      <c r="A9" s="1"/>
      <c r="B9" s="190" t="s">
        <v>35</v>
      </c>
      <c r="C9" s="190" t="s">
        <v>783</v>
      </c>
      <c r="D9" s="191">
        <v>0</v>
      </c>
      <c r="E9" s="192">
        <v>0</v>
      </c>
    </row>
    <row r="10" spans="1:7" x14ac:dyDescent="0.3">
      <c r="A10" s="1"/>
      <c r="B10" s="190" t="s">
        <v>35</v>
      </c>
      <c r="C10" s="190" t="s">
        <v>784</v>
      </c>
      <c r="D10" s="191">
        <v>0</v>
      </c>
      <c r="E10" s="192">
        <v>0</v>
      </c>
    </row>
    <row r="11" spans="1:7" x14ac:dyDescent="0.3">
      <c r="A11" s="1"/>
      <c r="B11" s="190" t="s">
        <v>35</v>
      </c>
      <c r="C11" s="190" t="s">
        <v>785</v>
      </c>
      <c r="D11" s="191">
        <v>0</v>
      </c>
      <c r="E11" s="192">
        <v>0</v>
      </c>
    </row>
    <row r="12" spans="1:7" x14ac:dyDescent="0.3">
      <c r="A12" s="1"/>
      <c r="B12" s="190" t="s">
        <v>35</v>
      </c>
      <c r="C12" s="190" t="s">
        <v>786</v>
      </c>
      <c r="D12" s="191">
        <v>0</v>
      </c>
      <c r="E12" s="192">
        <v>0</v>
      </c>
    </row>
    <row r="13" spans="1:7" x14ac:dyDescent="0.3">
      <c r="A13" s="1"/>
      <c r="B13" s="190" t="s">
        <v>35</v>
      </c>
      <c r="C13" s="190" t="s">
        <v>787</v>
      </c>
      <c r="D13" s="191">
        <v>0</v>
      </c>
      <c r="E13" s="192">
        <v>0</v>
      </c>
    </row>
    <row r="14" spans="1:7" x14ac:dyDescent="0.3">
      <c r="A14" s="1"/>
      <c r="B14" s="190" t="s">
        <v>35</v>
      </c>
      <c r="C14" s="190" t="s">
        <v>788</v>
      </c>
      <c r="D14" s="191">
        <v>0</v>
      </c>
      <c r="E14" s="192">
        <v>0</v>
      </c>
    </row>
    <row r="15" spans="1:7" x14ac:dyDescent="0.3">
      <c r="A15" s="1"/>
      <c r="B15" s="190" t="s">
        <v>35</v>
      </c>
      <c r="C15" s="190" t="s">
        <v>789</v>
      </c>
      <c r="D15" s="191">
        <v>0</v>
      </c>
      <c r="E15" s="192">
        <v>0</v>
      </c>
    </row>
    <row r="16" spans="1:7" x14ac:dyDescent="0.3">
      <c r="A16" s="1"/>
      <c r="B16" s="190" t="s">
        <v>35</v>
      </c>
      <c r="C16" s="190" t="s">
        <v>790</v>
      </c>
      <c r="D16" s="191">
        <v>0</v>
      </c>
      <c r="E16" s="192">
        <v>0</v>
      </c>
    </row>
    <row r="17" spans="1:5" x14ac:dyDescent="0.3">
      <c r="A17" s="1"/>
      <c r="B17" s="190" t="s">
        <v>35</v>
      </c>
      <c r="C17" s="190" t="s">
        <v>791</v>
      </c>
      <c r="D17" s="191">
        <v>0</v>
      </c>
      <c r="E17" s="192">
        <v>0</v>
      </c>
    </row>
    <row r="18" spans="1:5" x14ac:dyDescent="0.3">
      <c r="A18" s="1"/>
      <c r="B18" s="190" t="s">
        <v>35</v>
      </c>
      <c r="C18" s="190" t="s">
        <v>792</v>
      </c>
      <c r="D18" s="191">
        <v>0</v>
      </c>
      <c r="E18" s="192">
        <v>0</v>
      </c>
    </row>
    <row r="19" spans="1:5" x14ac:dyDescent="0.3">
      <c r="A19" s="1"/>
      <c r="B19" s="190" t="s">
        <v>35</v>
      </c>
      <c r="C19" s="190" t="s">
        <v>793</v>
      </c>
      <c r="D19" s="191">
        <v>0</v>
      </c>
      <c r="E19" s="192">
        <v>0</v>
      </c>
    </row>
    <row r="20" spans="1:5" x14ac:dyDescent="0.3">
      <c r="A20" s="1"/>
      <c r="B20" s="190" t="s">
        <v>35</v>
      </c>
      <c r="C20" s="190" t="s">
        <v>794</v>
      </c>
      <c r="D20" s="191">
        <v>0</v>
      </c>
      <c r="E20" s="192">
        <v>0</v>
      </c>
    </row>
    <row r="21" spans="1:5" x14ac:dyDescent="0.3">
      <c r="A21" s="1"/>
      <c r="B21" s="190" t="s">
        <v>35</v>
      </c>
      <c r="C21" s="190" t="s">
        <v>795</v>
      </c>
      <c r="D21" s="191">
        <v>0</v>
      </c>
      <c r="E21" s="192">
        <v>0</v>
      </c>
    </row>
    <row r="22" spans="1:5" x14ac:dyDescent="0.3">
      <c r="A22" s="1"/>
      <c r="B22" s="190" t="s">
        <v>35</v>
      </c>
      <c r="C22" s="190" t="s">
        <v>796</v>
      </c>
      <c r="D22" s="191">
        <v>0</v>
      </c>
      <c r="E22" s="192">
        <v>0</v>
      </c>
    </row>
    <row r="23" spans="1:5" x14ac:dyDescent="0.3">
      <c r="A23" s="1"/>
      <c r="B23" s="190" t="s">
        <v>35</v>
      </c>
      <c r="C23" s="190" t="s">
        <v>797</v>
      </c>
      <c r="D23" s="191">
        <v>0</v>
      </c>
      <c r="E23" s="192">
        <v>0</v>
      </c>
    </row>
    <row r="24" spans="1:5" x14ac:dyDescent="0.3">
      <c r="A24" s="1"/>
      <c r="B24" s="190" t="s">
        <v>35</v>
      </c>
      <c r="C24" s="190" t="s">
        <v>798</v>
      </c>
      <c r="D24" s="191">
        <v>0</v>
      </c>
      <c r="E24" s="192">
        <v>0</v>
      </c>
    </row>
    <row r="25" spans="1:5" x14ac:dyDescent="0.3">
      <c r="A25" s="1"/>
      <c r="B25" s="190" t="s">
        <v>35</v>
      </c>
      <c r="C25" s="190" t="s">
        <v>799</v>
      </c>
      <c r="D25" s="191">
        <v>0</v>
      </c>
      <c r="E25" s="192">
        <v>0</v>
      </c>
    </row>
    <row r="26" spans="1:5" x14ac:dyDescent="0.3">
      <c r="A26" s="1"/>
      <c r="B26" s="190" t="s">
        <v>35</v>
      </c>
      <c r="C26" s="190" t="s">
        <v>800</v>
      </c>
      <c r="D26" s="191">
        <v>0</v>
      </c>
      <c r="E26" s="192">
        <v>0</v>
      </c>
    </row>
    <row r="27" spans="1:5" x14ac:dyDescent="0.3">
      <c r="A27" s="1"/>
      <c r="B27" s="190" t="s">
        <v>35</v>
      </c>
      <c r="C27" s="190" t="s">
        <v>801</v>
      </c>
      <c r="D27" s="191">
        <v>0</v>
      </c>
      <c r="E27" s="192">
        <v>0</v>
      </c>
    </row>
    <row r="28" spans="1:5" x14ac:dyDescent="0.3">
      <c r="A28" s="1"/>
      <c r="B28" s="190" t="s">
        <v>35</v>
      </c>
      <c r="C28" s="190" t="s">
        <v>802</v>
      </c>
      <c r="D28" s="191">
        <v>0</v>
      </c>
      <c r="E28" s="192">
        <v>0</v>
      </c>
    </row>
    <row r="29" spans="1:5" x14ac:dyDescent="0.3">
      <c r="A29" s="1"/>
      <c r="B29" s="190" t="s">
        <v>35</v>
      </c>
      <c r="C29" s="190" t="s">
        <v>803</v>
      </c>
      <c r="D29" s="191">
        <v>0</v>
      </c>
      <c r="E29" s="192">
        <v>0</v>
      </c>
    </row>
    <row r="30" spans="1:5" x14ac:dyDescent="0.3">
      <c r="A30" s="1"/>
      <c r="B30" s="190" t="s">
        <v>35</v>
      </c>
      <c r="C30" s="190" t="s">
        <v>804</v>
      </c>
      <c r="D30" s="191">
        <v>0</v>
      </c>
      <c r="E30" s="192">
        <v>0</v>
      </c>
    </row>
    <row r="31" spans="1:5" x14ac:dyDescent="0.3">
      <c r="A31" s="1"/>
      <c r="B31" s="190" t="s">
        <v>35</v>
      </c>
      <c r="C31" s="190" t="s">
        <v>805</v>
      </c>
      <c r="D31" s="191">
        <v>0</v>
      </c>
      <c r="E31" s="192">
        <v>0</v>
      </c>
    </row>
    <row r="32" spans="1:5" x14ac:dyDescent="0.3">
      <c r="A32" s="1"/>
      <c r="B32" s="190" t="s">
        <v>35</v>
      </c>
      <c r="C32" s="190" t="s">
        <v>806</v>
      </c>
      <c r="D32" s="191">
        <v>0</v>
      </c>
      <c r="E32" s="192">
        <v>0</v>
      </c>
    </row>
    <row r="33" spans="1:5" x14ac:dyDescent="0.3">
      <c r="A33" s="1"/>
      <c r="B33" s="190" t="s">
        <v>35</v>
      </c>
      <c r="C33" s="190" t="s">
        <v>807</v>
      </c>
      <c r="D33" s="191">
        <v>0</v>
      </c>
      <c r="E33" s="192">
        <v>0</v>
      </c>
    </row>
    <row r="34" spans="1:5" x14ac:dyDescent="0.3">
      <c r="A34" s="1"/>
      <c r="B34" s="190" t="s">
        <v>35</v>
      </c>
      <c r="C34" s="190" t="s">
        <v>808</v>
      </c>
      <c r="D34" s="191">
        <v>0</v>
      </c>
      <c r="E34" s="192">
        <v>0</v>
      </c>
    </row>
    <row r="35" spans="1:5" x14ac:dyDescent="0.3">
      <c r="A35" s="1"/>
      <c r="B35" s="190" t="s">
        <v>35</v>
      </c>
      <c r="C35" s="190" t="s">
        <v>809</v>
      </c>
      <c r="D35" s="191">
        <v>0</v>
      </c>
      <c r="E35" s="192">
        <v>0</v>
      </c>
    </row>
    <row r="36" spans="1:5" x14ac:dyDescent="0.3">
      <c r="A36" s="1"/>
      <c r="B36" s="190" t="s">
        <v>35</v>
      </c>
      <c r="C36" s="190" t="s">
        <v>810</v>
      </c>
      <c r="D36" s="191">
        <v>0</v>
      </c>
      <c r="E36" s="192">
        <v>0</v>
      </c>
    </row>
    <row r="37" spans="1:5" x14ac:dyDescent="0.3">
      <c r="A37" s="1"/>
      <c r="B37" s="190" t="s">
        <v>35</v>
      </c>
      <c r="C37" s="190" t="s">
        <v>811</v>
      </c>
      <c r="D37" s="191">
        <v>0</v>
      </c>
      <c r="E37" s="192">
        <v>0</v>
      </c>
    </row>
    <row r="38" spans="1:5" x14ac:dyDescent="0.3">
      <c r="A38" s="1"/>
      <c r="B38" s="190" t="s">
        <v>35</v>
      </c>
      <c r="C38" s="190" t="s">
        <v>812</v>
      </c>
      <c r="D38" s="191">
        <v>0</v>
      </c>
      <c r="E38" s="192">
        <v>0</v>
      </c>
    </row>
    <row r="39" spans="1:5" x14ac:dyDescent="0.3">
      <c r="A39" s="1"/>
      <c r="B39" s="190" t="s">
        <v>35</v>
      </c>
      <c r="C39" s="190" t="s">
        <v>813</v>
      </c>
      <c r="D39" s="191">
        <v>0</v>
      </c>
      <c r="E39" s="192">
        <v>0</v>
      </c>
    </row>
    <row r="40" spans="1:5" x14ac:dyDescent="0.3">
      <c r="A40" s="1"/>
      <c r="B40" s="190" t="s">
        <v>35</v>
      </c>
      <c r="C40" s="190" t="s">
        <v>814</v>
      </c>
      <c r="D40" s="191">
        <v>0</v>
      </c>
      <c r="E40" s="192">
        <v>0</v>
      </c>
    </row>
    <row r="41" spans="1:5" x14ac:dyDescent="0.3">
      <c r="A41" s="1"/>
      <c r="B41" s="190" t="s">
        <v>35</v>
      </c>
      <c r="C41" s="190" t="s">
        <v>815</v>
      </c>
      <c r="D41" s="191">
        <v>0</v>
      </c>
      <c r="E41" s="192">
        <v>0</v>
      </c>
    </row>
    <row r="42" spans="1:5" x14ac:dyDescent="0.3">
      <c r="A42" s="1"/>
      <c r="B42" s="190" t="s">
        <v>35</v>
      </c>
      <c r="C42" s="190" t="s">
        <v>816</v>
      </c>
      <c r="D42" s="191">
        <v>0</v>
      </c>
      <c r="E42" s="192">
        <v>0</v>
      </c>
    </row>
    <row r="43" spans="1:5" x14ac:dyDescent="0.3">
      <c r="A43" s="1"/>
      <c r="B43" s="190" t="s">
        <v>35</v>
      </c>
      <c r="C43" s="190" t="s">
        <v>817</v>
      </c>
      <c r="D43" s="191">
        <v>0</v>
      </c>
      <c r="E43" s="192">
        <v>0</v>
      </c>
    </row>
    <row r="44" spans="1:5" x14ac:dyDescent="0.3">
      <c r="A44" s="1"/>
      <c r="B44" s="190" t="s">
        <v>35</v>
      </c>
      <c r="C44" s="190" t="s">
        <v>818</v>
      </c>
      <c r="D44" s="191">
        <v>0</v>
      </c>
      <c r="E44" s="192">
        <v>0</v>
      </c>
    </row>
    <row r="45" spans="1:5" x14ac:dyDescent="0.3">
      <c r="A45" s="1"/>
      <c r="B45" s="190" t="s">
        <v>35</v>
      </c>
      <c r="C45" s="190" t="s">
        <v>819</v>
      </c>
      <c r="D45" s="191">
        <v>0</v>
      </c>
      <c r="E45" s="192">
        <v>0</v>
      </c>
    </row>
    <row r="46" spans="1:5" x14ac:dyDescent="0.3">
      <c r="A46" s="1"/>
      <c r="B46" s="190" t="s">
        <v>35</v>
      </c>
      <c r="C46" s="190" t="s">
        <v>820</v>
      </c>
      <c r="D46" s="191">
        <v>0</v>
      </c>
      <c r="E46" s="192">
        <v>0</v>
      </c>
    </row>
    <row r="47" spans="1:5" x14ac:dyDescent="0.3">
      <c r="A47" s="1"/>
      <c r="B47" s="190" t="s">
        <v>35</v>
      </c>
      <c r="C47" s="190" t="s">
        <v>821</v>
      </c>
      <c r="D47" s="191">
        <v>0</v>
      </c>
      <c r="E47" s="192">
        <v>0</v>
      </c>
    </row>
    <row r="48" spans="1:5" x14ac:dyDescent="0.3">
      <c r="A48" s="1"/>
      <c r="B48" s="190" t="s">
        <v>35</v>
      </c>
      <c r="C48" s="190" t="s">
        <v>822</v>
      </c>
      <c r="D48" s="191">
        <v>0</v>
      </c>
      <c r="E48" s="192">
        <v>0</v>
      </c>
    </row>
    <row r="49" spans="1:5" x14ac:dyDescent="0.3">
      <c r="A49" s="1"/>
      <c r="B49" s="190" t="s">
        <v>35</v>
      </c>
      <c r="C49" s="190" t="s">
        <v>823</v>
      </c>
      <c r="D49" s="191">
        <v>0</v>
      </c>
      <c r="E49" s="192">
        <v>0</v>
      </c>
    </row>
    <row r="50" spans="1:5" x14ac:dyDescent="0.3">
      <c r="A50" s="1"/>
      <c r="B50" s="190" t="s">
        <v>35</v>
      </c>
      <c r="C50" s="190" t="s">
        <v>824</v>
      </c>
      <c r="D50" s="191">
        <v>0</v>
      </c>
      <c r="E50" s="192">
        <v>0</v>
      </c>
    </row>
    <row r="51" spans="1:5" x14ac:dyDescent="0.3">
      <c r="A51" s="1"/>
      <c r="B51" s="190" t="s">
        <v>35</v>
      </c>
      <c r="C51" s="190" t="s">
        <v>825</v>
      </c>
      <c r="D51" s="191">
        <v>0</v>
      </c>
      <c r="E51" s="192">
        <v>0</v>
      </c>
    </row>
    <row r="52" spans="1:5" x14ac:dyDescent="0.3">
      <c r="A52" s="1"/>
      <c r="B52" s="190" t="s">
        <v>35</v>
      </c>
      <c r="C52" s="190" t="s">
        <v>826</v>
      </c>
      <c r="D52" s="191">
        <v>0</v>
      </c>
      <c r="E52" s="192">
        <v>0</v>
      </c>
    </row>
    <row r="53" spans="1:5" x14ac:dyDescent="0.3">
      <c r="A53" s="1"/>
      <c r="B53" s="190" t="s">
        <v>35</v>
      </c>
      <c r="C53" s="190" t="s">
        <v>827</v>
      </c>
      <c r="D53" s="191">
        <v>0</v>
      </c>
      <c r="E53" s="192">
        <v>0</v>
      </c>
    </row>
    <row r="54" spans="1:5" x14ac:dyDescent="0.3">
      <c r="A54" s="1"/>
      <c r="B54" s="190" t="s">
        <v>35</v>
      </c>
      <c r="C54" s="190" t="s">
        <v>828</v>
      </c>
      <c r="D54" s="191">
        <v>0</v>
      </c>
      <c r="E54" s="192">
        <v>0</v>
      </c>
    </row>
    <row r="55" spans="1:5" x14ac:dyDescent="0.3">
      <c r="A55" s="1"/>
      <c r="B55" s="190" t="s">
        <v>35</v>
      </c>
      <c r="C55" s="190" t="s">
        <v>36</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 sqref="C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565</v>
      </c>
      <c r="C5" s="1"/>
    </row>
    <row r="6" spans="1:7" ht="34.950000000000003" customHeight="1" x14ac:dyDescent="0.3">
      <c r="A6" s="1"/>
      <c r="B6" s="3" t="s">
        <v>3500</v>
      </c>
      <c r="C6" s="3" t="s">
        <v>3501</v>
      </c>
    </row>
    <row r="7" spans="1:7" ht="39.6" x14ac:dyDescent="0.3">
      <c r="B7" s="87">
        <v>1</v>
      </c>
      <c r="C7" s="6" t="s">
        <v>3509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565</v>
      </c>
      <c r="C5" s="1"/>
    </row>
    <row r="6" spans="1:7" ht="34.950000000000003" customHeight="1" x14ac:dyDescent="0.3">
      <c r="A6" s="1"/>
      <c r="B6" s="3" t="s">
        <v>3500</v>
      </c>
      <c r="C6" s="3" t="s">
        <v>3502</v>
      </c>
    </row>
    <row r="7" spans="1:7" ht="45" customHeight="1" x14ac:dyDescent="0.3">
      <c r="A7" s="1"/>
      <c r="B7" s="87">
        <v>1</v>
      </c>
      <c r="C7" s="6" t="s">
        <v>3510</v>
      </c>
    </row>
    <row r="8" spans="1:7" x14ac:dyDescent="0.3">
      <c r="B8" s="87">
        <v>2</v>
      </c>
      <c r="C8" s="6" t="s">
        <v>3503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2025-08-25T14:45:29Z</dcterms:created>
  <dcterms:modified xsi:type="dcterms:W3CDTF">2025-08-25T14:45:30Z</dcterms:modified>
</cp:coreProperties>
</file>